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piuswong\Documents\WordPath\test_githubShare\pius\"/>
    </mc:Choice>
  </mc:AlternateContent>
  <bookViews>
    <workbookView xWindow="0" yWindow="0" windowWidth="19200" windowHeight="6950" activeTab="1"/>
  </bookViews>
  <sheets>
    <sheet name="data" sheetId="1" r:id="rId1"/>
    <sheet name="stats" sheetId="2" r:id="rId2"/>
    <sheet name="note" sheetId="3" r:id="rId3"/>
    <sheet name="top words" sheetId="4" r:id="rId4"/>
    <sheet name="possibleNames" sheetId="5" r:id="rId5"/>
  </sheets>
  <definedNames>
    <definedName name="_xlchart.v3.0" hidden="1">data!$BN$2:$BN$629</definedName>
    <definedName name="_xlchart.v3.1" hidden="1">data!$BL$2:$BL$629</definedName>
    <definedName name="_xlchart.v3.2" hidden="1">data!$BM$2:$BM$629</definedName>
  </definedNames>
  <calcPr calcId="162913"/>
</workbook>
</file>

<file path=xl/calcChain.xml><?xml version="1.0" encoding="utf-8"?>
<calcChain xmlns="http://schemas.openxmlformats.org/spreadsheetml/2006/main">
  <c r="O36" i="2" l="1"/>
  <c r="O37" i="2"/>
  <c r="O38" i="2"/>
  <c r="O39" i="2"/>
  <c r="O40" i="2"/>
  <c r="O41" i="2"/>
  <c r="O42" i="2"/>
  <c r="O43" i="2"/>
  <c r="O44" i="2"/>
  <c r="O45" i="2"/>
  <c r="O46" i="2"/>
  <c r="O47" i="2"/>
  <c r="O35" i="2"/>
  <c r="BD4" i="1"/>
  <c r="BE4" i="1"/>
  <c r="BF4" i="1"/>
  <c r="BG4" i="1"/>
  <c r="BH4" i="1"/>
  <c r="BI4" i="1"/>
  <c r="BJ4" i="1"/>
  <c r="BK4" i="1"/>
  <c r="BC4" i="1"/>
  <c r="I4" i="2" l="1"/>
  <c r="I5" i="2"/>
  <c r="I6" i="2"/>
  <c r="I7" i="2"/>
  <c r="I8" i="2"/>
  <c r="I9" i="2"/>
  <c r="I10" i="2"/>
  <c r="I11" i="2"/>
  <c r="I3" i="2"/>
  <c r="D6" i="2"/>
  <c r="D7" i="2"/>
  <c r="D8" i="2"/>
  <c r="D9" i="2"/>
  <c r="D10" i="2"/>
  <c r="D11" i="2"/>
  <c r="D12" i="2"/>
  <c r="D13" i="2"/>
  <c r="D14" i="2"/>
  <c r="D15" i="2"/>
  <c r="D16" i="2"/>
  <c r="D5" i="2"/>
  <c r="C36" i="2"/>
  <c r="C37" i="2"/>
  <c r="C38" i="2"/>
  <c r="C39" i="2"/>
  <c r="C40" i="2"/>
  <c r="C41" i="2"/>
  <c r="C42" i="2"/>
  <c r="C43" i="2"/>
  <c r="C35" i="2"/>
  <c r="N36" i="2"/>
  <c r="N37" i="2"/>
  <c r="N38" i="2"/>
  <c r="N39" i="2"/>
  <c r="N40" i="2"/>
  <c r="N41" i="2"/>
  <c r="N42" i="2"/>
  <c r="N43" i="2"/>
  <c r="N44" i="2"/>
  <c r="N45" i="2"/>
  <c r="N46" i="2"/>
  <c r="N47" i="2"/>
  <c r="N35" i="2"/>
  <c r="M36" i="2"/>
  <c r="M37" i="2"/>
  <c r="M38" i="2"/>
  <c r="M39" i="2"/>
  <c r="M40" i="2"/>
  <c r="M41" i="2"/>
  <c r="M42" i="2"/>
  <c r="M43" i="2"/>
  <c r="M44" i="2"/>
  <c r="M45" i="2"/>
  <c r="M46" i="2"/>
  <c r="M47" i="2"/>
  <c r="M35" i="2"/>
  <c r="B43" i="2" l="1"/>
  <c r="B42" i="2"/>
  <c r="B41" i="2"/>
  <c r="B40" i="2"/>
  <c r="B38" i="2"/>
  <c r="B37" i="2"/>
  <c r="B36" i="2"/>
  <c r="B35" i="2"/>
  <c r="BL3" i="1"/>
  <c r="BM3" i="1"/>
  <c r="BN3" i="1"/>
  <c r="BL4" i="1"/>
  <c r="BM4" i="1"/>
  <c r="BN4" i="1"/>
  <c r="BL5" i="1"/>
  <c r="BM5" i="1"/>
  <c r="BN5" i="1"/>
  <c r="BL6" i="1"/>
  <c r="BM6" i="1"/>
  <c r="BN6" i="1"/>
  <c r="BL7" i="1"/>
  <c r="BM7" i="1"/>
  <c r="BN7" i="1"/>
  <c r="BL8" i="1"/>
  <c r="BM8" i="1"/>
  <c r="BN8" i="1"/>
  <c r="BL9" i="1"/>
  <c r="BM9" i="1"/>
  <c r="BN9" i="1"/>
  <c r="BL10" i="1"/>
  <c r="BM10" i="1"/>
  <c r="BN10" i="1"/>
  <c r="BL11" i="1"/>
  <c r="BM11" i="1"/>
  <c r="BN11" i="1"/>
  <c r="BL12" i="1"/>
  <c r="BM12" i="1"/>
  <c r="BN12" i="1"/>
  <c r="BL13" i="1"/>
  <c r="BM13" i="1"/>
  <c r="BN13" i="1"/>
  <c r="BL14" i="1"/>
  <c r="BM14" i="1"/>
  <c r="BN14" i="1"/>
  <c r="BL15" i="1"/>
  <c r="BM15" i="1"/>
  <c r="BN15" i="1"/>
  <c r="BL16" i="1"/>
  <c r="BM16" i="1"/>
  <c r="BN16" i="1"/>
  <c r="BL17" i="1"/>
  <c r="BM17" i="1"/>
  <c r="BN17" i="1"/>
  <c r="BL18" i="1"/>
  <c r="BM18" i="1"/>
  <c r="BN18" i="1"/>
  <c r="BL19" i="1"/>
  <c r="BM19" i="1"/>
  <c r="BN19" i="1"/>
  <c r="BL20" i="1"/>
  <c r="BM20" i="1"/>
  <c r="BN20" i="1"/>
  <c r="BL21" i="1"/>
  <c r="BM21" i="1"/>
  <c r="BN21" i="1"/>
  <c r="BL22" i="1"/>
  <c r="BM22" i="1"/>
  <c r="BN22" i="1"/>
  <c r="BL23" i="1"/>
  <c r="BM23" i="1"/>
  <c r="BN23" i="1"/>
  <c r="BL24" i="1"/>
  <c r="BM24" i="1"/>
  <c r="BN24" i="1"/>
  <c r="BL25" i="1"/>
  <c r="BM25" i="1"/>
  <c r="BN25" i="1"/>
  <c r="BL26" i="1"/>
  <c r="BM26" i="1"/>
  <c r="BN26" i="1"/>
  <c r="BL27" i="1"/>
  <c r="BM27" i="1"/>
  <c r="BN27" i="1"/>
  <c r="BL28" i="1"/>
  <c r="BM28" i="1"/>
  <c r="BN28" i="1"/>
  <c r="BL29" i="1"/>
  <c r="BM29" i="1"/>
  <c r="BN29" i="1"/>
  <c r="BL30" i="1"/>
  <c r="BM30" i="1"/>
  <c r="BN30" i="1"/>
  <c r="BL31" i="1"/>
  <c r="BM31" i="1"/>
  <c r="BN31" i="1"/>
  <c r="BL32" i="1"/>
  <c r="BM32" i="1"/>
  <c r="BN32" i="1"/>
  <c r="BL33" i="1"/>
  <c r="BM33" i="1"/>
  <c r="BN33" i="1"/>
  <c r="BL34" i="1"/>
  <c r="BM34" i="1"/>
  <c r="BN34" i="1"/>
  <c r="BL35" i="1"/>
  <c r="BM35" i="1"/>
  <c r="BN35" i="1"/>
  <c r="BL36" i="1"/>
  <c r="BM36" i="1"/>
  <c r="BN36" i="1"/>
  <c r="BL37" i="1"/>
  <c r="BM37" i="1"/>
  <c r="BN37" i="1"/>
  <c r="BL38" i="1"/>
  <c r="BM38" i="1"/>
  <c r="BN38" i="1"/>
  <c r="BL39" i="1"/>
  <c r="BM39" i="1"/>
  <c r="BN39" i="1"/>
  <c r="BL40" i="1"/>
  <c r="BM40" i="1"/>
  <c r="BN40" i="1"/>
  <c r="BL41" i="1"/>
  <c r="BM41" i="1"/>
  <c r="BN41" i="1"/>
  <c r="BL42" i="1"/>
  <c r="BM42" i="1"/>
  <c r="BN42" i="1"/>
  <c r="BL43" i="1"/>
  <c r="BM43" i="1"/>
  <c r="BN43" i="1"/>
  <c r="BL44" i="1"/>
  <c r="BM44" i="1"/>
  <c r="BN44" i="1"/>
  <c r="BL45" i="1"/>
  <c r="BM45" i="1"/>
  <c r="BN45" i="1"/>
  <c r="BL46" i="1"/>
  <c r="BM46" i="1"/>
  <c r="BN46" i="1"/>
  <c r="BL47" i="1"/>
  <c r="BM47" i="1"/>
  <c r="BN47" i="1"/>
  <c r="BL48" i="1"/>
  <c r="BM48" i="1"/>
  <c r="BN48" i="1"/>
  <c r="BL49" i="1"/>
  <c r="BM49" i="1"/>
  <c r="BN49" i="1"/>
  <c r="BL50" i="1"/>
  <c r="BM50" i="1"/>
  <c r="BN50" i="1"/>
  <c r="BL51" i="1"/>
  <c r="BM51" i="1"/>
  <c r="BN51" i="1"/>
  <c r="BL52" i="1"/>
  <c r="BM52" i="1"/>
  <c r="BN52" i="1"/>
  <c r="BL53" i="1"/>
  <c r="BM53" i="1"/>
  <c r="BN53" i="1"/>
  <c r="BL54" i="1"/>
  <c r="BM54" i="1"/>
  <c r="BN54" i="1"/>
  <c r="BL55" i="1"/>
  <c r="BM55" i="1"/>
  <c r="BN55" i="1"/>
  <c r="BL56" i="1"/>
  <c r="BM56" i="1"/>
  <c r="BN56" i="1"/>
  <c r="BL57" i="1"/>
  <c r="BM57" i="1"/>
  <c r="BN57" i="1"/>
  <c r="BL58" i="1"/>
  <c r="BM58" i="1"/>
  <c r="BN58" i="1"/>
  <c r="BL59" i="1"/>
  <c r="BM59" i="1"/>
  <c r="BN59" i="1"/>
  <c r="BL60" i="1"/>
  <c r="BM60" i="1"/>
  <c r="BN60" i="1"/>
  <c r="BL61" i="1"/>
  <c r="BM61" i="1"/>
  <c r="BN61" i="1"/>
  <c r="BL62" i="1"/>
  <c r="BM62" i="1"/>
  <c r="BN62" i="1"/>
  <c r="BL63" i="1"/>
  <c r="BM63" i="1"/>
  <c r="BN63" i="1"/>
  <c r="BL64" i="1"/>
  <c r="BM64" i="1"/>
  <c r="BN64" i="1"/>
  <c r="BL65" i="1"/>
  <c r="BM65" i="1"/>
  <c r="BN65" i="1"/>
  <c r="BL66" i="1"/>
  <c r="BM66" i="1"/>
  <c r="BN66" i="1"/>
  <c r="BL67" i="1"/>
  <c r="BM67" i="1"/>
  <c r="BN67" i="1"/>
  <c r="BL68" i="1"/>
  <c r="BM68" i="1"/>
  <c r="BN68" i="1"/>
  <c r="BL69" i="1"/>
  <c r="BM69" i="1"/>
  <c r="BN69" i="1"/>
  <c r="BL70" i="1"/>
  <c r="BM70" i="1"/>
  <c r="BN70" i="1"/>
  <c r="BL71" i="1"/>
  <c r="BM71" i="1"/>
  <c r="BN71" i="1"/>
  <c r="BL72" i="1"/>
  <c r="BM72" i="1"/>
  <c r="BN72" i="1"/>
  <c r="BL73" i="1"/>
  <c r="BM73" i="1"/>
  <c r="BN73" i="1"/>
  <c r="BL74" i="1"/>
  <c r="BM74" i="1"/>
  <c r="BN74" i="1"/>
  <c r="BL75" i="1"/>
  <c r="BM75" i="1"/>
  <c r="BN75" i="1"/>
  <c r="BL76" i="1"/>
  <c r="BM76" i="1"/>
  <c r="BN76" i="1"/>
  <c r="BL77" i="1"/>
  <c r="BM77" i="1"/>
  <c r="BN77" i="1"/>
  <c r="BL78" i="1"/>
  <c r="BM78" i="1"/>
  <c r="BN78" i="1"/>
  <c r="BL79" i="1"/>
  <c r="BM79" i="1"/>
  <c r="BN79" i="1"/>
  <c r="BL80" i="1"/>
  <c r="BM80" i="1"/>
  <c r="BN80" i="1"/>
  <c r="BL81" i="1"/>
  <c r="BM81" i="1"/>
  <c r="BN81" i="1"/>
  <c r="BL82" i="1"/>
  <c r="BM82" i="1"/>
  <c r="BN82" i="1"/>
  <c r="BL83" i="1"/>
  <c r="BM83" i="1"/>
  <c r="BN83" i="1"/>
  <c r="BL84" i="1"/>
  <c r="BM84" i="1"/>
  <c r="BN84" i="1"/>
  <c r="BL85" i="1"/>
  <c r="BM85" i="1"/>
  <c r="BN85" i="1"/>
  <c r="BL86" i="1"/>
  <c r="BM86" i="1"/>
  <c r="BN86" i="1"/>
  <c r="BL87" i="1"/>
  <c r="BM87" i="1"/>
  <c r="BN87" i="1"/>
  <c r="BL88" i="1"/>
  <c r="BM88" i="1"/>
  <c r="BN88" i="1"/>
  <c r="BL89" i="1"/>
  <c r="BM89" i="1"/>
  <c r="BN89" i="1"/>
  <c r="BL90" i="1"/>
  <c r="BM90" i="1"/>
  <c r="BN90" i="1"/>
  <c r="BL91" i="1"/>
  <c r="BM91" i="1"/>
  <c r="BN91" i="1"/>
  <c r="BL92" i="1"/>
  <c r="BM92" i="1"/>
  <c r="BN92" i="1"/>
  <c r="BL93" i="1"/>
  <c r="BM93" i="1"/>
  <c r="BN93" i="1"/>
  <c r="BL94" i="1"/>
  <c r="BM94" i="1"/>
  <c r="BN94" i="1"/>
  <c r="BL95" i="1"/>
  <c r="BM95" i="1"/>
  <c r="BN95" i="1"/>
  <c r="BL96" i="1"/>
  <c r="BM96" i="1"/>
  <c r="BN96" i="1"/>
  <c r="BL97" i="1"/>
  <c r="BM97" i="1"/>
  <c r="BN97" i="1"/>
  <c r="BL98" i="1"/>
  <c r="BM98" i="1"/>
  <c r="BN98" i="1"/>
  <c r="BL99" i="1"/>
  <c r="BM99" i="1"/>
  <c r="BN99" i="1"/>
  <c r="BL100" i="1"/>
  <c r="BM100" i="1"/>
  <c r="BN100" i="1"/>
  <c r="BL101" i="1"/>
  <c r="BM101" i="1"/>
  <c r="BN101" i="1"/>
  <c r="BL102" i="1"/>
  <c r="BM102" i="1"/>
  <c r="BN102" i="1"/>
  <c r="BL103" i="1"/>
  <c r="BM103" i="1"/>
  <c r="BN103" i="1"/>
  <c r="BL104" i="1"/>
  <c r="BM104" i="1"/>
  <c r="BN104" i="1"/>
  <c r="BL105" i="1"/>
  <c r="BM105" i="1"/>
  <c r="BN105" i="1"/>
  <c r="BL106" i="1"/>
  <c r="BM106" i="1"/>
  <c r="BN106" i="1"/>
  <c r="BL107" i="1"/>
  <c r="BM107" i="1"/>
  <c r="BN107" i="1"/>
  <c r="BL108" i="1"/>
  <c r="BM108" i="1"/>
  <c r="BN108" i="1"/>
  <c r="BL109" i="1"/>
  <c r="BM109" i="1"/>
  <c r="BN109" i="1"/>
  <c r="BL110" i="1"/>
  <c r="BM110" i="1"/>
  <c r="BN110" i="1"/>
  <c r="BL111" i="1"/>
  <c r="BM111" i="1"/>
  <c r="BN111" i="1"/>
  <c r="BL112" i="1"/>
  <c r="BM112" i="1"/>
  <c r="BN112" i="1"/>
  <c r="BL113" i="1"/>
  <c r="BM113" i="1"/>
  <c r="BN113" i="1"/>
  <c r="BL114" i="1"/>
  <c r="BM114" i="1"/>
  <c r="BN114" i="1"/>
  <c r="BL115" i="1"/>
  <c r="BM115" i="1"/>
  <c r="BN115" i="1"/>
  <c r="BL116" i="1"/>
  <c r="BM116" i="1"/>
  <c r="BN116" i="1"/>
  <c r="BL117" i="1"/>
  <c r="BM117" i="1"/>
  <c r="BN117" i="1"/>
  <c r="BL118" i="1"/>
  <c r="BM118" i="1"/>
  <c r="BN118" i="1"/>
  <c r="BL119" i="1"/>
  <c r="BM119" i="1"/>
  <c r="BN119" i="1"/>
  <c r="BL120" i="1"/>
  <c r="BM120" i="1"/>
  <c r="BN120" i="1"/>
  <c r="BL121" i="1"/>
  <c r="BM121" i="1"/>
  <c r="BN121" i="1"/>
  <c r="BL122" i="1"/>
  <c r="BM122" i="1"/>
  <c r="BN122" i="1"/>
  <c r="BL123" i="1"/>
  <c r="BM123" i="1"/>
  <c r="BN123" i="1"/>
  <c r="BL124" i="1"/>
  <c r="BM124" i="1"/>
  <c r="BN124" i="1"/>
  <c r="BL125" i="1"/>
  <c r="BM125" i="1"/>
  <c r="BN125" i="1"/>
  <c r="BL126" i="1"/>
  <c r="BM126" i="1"/>
  <c r="BN126" i="1"/>
  <c r="BL127" i="1"/>
  <c r="BM127" i="1"/>
  <c r="BN127" i="1"/>
  <c r="BL128" i="1"/>
  <c r="BM128" i="1"/>
  <c r="BN128" i="1"/>
  <c r="BL129" i="1"/>
  <c r="BM129" i="1"/>
  <c r="BN129" i="1"/>
  <c r="BL130" i="1"/>
  <c r="BM130" i="1"/>
  <c r="BN130" i="1"/>
  <c r="BL131" i="1"/>
  <c r="BM131" i="1"/>
  <c r="BN131" i="1"/>
  <c r="BL132" i="1"/>
  <c r="BM132" i="1"/>
  <c r="BN132" i="1"/>
  <c r="BL133" i="1"/>
  <c r="BM133" i="1"/>
  <c r="BN133" i="1"/>
  <c r="BL134" i="1"/>
  <c r="BM134" i="1"/>
  <c r="BN134" i="1"/>
  <c r="BL135" i="1"/>
  <c r="BM135" i="1"/>
  <c r="BN135" i="1"/>
  <c r="BL136" i="1"/>
  <c r="BM136" i="1"/>
  <c r="BN136" i="1"/>
  <c r="BL137" i="1"/>
  <c r="BM137" i="1"/>
  <c r="BN137" i="1"/>
  <c r="BL138" i="1"/>
  <c r="BM138" i="1"/>
  <c r="BN138" i="1"/>
  <c r="BL139" i="1"/>
  <c r="BM139" i="1"/>
  <c r="BN139" i="1"/>
  <c r="BL140" i="1"/>
  <c r="BM140" i="1"/>
  <c r="BN140" i="1"/>
  <c r="BL141" i="1"/>
  <c r="BM141" i="1"/>
  <c r="BN141" i="1"/>
  <c r="BL142" i="1"/>
  <c r="BM142" i="1"/>
  <c r="BN142" i="1"/>
  <c r="BL143" i="1"/>
  <c r="BM143" i="1"/>
  <c r="BN143" i="1"/>
  <c r="BL144" i="1"/>
  <c r="BM144" i="1"/>
  <c r="BN144" i="1"/>
  <c r="BL145" i="1"/>
  <c r="BM145" i="1"/>
  <c r="BN145" i="1"/>
  <c r="BL146" i="1"/>
  <c r="BM146" i="1"/>
  <c r="BN146" i="1"/>
  <c r="BL147" i="1"/>
  <c r="BM147" i="1"/>
  <c r="BN147" i="1"/>
  <c r="BL148" i="1"/>
  <c r="BM148" i="1"/>
  <c r="BN148" i="1"/>
  <c r="BL149" i="1"/>
  <c r="BM149" i="1"/>
  <c r="BN149" i="1"/>
  <c r="BL150" i="1"/>
  <c r="BM150" i="1"/>
  <c r="BN150" i="1"/>
  <c r="BL151" i="1"/>
  <c r="BM151" i="1"/>
  <c r="BN151" i="1"/>
  <c r="BL152" i="1"/>
  <c r="BM152" i="1"/>
  <c r="BN152" i="1"/>
  <c r="BL153" i="1"/>
  <c r="BM153" i="1"/>
  <c r="BN153" i="1"/>
  <c r="BL154" i="1"/>
  <c r="BM154" i="1"/>
  <c r="BN154" i="1"/>
  <c r="BL155" i="1"/>
  <c r="BM155" i="1"/>
  <c r="BN155" i="1"/>
  <c r="BL156" i="1"/>
  <c r="BM156" i="1"/>
  <c r="BN156" i="1"/>
  <c r="BL157" i="1"/>
  <c r="BM157" i="1"/>
  <c r="BN157" i="1"/>
  <c r="BL158" i="1"/>
  <c r="BM158" i="1"/>
  <c r="BN158" i="1"/>
  <c r="BL159" i="1"/>
  <c r="BM159" i="1"/>
  <c r="BN159" i="1"/>
  <c r="BL160" i="1"/>
  <c r="BM160" i="1"/>
  <c r="BN160" i="1"/>
  <c r="BL161" i="1"/>
  <c r="BM161" i="1"/>
  <c r="BN161" i="1"/>
  <c r="BL162" i="1"/>
  <c r="BM162" i="1"/>
  <c r="BN162" i="1"/>
  <c r="BL163" i="1"/>
  <c r="BM163" i="1"/>
  <c r="BN163" i="1"/>
  <c r="BL164" i="1"/>
  <c r="BM164" i="1"/>
  <c r="BN164" i="1"/>
  <c r="BL165" i="1"/>
  <c r="BM165" i="1"/>
  <c r="BN165" i="1"/>
  <c r="BL166" i="1"/>
  <c r="BM166" i="1"/>
  <c r="BN166" i="1"/>
  <c r="BL167" i="1"/>
  <c r="BM167" i="1"/>
  <c r="BN167" i="1"/>
  <c r="BL168" i="1"/>
  <c r="BM168" i="1"/>
  <c r="BN168" i="1"/>
  <c r="BL169" i="1"/>
  <c r="BM169" i="1"/>
  <c r="BN169" i="1"/>
  <c r="BL170" i="1"/>
  <c r="BM170" i="1"/>
  <c r="BN170" i="1"/>
  <c r="BL171" i="1"/>
  <c r="BM171" i="1"/>
  <c r="BN171" i="1"/>
  <c r="BL172" i="1"/>
  <c r="BM172" i="1"/>
  <c r="BN172" i="1"/>
  <c r="BL173" i="1"/>
  <c r="BM173" i="1"/>
  <c r="BN173" i="1"/>
  <c r="BL174" i="1"/>
  <c r="BM174" i="1"/>
  <c r="BN174" i="1"/>
  <c r="BL175" i="1"/>
  <c r="BM175" i="1"/>
  <c r="BN175" i="1"/>
  <c r="BL176" i="1"/>
  <c r="BM176" i="1"/>
  <c r="BN176" i="1"/>
  <c r="BL177" i="1"/>
  <c r="BM177" i="1"/>
  <c r="BN177" i="1"/>
  <c r="BL178" i="1"/>
  <c r="BM178" i="1"/>
  <c r="BN178" i="1"/>
  <c r="BL179" i="1"/>
  <c r="BM179" i="1"/>
  <c r="BN179" i="1"/>
  <c r="BL180" i="1"/>
  <c r="BM180" i="1"/>
  <c r="BN180" i="1"/>
  <c r="BL181" i="1"/>
  <c r="BM181" i="1"/>
  <c r="BN181" i="1"/>
  <c r="BL182" i="1"/>
  <c r="BM182" i="1"/>
  <c r="BN182" i="1"/>
  <c r="BL183" i="1"/>
  <c r="BM183" i="1"/>
  <c r="BN183" i="1"/>
  <c r="BL184" i="1"/>
  <c r="BM184" i="1"/>
  <c r="BN184" i="1"/>
  <c r="BL185" i="1"/>
  <c r="BM185" i="1"/>
  <c r="BN185" i="1"/>
  <c r="BL186" i="1"/>
  <c r="BM186" i="1"/>
  <c r="BN186" i="1"/>
  <c r="BL187" i="1"/>
  <c r="BM187" i="1"/>
  <c r="BN187" i="1"/>
  <c r="BL188" i="1"/>
  <c r="BM188" i="1"/>
  <c r="BN188" i="1"/>
  <c r="BL189" i="1"/>
  <c r="BM189" i="1"/>
  <c r="BN189" i="1"/>
  <c r="BL190" i="1"/>
  <c r="BM190" i="1"/>
  <c r="BN190" i="1"/>
  <c r="BL191" i="1"/>
  <c r="BM191" i="1"/>
  <c r="BN191" i="1"/>
  <c r="BL192" i="1"/>
  <c r="BM192" i="1"/>
  <c r="BN192" i="1"/>
  <c r="BL193" i="1"/>
  <c r="BM193" i="1"/>
  <c r="BN193" i="1"/>
  <c r="BL194" i="1"/>
  <c r="BM194" i="1"/>
  <c r="BN194" i="1"/>
  <c r="BL195" i="1"/>
  <c r="BM195" i="1"/>
  <c r="BN195" i="1"/>
  <c r="BL196" i="1"/>
  <c r="BM196" i="1"/>
  <c r="BN196" i="1"/>
  <c r="BL197" i="1"/>
  <c r="BM197" i="1"/>
  <c r="BN197" i="1"/>
  <c r="BL198" i="1"/>
  <c r="BM198" i="1"/>
  <c r="BN198" i="1"/>
  <c r="BL199" i="1"/>
  <c r="BM199" i="1"/>
  <c r="BN199" i="1"/>
  <c r="BL200" i="1"/>
  <c r="BM200" i="1"/>
  <c r="BN200" i="1"/>
  <c r="BL201" i="1"/>
  <c r="BM201" i="1"/>
  <c r="BN201" i="1"/>
  <c r="BL202" i="1"/>
  <c r="BM202" i="1"/>
  <c r="BN202" i="1"/>
  <c r="BL203" i="1"/>
  <c r="BM203" i="1"/>
  <c r="BN203" i="1"/>
  <c r="BL204" i="1"/>
  <c r="BM204" i="1"/>
  <c r="BN204" i="1"/>
  <c r="BL205" i="1"/>
  <c r="BM205" i="1"/>
  <c r="BN205" i="1"/>
  <c r="BL206" i="1"/>
  <c r="BM206" i="1"/>
  <c r="BN206" i="1"/>
  <c r="BL207" i="1"/>
  <c r="BM207" i="1"/>
  <c r="BN207" i="1"/>
  <c r="BL208" i="1"/>
  <c r="BM208" i="1"/>
  <c r="BN208" i="1"/>
  <c r="BL209" i="1"/>
  <c r="BM209" i="1"/>
  <c r="BN209" i="1"/>
  <c r="BL210" i="1"/>
  <c r="BM210" i="1"/>
  <c r="BN210" i="1"/>
  <c r="BL211" i="1"/>
  <c r="BM211" i="1"/>
  <c r="BN211" i="1"/>
  <c r="BL212" i="1"/>
  <c r="BM212" i="1"/>
  <c r="BN212" i="1"/>
  <c r="BL213" i="1"/>
  <c r="BM213" i="1"/>
  <c r="BN213" i="1"/>
  <c r="BL214" i="1"/>
  <c r="BM214" i="1"/>
  <c r="BN214" i="1"/>
  <c r="BL215" i="1"/>
  <c r="BM215" i="1"/>
  <c r="BN215" i="1"/>
  <c r="BL216" i="1"/>
  <c r="BM216" i="1"/>
  <c r="BN216" i="1"/>
  <c r="BL217" i="1"/>
  <c r="BM217" i="1"/>
  <c r="BN217" i="1"/>
  <c r="BL218" i="1"/>
  <c r="BM218" i="1"/>
  <c r="BN218" i="1"/>
  <c r="BL219" i="1"/>
  <c r="BM219" i="1"/>
  <c r="BN219" i="1"/>
  <c r="BL220" i="1"/>
  <c r="BM220" i="1"/>
  <c r="BN220" i="1"/>
  <c r="BL221" i="1"/>
  <c r="BM221" i="1"/>
  <c r="BN221" i="1"/>
  <c r="BL222" i="1"/>
  <c r="BM222" i="1"/>
  <c r="BN222" i="1"/>
  <c r="BL223" i="1"/>
  <c r="BM223" i="1"/>
  <c r="BN223" i="1"/>
  <c r="BL224" i="1"/>
  <c r="BM224" i="1"/>
  <c r="BN224" i="1"/>
  <c r="BL225" i="1"/>
  <c r="BM225" i="1"/>
  <c r="BN225" i="1"/>
  <c r="BL226" i="1"/>
  <c r="BM226" i="1"/>
  <c r="BN226" i="1"/>
  <c r="BL227" i="1"/>
  <c r="BM227" i="1"/>
  <c r="BN227" i="1"/>
  <c r="BL228" i="1"/>
  <c r="BM228" i="1"/>
  <c r="BN228" i="1"/>
  <c r="BL229" i="1"/>
  <c r="BM229" i="1"/>
  <c r="BN229" i="1"/>
  <c r="BL230" i="1"/>
  <c r="BM230" i="1"/>
  <c r="BN230" i="1"/>
  <c r="BL231" i="1"/>
  <c r="BM231" i="1"/>
  <c r="BN231" i="1"/>
  <c r="BL232" i="1"/>
  <c r="BM232" i="1"/>
  <c r="BN232" i="1"/>
  <c r="BL233" i="1"/>
  <c r="BM233" i="1"/>
  <c r="BN233" i="1"/>
  <c r="BL234" i="1"/>
  <c r="BM234" i="1"/>
  <c r="BN234" i="1"/>
  <c r="BL235" i="1"/>
  <c r="BM235" i="1"/>
  <c r="BN235" i="1"/>
  <c r="BL236" i="1"/>
  <c r="BM236" i="1"/>
  <c r="BN236" i="1"/>
  <c r="BL237" i="1"/>
  <c r="BM237" i="1"/>
  <c r="BN237" i="1"/>
  <c r="BL238" i="1"/>
  <c r="BM238" i="1"/>
  <c r="BN238" i="1"/>
  <c r="BL239" i="1"/>
  <c r="BM239" i="1"/>
  <c r="BN239" i="1"/>
  <c r="BL240" i="1"/>
  <c r="BM240" i="1"/>
  <c r="BN240" i="1"/>
  <c r="BL241" i="1"/>
  <c r="BM241" i="1"/>
  <c r="BN241" i="1"/>
  <c r="BL242" i="1"/>
  <c r="BM242" i="1"/>
  <c r="BN242" i="1"/>
  <c r="BL243" i="1"/>
  <c r="BM243" i="1"/>
  <c r="BN243" i="1"/>
  <c r="BL244" i="1"/>
  <c r="BM244" i="1"/>
  <c r="BN244" i="1"/>
  <c r="BL245" i="1"/>
  <c r="BM245" i="1"/>
  <c r="BN245" i="1"/>
  <c r="BL246" i="1"/>
  <c r="BM246" i="1"/>
  <c r="BN246" i="1"/>
  <c r="BL247" i="1"/>
  <c r="BM247" i="1"/>
  <c r="BN247" i="1"/>
  <c r="BL248" i="1"/>
  <c r="BM248" i="1"/>
  <c r="BN248" i="1"/>
  <c r="BL249" i="1"/>
  <c r="BM249" i="1"/>
  <c r="BN249" i="1"/>
  <c r="BL250" i="1"/>
  <c r="BM250" i="1"/>
  <c r="BN250" i="1"/>
  <c r="BL251" i="1"/>
  <c r="BM251" i="1"/>
  <c r="BN251" i="1"/>
  <c r="BL252" i="1"/>
  <c r="BM252" i="1"/>
  <c r="BN252" i="1"/>
  <c r="BL253" i="1"/>
  <c r="BM253" i="1"/>
  <c r="BN253" i="1"/>
  <c r="BL254" i="1"/>
  <c r="BM254" i="1"/>
  <c r="BN254" i="1"/>
  <c r="BL255" i="1"/>
  <c r="BM255" i="1"/>
  <c r="BN255" i="1"/>
  <c r="BL256" i="1"/>
  <c r="BM256" i="1"/>
  <c r="BN256" i="1"/>
  <c r="BL257" i="1"/>
  <c r="BM257" i="1"/>
  <c r="BN257" i="1"/>
  <c r="BL258" i="1"/>
  <c r="BM258" i="1"/>
  <c r="BN258" i="1"/>
  <c r="BL259" i="1"/>
  <c r="BM259" i="1"/>
  <c r="BN259" i="1"/>
  <c r="BL260" i="1"/>
  <c r="BM260" i="1"/>
  <c r="BN260" i="1"/>
  <c r="BL261" i="1"/>
  <c r="BM261" i="1"/>
  <c r="BN261" i="1"/>
  <c r="BL262" i="1"/>
  <c r="BM262" i="1"/>
  <c r="BN262" i="1"/>
  <c r="BL263" i="1"/>
  <c r="BM263" i="1"/>
  <c r="BN263" i="1"/>
  <c r="BL264" i="1"/>
  <c r="BM264" i="1"/>
  <c r="BN264" i="1"/>
  <c r="BL265" i="1"/>
  <c r="BM265" i="1"/>
  <c r="BN265" i="1"/>
  <c r="BL266" i="1"/>
  <c r="BM266" i="1"/>
  <c r="BN266" i="1"/>
  <c r="BL267" i="1"/>
  <c r="BM267" i="1"/>
  <c r="BN267" i="1"/>
  <c r="BL268" i="1"/>
  <c r="BM268" i="1"/>
  <c r="BN268" i="1"/>
  <c r="BL269" i="1"/>
  <c r="BM269" i="1"/>
  <c r="BN269" i="1"/>
  <c r="BL270" i="1"/>
  <c r="BM270" i="1"/>
  <c r="BN270" i="1"/>
  <c r="BL271" i="1"/>
  <c r="BM271" i="1"/>
  <c r="BN271" i="1"/>
  <c r="BL272" i="1"/>
  <c r="BM272" i="1"/>
  <c r="BN272" i="1"/>
  <c r="BL273" i="1"/>
  <c r="BM273" i="1"/>
  <c r="BN273" i="1"/>
  <c r="BL274" i="1"/>
  <c r="BM274" i="1"/>
  <c r="BN274" i="1"/>
  <c r="BL275" i="1"/>
  <c r="BM275" i="1"/>
  <c r="BN275" i="1"/>
  <c r="BL276" i="1"/>
  <c r="BM276" i="1"/>
  <c r="BN276" i="1"/>
  <c r="BL277" i="1"/>
  <c r="BM277" i="1"/>
  <c r="BN277" i="1"/>
  <c r="BL278" i="1"/>
  <c r="BM278" i="1"/>
  <c r="BN278" i="1"/>
  <c r="BL279" i="1"/>
  <c r="BM279" i="1"/>
  <c r="BN279" i="1"/>
  <c r="BL280" i="1"/>
  <c r="BM280" i="1"/>
  <c r="BN280" i="1"/>
  <c r="BL281" i="1"/>
  <c r="BM281" i="1"/>
  <c r="BN281" i="1"/>
  <c r="BL282" i="1"/>
  <c r="BM282" i="1"/>
  <c r="BN282" i="1"/>
  <c r="BL283" i="1"/>
  <c r="BM283" i="1"/>
  <c r="BN283" i="1"/>
  <c r="BL284" i="1"/>
  <c r="BM284" i="1"/>
  <c r="BN284" i="1"/>
  <c r="BL285" i="1"/>
  <c r="BM285" i="1"/>
  <c r="BN285" i="1"/>
  <c r="BL286" i="1"/>
  <c r="BM286" i="1"/>
  <c r="BN286" i="1"/>
  <c r="BL287" i="1"/>
  <c r="BM287" i="1"/>
  <c r="BN287" i="1"/>
  <c r="BL288" i="1"/>
  <c r="BM288" i="1"/>
  <c r="BN288" i="1"/>
  <c r="BL289" i="1"/>
  <c r="BM289" i="1"/>
  <c r="BN289" i="1"/>
  <c r="BL290" i="1"/>
  <c r="BM290" i="1"/>
  <c r="BN290" i="1"/>
  <c r="BL291" i="1"/>
  <c r="BM291" i="1"/>
  <c r="BN291" i="1"/>
  <c r="BL292" i="1"/>
  <c r="BM292" i="1"/>
  <c r="BN292" i="1"/>
  <c r="BL293" i="1"/>
  <c r="BM293" i="1"/>
  <c r="BN293" i="1"/>
  <c r="BL294" i="1"/>
  <c r="BM294" i="1"/>
  <c r="BN294" i="1"/>
  <c r="BL295" i="1"/>
  <c r="BM295" i="1"/>
  <c r="BN295" i="1"/>
  <c r="BL296" i="1"/>
  <c r="BM296" i="1"/>
  <c r="BN296" i="1"/>
  <c r="BL297" i="1"/>
  <c r="BM297" i="1"/>
  <c r="BN297" i="1"/>
  <c r="BL298" i="1"/>
  <c r="BM298" i="1"/>
  <c r="BN298" i="1"/>
  <c r="BL299" i="1"/>
  <c r="BM299" i="1"/>
  <c r="BN299" i="1"/>
  <c r="BL300" i="1"/>
  <c r="BM300" i="1"/>
  <c r="BN300" i="1"/>
  <c r="BL301" i="1"/>
  <c r="BM301" i="1"/>
  <c r="BN301" i="1"/>
  <c r="BL302" i="1"/>
  <c r="BM302" i="1"/>
  <c r="BN302" i="1"/>
  <c r="BL303" i="1"/>
  <c r="BM303" i="1"/>
  <c r="BN303" i="1"/>
  <c r="BL304" i="1"/>
  <c r="BM304" i="1"/>
  <c r="BN304" i="1"/>
  <c r="BL305" i="1"/>
  <c r="BM305" i="1"/>
  <c r="BN305" i="1"/>
  <c r="BL306" i="1"/>
  <c r="BM306" i="1"/>
  <c r="BN306" i="1"/>
  <c r="BL307" i="1"/>
  <c r="BM307" i="1"/>
  <c r="BN307" i="1"/>
  <c r="BL308" i="1"/>
  <c r="BM308" i="1"/>
  <c r="BN308" i="1"/>
  <c r="BL309" i="1"/>
  <c r="BM309" i="1"/>
  <c r="BN309" i="1"/>
  <c r="BL310" i="1"/>
  <c r="BM310" i="1"/>
  <c r="BN310" i="1"/>
  <c r="BL311" i="1"/>
  <c r="BM311" i="1"/>
  <c r="BN311" i="1"/>
  <c r="BL312" i="1"/>
  <c r="BM312" i="1"/>
  <c r="BN312" i="1"/>
  <c r="BL313" i="1"/>
  <c r="BM313" i="1"/>
  <c r="BN313" i="1"/>
  <c r="BL314" i="1"/>
  <c r="BM314" i="1"/>
  <c r="BN314" i="1"/>
  <c r="BL315" i="1"/>
  <c r="BM315" i="1"/>
  <c r="BN315" i="1"/>
  <c r="BL316" i="1"/>
  <c r="BM316" i="1"/>
  <c r="BN316" i="1"/>
  <c r="BL317" i="1"/>
  <c r="BM317" i="1"/>
  <c r="BN317" i="1"/>
  <c r="BL318" i="1"/>
  <c r="BM318" i="1"/>
  <c r="BN318" i="1"/>
  <c r="BL319" i="1"/>
  <c r="BM319" i="1"/>
  <c r="BN319" i="1"/>
  <c r="BL320" i="1"/>
  <c r="BM320" i="1"/>
  <c r="BN320" i="1"/>
  <c r="BL321" i="1"/>
  <c r="BM321" i="1"/>
  <c r="BN321" i="1"/>
  <c r="BL322" i="1"/>
  <c r="BM322" i="1"/>
  <c r="BN322" i="1"/>
  <c r="BL323" i="1"/>
  <c r="BM323" i="1"/>
  <c r="BN323" i="1"/>
  <c r="BL324" i="1"/>
  <c r="BM324" i="1"/>
  <c r="BN324" i="1"/>
  <c r="BL325" i="1"/>
  <c r="BM325" i="1"/>
  <c r="BN325" i="1"/>
  <c r="BL326" i="1"/>
  <c r="BM326" i="1"/>
  <c r="BN326" i="1"/>
  <c r="BL327" i="1"/>
  <c r="BM327" i="1"/>
  <c r="BN327" i="1"/>
  <c r="BL328" i="1"/>
  <c r="BM328" i="1"/>
  <c r="BN328" i="1"/>
  <c r="BL329" i="1"/>
  <c r="BM329" i="1"/>
  <c r="BN329" i="1"/>
  <c r="BL330" i="1"/>
  <c r="BM330" i="1"/>
  <c r="BN330" i="1"/>
  <c r="BL331" i="1"/>
  <c r="BM331" i="1"/>
  <c r="BN331" i="1"/>
  <c r="BL332" i="1"/>
  <c r="BM332" i="1"/>
  <c r="BN332" i="1"/>
  <c r="BL333" i="1"/>
  <c r="BM333" i="1"/>
  <c r="BN333" i="1"/>
  <c r="BL334" i="1"/>
  <c r="BM334" i="1"/>
  <c r="BN334" i="1"/>
  <c r="BL335" i="1"/>
  <c r="BM335" i="1"/>
  <c r="BN335" i="1"/>
  <c r="BL336" i="1"/>
  <c r="BM336" i="1"/>
  <c r="BN336" i="1"/>
  <c r="BL337" i="1"/>
  <c r="BM337" i="1"/>
  <c r="BN337" i="1"/>
  <c r="BL338" i="1"/>
  <c r="BM338" i="1"/>
  <c r="BN338" i="1"/>
  <c r="BL339" i="1"/>
  <c r="BM339" i="1"/>
  <c r="BN339" i="1"/>
  <c r="BL340" i="1"/>
  <c r="BM340" i="1"/>
  <c r="BN340" i="1"/>
  <c r="BL341" i="1"/>
  <c r="BM341" i="1"/>
  <c r="BN341" i="1"/>
  <c r="BL342" i="1"/>
  <c r="BM342" i="1"/>
  <c r="BN342" i="1"/>
  <c r="BL343" i="1"/>
  <c r="BM343" i="1"/>
  <c r="BN343" i="1"/>
  <c r="BL344" i="1"/>
  <c r="BM344" i="1"/>
  <c r="BN344" i="1"/>
  <c r="BL345" i="1"/>
  <c r="BM345" i="1"/>
  <c r="BN345" i="1"/>
  <c r="BL346" i="1"/>
  <c r="BM346" i="1"/>
  <c r="BN346" i="1"/>
  <c r="BL347" i="1"/>
  <c r="BM347" i="1"/>
  <c r="BN347" i="1"/>
  <c r="BL348" i="1"/>
  <c r="BM348" i="1"/>
  <c r="BN348" i="1"/>
  <c r="BL349" i="1"/>
  <c r="BM349" i="1"/>
  <c r="BN349" i="1"/>
  <c r="BL350" i="1"/>
  <c r="BM350" i="1"/>
  <c r="BN350" i="1"/>
  <c r="BL351" i="1"/>
  <c r="BM351" i="1"/>
  <c r="BN351" i="1"/>
  <c r="BL352" i="1"/>
  <c r="BM352" i="1"/>
  <c r="BN352" i="1"/>
  <c r="BL353" i="1"/>
  <c r="BM353" i="1"/>
  <c r="BN353" i="1"/>
  <c r="BL354" i="1"/>
  <c r="BM354" i="1"/>
  <c r="BN354" i="1"/>
  <c r="BL355" i="1"/>
  <c r="BM355" i="1"/>
  <c r="BN355" i="1"/>
  <c r="BL356" i="1"/>
  <c r="BM356" i="1"/>
  <c r="BN356" i="1"/>
  <c r="BL357" i="1"/>
  <c r="BM357" i="1"/>
  <c r="BN357" i="1"/>
  <c r="BL358" i="1"/>
  <c r="BM358" i="1"/>
  <c r="BN358" i="1"/>
  <c r="BL359" i="1"/>
  <c r="BM359" i="1"/>
  <c r="BN359" i="1"/>
  <c r="BL360" i="1"/>
  <c r="BM360" i="1"/>
  <c r="BN360" i="1"/>
  <c r="BL361" i="1"/>
  <c r="BM361" i="1"/>
  <c r="BN361" i="1"/>
  <c r="BL362" i="1"/>
  <c r="BM362" i="1"/>
  <c r="BN362" i="1"/>
  <c r="BL363" i="1"/>
  <c r="BM363" i="1"/>
  <c r="BN363" i="1"/>
  <c r="BL364" i="1"/>
  <c r="BM364" i="1"/>
  <c r="BN364" i="1"/>
  <c r="BL365" i="1"/>
  <c r="BM365" i="1"/>
  <c r="BN365" i="1"/>
  <c r="BL366" i="1"/>
  <c r="BM366" i="1"/>
  <c r="BN366" i="1"/>
  <c r="BL367" i="1"/>
  <c r="BM367" i="1"/>
  <c r="BN367" i="1"/>
  <c r="BL368" i="1"/>
  <c r="BM368" i="1"/>
  <c r="BN368" i="1"/>
  <c r="BL369" i="1"/>
  <c r="BM369" i="1"/>
  <c r="BN369" i="1"/>
  <c r="BL370" i="1"/>
  <c r="BM370" i="1"/>
  <c r="BN370" i="1"/>
  <c r="BL371" i="1"/>
  <c r="BM371" i="1"/>
  <c r="BN371" i="1"/>
  <c r="BL372" i="1"/>
  <c r="BM372" i="1"/>
  <c r="BN372" i="1"/>
  <c r="BL373" i="1"/>
  <c r="BM373" i="1"/>
  <c r="BN373" i="1"/>
  <c r="BL374" i="1"/>
  <c r="BM374" i="1"/>
  <c r="BN374" i="1"/>
  <c r="BL375" i="1"/>
  <c r="BM375" i="1"/>
  <c r="BN375" i="1"/>
  <c r="BL376" i="1"/>
  <c r="BM376" i="1"/>
  <c r="BN376" i="1"/>
  <c r="BL377" i="1"/>
  <c r="BM377" i="1"/>
  <c r="BN377" i="1"/>
  <c r="BL378" i="1"/>
  <c r="BM378" i="1"/>
  <c r="BN378" i="1"/>
  <c r="BL379" i="1"/>
  <c r="BM379" i="1"/>
  <c r="BN379" i="1"/>
  <c r="BL380" i="1"/>
  <c r="BM380" i="1"/>
  <c r="BN380" i="1"/>
  <c r="BL381" i="1"/>
  <c r="BM381" i="1"/>
  <c r="BN381" i="1"/>
  <c r="BL382" i="1"/>
  <c r="BM382" i="1"/>
  <c r="BN382" i="1"/>
  <c r="BL383" i="1"/>
  <c r="BM383" i="1"/>
  <c r="BN383" i="1"/>
  <c r="BL384" i="1"/>
  <c r="BM384" i="1"/>
  <c r="BN384" i="1"/>
  <c r="BL385" i="1"/>
  <c r="BM385" i="1"/>
  <c r="BN385" i="1"/>
  <c r="BL386" i="1"/>
  <c r="BM386" i="1"/>
  <c r="BN386" i="1"/>
  <c r="BL387" i="1"/>
  <c r="BM387" i="1"/>
  <c r="BN387" i="1"/>
  <c r="BL388" i="1"/>
  <c r="BM388" i="1"/>
  <c r="BN388" i="1"/>
  <c r="BL389" i="1"/>
  <c r="BM389" i="1"/>
  <c r="BN389" i="1"/>
  <c r="BL390" i="1"/>
  <c r="BM390" i="1"/>
  <c r="BN390" i="1"/>
  <c r="BL391" i="1"/>
  <c r="BM391" i="1"/>
  <c r="BN391" i="1"/>
  <c r="BL392" i="1"/>
  <c r="BM392" i="1"/>
  <c r="BN392" i="1"/>
  <c r="BL393" i="1"/>
  <c r="BM393" i="1"/>
  <c r="BN393" i="1"/>
  <c r="BL394" i="1"/>
  <c r="BM394" i="1"/>
  <c r="BN394" i="1"/>
  <c r="BL395" i="1"/>
  <c r="BM395" i="1"/>
  <c r="BN395" i="1"/>
  <c r="BL396" i="1"/>
  <c r="BM396" i="1"/>
  <c r="BN396" i="1"/>
  <c r="BL397" i="1"/>
  <c r="BM397" i="1"/>
  <c r="BN397" i="1"/>
  <c r="BL398" i="1"/>
  <c r="BM398" i="1"/>
  <c r="BN398" i="1"/>
  <c r="BL399" i="1"/>
  <c r="BM399" i="1"/>
  <c r="BN399" i="1"/>
  <c r="BL400" i="1"/>
  <c r="BM400" i="1"/>
  <c r="BN400" i="1"/>
  <c r="BL401" i="1"/>
  <c r="BM401" i="1"/>
  <c r="BN401" i="1"/>
  <c r="BL402" i="1"/>
  <c r="BM402" i="1"/>
  <c r="BN402" i="1"/>
  <c r="BL403" i="1"/>
  <c r="BM403" i="1"/>
  <c r="BN403" i="1"/>
  <c r="BL404" i="1"/>
  <c r="BM404" i="1"/>
  <c r="BN404" i="1"/>
  <c r="BL405" i="1"/>
  <c r="BM405" i="1"/>
  <c r="BN405" i="1"/>
  <c r="BL406" i="1"/>
  <c r="BM406" i="1"/>
  <c r="BN406" i="1"/>
  <c r="BL407" i="1"/>
  <c r="BM407" i="1"/>
  <c r="BN407" i="1"/>
  <c r="BL408" i="1"/>
  <c r="BM408" i="1"/>
  <c r="BN408" i="1"/>
  <c r="BL409" i="1"/>
  <c r="BM409" i="1"/>
  <c r="BN409" i="1"/>
  <c r="BL410" i="1"/>
  <c r="BM410" i="1"/>
  <c r="BN410" i="1"/>
  <c r="BL411" i="1"/>
  <c r="BM411" i="1"/>
  <c r="BN411" i="1"/>
  <c r="BL412" i="1"/>
  <c r="BM412" i="1"/>
  <c r="BN412" i="1"/>
  <c r="BL413" i="1"/>
  <c r="BM413" i="1"/>
  <c r="BN413" i="1"/>
  <c r="BL414" i="1"/>
  <c r="BM414" i="1"/>
  <c r="BN414" i="1"/>
  <c r="BL415" i="1"/>
  <c r="BM415" i="1"/>
  <c r="BN415" i="1"/>
  <c r="BL416" i="1"/>
  <c r="BM416" i="1"/>
  <c r="BN416" i="1"/>
  <c r="BL417" i="1"/>
  <c r="BM417" i="1"/>
  <c r="BN417" i="1"/>
  <c r="BL418" i="1"/>
  <c r="BM418" i="1"/>
  <c r="BN418" i="1"/>
  <c r="BL419" i="1"/>
  <c r="BM419" i="1"/>
  <c r="BN419" i="1"/>
  <c r="BL420" i="1"/>
  <c r="BM420" i="1"/>
  <c r="BN420" i="1"/>
  <c r="BL421" i="1"/>
  <c r="BM421" i="1"/>
  <c r="BN421" i="1"/>
  <c r="BL422" i="1"/>
  <c r="BM422" i="1"/>
  <c r="BN422" i="1"/>
  <c r="BL423" i="1"/>
  <c r="BM423" i="1"/>
  <c r="BN423" i="1"/>
  <c r="BL424" i="1"/>
  <c r="BM424" i="1"/>
  <c r="BN424" i="1"/>
  <c r="BL425" i="1"/>
  <c r="BM425" i="1"/>
  <c r="BN425" i="1"/>
  <c r="BL426" i="1"/>
  <c r="BM426" i="1"/>
  <c r="BN426" i="1"/>
  <c r="BL427" i="1"/>
  <c r="BM427" i="1"/>
  <c r="BN427" i="1"/>
  <c r="BL428" i="1"/>
  <c r="BM428" i="1"/>
  <c r="BN428" i="1"/>
  <c r="BL429" i="1"/>
  <c r="BM429" i="1"/>
  <c r="BN429" i="1"/>
  <c r="BL430" i="1"/>
  <c r="BM430" i="1"/>
  <c r="BN430" i="1"/>
  <c r="BL431" i="1"/>
  <c r="BM431" i="1"/>
  <c r="BN431" i="1"/>
  <c r="BL432" i="1"/>
  <c r="BM432" i="1"/>
  <c r="BN432" i="1"/>
  <c r="BL433" i="1"/>
  <c r="BM433" i="1"/>
  <c r="BN433" i="1"/>
  <c r="BL434" i="1"/>
  <c r="BM434" i="1"/>
  <c r="BN434" i="1"/>
  <c r="BL435" i="1"/>
  <c r="BM435" i="1"/>
  <c r="BN435" i="1"/>
  <c r="BL436" i="1"/>
  <c r="BM436" i="1"/>
  <c r="BN436" i="1"/>
  <c r="BL437" i="1"/>
  <c r="BM437" i="1"/>
  <c r="BN437" i="1"/>
  <c r="BL438" i="1"/>
  <c r="BM438" i="1"/>
  <c r="BN438" i="1"/>
  <c r="BL439" i="1"/>
  <c r="BM439" i="1"/>
  <c r="BN439" i="1"/>
  <c r="BL440" i="1"/>
  <c r="BM440" i="1"/>
  <c r="BN440" i="1"/>
  <c r="BL441" i="1"/>
  <c r="BM441" i="1"/>
  <c r="BN441" i="1"/>
  <c r="BL442" i="1"/>
  <c r="BM442" i="1"/>
  <c r="BN442" i="1"/>
  <c r="BL443" i="1"/>
  <c r="BM443" i="1"/>
  <c r="BN443" i="1"/>
  <c r="BL444" i="1"/>
  <c r="BM444" i="1"/>
  <c r="BN444" i="1"/>
  <c r="BL445" i="1"/>
  <c r="BM445" i="1"/>
  <c r="BN445" i="1"/>
  <c r="BL446" i="1"/>
  <c r="BM446" i="1"/>
  <c r="BN446" i="1"/>
  <c r="BL447" i="1"/>
  <c r="BM447" i="1"/>
  <c r="BN447" i="1"/>
  <c r="BL448" i="1"/>
  <c r="BM448" i="1"/>
  <c r="BN448" i="1"/>
  <c r="BL449" i="1"/>
  <c r="BM449" i="1"/>
  <c r="BN449" i="1"/>
  <c r="BL450" i="1"/>
  <c r="BM450" i="1"/>
  <c r="BN450" i="1"/>
  <c r="BL451" i="1"/>
  <c r="BM451" i="1"/>
  <c r="BN451" i="1"/>
  <c r="BL452" i="1"/>
  <c r="BM452" i="1"/>
  <c r="BN452" i="1"/>
  <c r="BL453" i="1"/>
  <c r="BM453" i="1"/>
  <c r="BN453" i="1"/>
  <c r="BL454" i="1"/>
  <c r="BM454" i="1"/>
  <c r="BN454" i="1"/>
  <c r="BL455" i="1"/>
  <c r="BM455" i="1"/>
  <c r="BN455" i="1"/>
  <c r="BL456" i="1"/>
  <c r="BM456" i="1"/>
  <c r="BN456" i="1"/>
  <c r="BL457" i="1"/>
  <c r="BM457" i="1"/>
  <c r="BN457" i="1"/>
  <c r="BL458" i="1"/>
  <c r="BM458" i="1"/>
  <c r="BN458" i="1"/>
  <c r="BL459" i="1"/>
  <c r="BM459" i="1"/>
  <c r="BN459" i="1"/>
  <c r="BL460" i="1"/>
  <c r="BM460" i="1"/>
  <c r="BN460" i="1"/>
  <c r="BL461" i="1"/>
  <c r="BM461" i="1"/>
  <c r="BN461" i="1"/>
  <c r="BL462" i="1"/>
  <c r="BM462" i="1"/>
  <c r="BN462" i="1"/>
  <c r="BL463" i="1"/>
  <c r="BM463" i="1"/>
  <c r="BN463" i="1"/>
  <c r="BL464" i="1"/>
  <c r="BM464" i="1"/>
  <c r="BN464" i="1"/>
  <c r="BL465" i="1"/>
  <c r="BM465" i="1"/>
  <c r="BN465" i="1"/>
  <c r="BL466" i="1"/>
  <c r="BM466" i="1"/>
  <c r="BN466" i="1"/>
  <c r="BL467" i="1"/>
  <c r="BM467" i="1"/>
  <c r="BN467" i="1"/>
  <c r="BL468" i="1"/>
  <c r="BM468" i="1"/>
  <c r="BN468" i="1"/>
  <c r="BL469" i="1"/>
  <c r="BM469" i="1"/>
  <c r="BN469" i="1"/>
  <c r="BL470" i="1"/>
  <c r="BM470" i="1"/>
  <c r="BN470" i="1"/>
  <c r="BL471" i="1"/>
  <c r="BM471" i="1"/>
  <c r="BN471" i="1"/>
  <c r="BL472" i="1"/>
  <c r="BM472" i="1"/>
  <c r="BN472" i="1"/>
  <c r="BL473" i="1"/>
  <c r="BM473" i="1"/>
  <c r="BN473" i="1"/>
  <c r="BL474" i="1"/>
  <c r="BM474" i="1"/>
  <c r="BN474" i="1"/>
  <c r="BL475" i="1"/>
  <c r="BM475" i="1"/>
  <c r="BN475" i="1"/>
  <c r="BL476" i="1"/>
  <c r="BM476" i="1"/>
  <c r="BN476" i="1"/>
  <c r="BL477" i="1"/>
  <c r="BM477" i="1"/>
  <c r="BN477" i="1"/>
  <c r="BL478" i="1"/>
  <c r="BM478" i="1"/>
  <c r="BN478" i="1"/>
  <c r="BL479" i="1"/>
  <c r="BM479" i="1"/>
  <c r="BN479" i="1"/>
  <c r="BL480" i="1"/>
  <c r="BM480" i="1"/>
  <c r="BN480" i="1"/>
  <c r="BL481" i="1"/>
  <c r="BM481" i="1"/>
  <c r="BN481" i="1"/>
  <c r="BL482" i="1"/>
  <c r="BM482" i="1"/>
  <c r="BN482" i="1"/>
  <c r="BL483" i="1"/>
  <c r="BM483" i="1"/>
  <c r="BN483" i="1"/>
  <c r="BL484" i="1"/>
  <c r="BM484" i="1"/>
  <c r="BN484" i="1"/>
  <c r="BL485" i="1"/>
  <c r="BM485" i="1"/>
  <c r="BN485" i="1"/>
  <c r="BL486" i="1"/>
  <c r="BM486" i="1"/>
  <c r="BN486" i="1"/>
  <c r="BL487" i="1"/>
  <c r="BM487" i="1"/>
  <c r="BN487" i="1"/>
  <c r="BL488" i="1"/>
  <c r="BM488" i="1"/>
  <c r="BN488" i="1"/>
  <c r="BL489" i="1"/>
  <c r="BM489" i="1"/>
  <c r="BN489" i="1"/>
  <c r="BL490" i="1"/>
  <c r="BM490" i="1"/>
  <c r="BN490" i="1"/>
  <c r="BL491" i="1"/>
  <c r="BM491" i="1"/>
  <c r="BN491" i="1"/>
  <c r="BL492" i="1"/>
  <c r="BM492" i="1"/>
  <c r="BN492" i="1"/>
  <c r="BL493" i="1"/>
  <c r="BM493" i="1"/>
  <c r="BN493" i="1"/>
  <c r="BL494" i="1"/>
  <c r="BM494" i="1"/>
  <c r="BN494" i="1"/>
  <c r="BL495" i="1"/>
  <c r="BM495" i="1"/>
  <c r="BN495" i="1"/>
  <c r="BL496" i="1"/>
  <c r="BM496" i="1"/>
  <c r="BN496" i="1"/>
  <c r="BL497" i="1"/>
  <c r="BM497" i="1"/>
  <c r="BN497" i="1"/>
  <c r="BL498" i="1"/>
  <c r="BM498" i="1"/>
  <c r="BN498" i="1"/>
  <c r="BL499" i="1"/>
  <c r="BM499" i="1"/>
  <c r="BN499" i="1"/>
  <c r="BL500" i="1"/>
  <c r="BM500" i="1"/>
  <c r="BN500" i="1"/>
  <c r="BL501" i="1"/>
  <c r="BM501" i="1"/>
  <c r="BN501" i="1"/>
  <c r="BL502" i="1"/>
  <c r="BM502" i="1"/>
  <c r="BN502" i="1"/>
  <c r="BL503" i="1"/>
  <c r="BM503" i="1"/>
  <c r="BN503" i="1"/>
  <c r="BL504" i="1"/>
  <c r="BM504" i="1"/>
  <c r="BN504" i="1"/>
  <c r="BL505" i="1"/>
  <c r="BM505" i="1"/>
  <c r="BN505" i="1"/>
  <c r="BL506" i="1"/>
  <c r="BM506" i="1"/>
  <c r="BN506" i="1"/>
  <c r="BL507" i="1"/>
  <c r="BM507" i="1"/>
  <c r="BN507" i="1"/>
  <c r="BL508" i="1"/>
  <c r="BM508" i="1"/>
  <c r="BN508" i="1"/>
  <c r="BL509" i="1"/>
  <c r="BM509" i="1"/>
  <c r="BN509" i="1"/>
  <c r="BL510" i="1"/>
  <c r="BM510" i="1"/>
  <c r="BN510" i="1"/>
  <c r="BL511" i="1"/>
  <c r="BM511" i="1"/>
  <c r="BN511" i="1"/>
  <c r="BL512" i="1"/>
  <c r="BM512" i="1"/>
  <c r="BN512" i="1"/>
  <c r="BL513" i="1"/>
  <c r="BM513" i="1"/>
  <c r="BN513" i="1"/>
  <c r="BL514" i="1"/>
  <c r="BM514" i="1"/>
  <c r="BN514" i="1"/>
  <c r="BL515" i="1"/>
  <c r="BM515" i="1"/>
  <c r="BN515" i="1"/>
  <c r="BL516" i="1"/>
  <c r="BM516" i="1"/>
  <c r="BN516" i="1"/>
  <c r="BL517" i="1"/>
  <c r="BM517" i="1"/>
  <c r="BN517" i="1"/>
  <c r="BL518" i="1"/>
  <c r="BM518" i="1"/>
  <c r="BN518" i="1"/>
  <c r="BL519" i="1"/>
  <c r="BM519" i="1"/>
  <c r="BN519" i="1"/>
  <c r="BL520" i="1"/>
  <c r="BM520" i="1"/>
  <c r="BN520" i="1"/>
  <c r="BL521" i="1"/>
  <c r="BM521" i="1"/>
  <c r="BN521" i="1"/>
  <c r="BL522" i="1"/>
  <c r="BM522" i="1"/>
  <c r="BN522" i="1"/>
  <c r="BL523" i="1"/>
  <c r="BM523" i="1"/>
  <c r="BN523" i="1"/>
  <c r="BL524" i="1"/>
  <c r="BM524" i="1"/>
  <c r="BN524" i="1"/>
  <c r="BL525" i="1"/>
  <c r="BM525" i="1"/>
  <c r="BN525" i="1"/>
  <c r="BL526" i="1"/>
  <c r="BM526" i="1"/>
  <c r="BN526" i="1"/>
  <c r="BL527" i="1"/>
  <c r="BM527" i="1"/>
  <c r="BN527" i="1"/>
  <c r="BL528" i="1"/>
  <c r="BM528" i="1"/>
  <c r="BN528" i="1"/>
  <c r="BL529" i="1"/>
  <c r="BM529" i="1"/>
  <c r="BN529" i="1"/>
  <c r="BL530" i="1"/>
  <c r="BM530" i="1"/>
  <c r="BN530" i="1"/>
  <c r="BL531" i="1"/>
  <c r="BM531" i="1"/>
  <c r="BN531" i="1"/>
  <c r="BL532" i="1"/>
  <c r="BM532" i="1"/>
  <c r="BN532" i="1"/>
  <c r="BL533" i="1"/>
  <c r="BM533" i="1"/>
  <c r="BN533" i="1"/>
  <c r="BL534" i="1"/>
  <c r="BM534" i="1"/>
  <c r="BN534" i="1"/>
  <c r="BL535" i="1"/>
  <c r="BM535" i="1"/>
  <c r="BN535" i="1"/>
  <c r="BL536" i="1"/>
  <c r="BM536" i="1"/>
  <c r="BN536" i="1"/>
  <c r="BL537" i="1"/>
  <c r="BM537" i="1"/>
  <c r="BN537" i="1"/>
  <c r="BL538" i="1"/>
  <c r="BM538" i="1"/>
  <c r="BN538" i="1"/>
  <c r="BL539" i="1"/>
  <c r="BM539" i="1"/>
  <c r="BN539" i="1"/>
  <c r="BL540" i="1"/>
  <c r="BM540" i="1"/>
  <c r="BN540" i="1"/>
  <c r="BL541" i="1"/>
  <c r="BM541" i="1"/>
  <c r="BN541" i="1"/>
  <c r="BL542" i="1"/>
  <c r="BM542" i="1"/>
  <c r="BN542" i="1"/>
  <c r="BL543" i="1"/>
  <c r="BM543" i="1"/>
  <c r="BN543" i="1"/>
  <c r="BL544" i="1"/>
  <c r="BM544" i="1"/>
  <c r="BN544" i="1"/>
  <c r="BL545" i="1"/>
  <c r="BM545" i="1"/>
  <c r="BN545" i="1"/>
  <c r="BL546" i="1"/>
  <c r="BM546" i="1"/>
  <c r="BN546" i="1"/>
  <c r="BL547" i="1"/>
  <c r="BM547" i="1"/>
  <c r="BN547" i="1"/>
  <c r="BL548" i="1"/>
  <c r="BM548" i="1"/>
  <c r="BN548" i="1"/>
  <c r="BL549" i="1"/>
  <c r="BM549" i="1"/>
  <c r="BN549" i="1"/>
  <c r="BL550" i="1"/>
  <c r="BM550" i="1"/>
  <c r="BN550" i="1"/>
  <c r="BL551" i="1"/>
  <c r="BM551" i="1"/>
  <c r="BN551" i="1"/>
  <c r="BL552" i="1"/>
  <c r="BM552" i="1"/>
  <c r="BN552" i="1"/>
  <c r="BL553" i="1"/>
  <c r="BM553" i="1"/>
  <c r="BN553" i="1"/>
  <c r="BL554" i="1"/>
  <c r="BM554" i="1"/>
  <c r="BN554" i="1"/>
  <c r="BL555" i="1"/>
  <c r="BM555" i="1"/>
  <c r="BN555" i="1"/>
  <c r="BL556" i="1"/>
  <c r="BM556" i="1"/>
  <c r="BN556" i="1"/>
  <c r="BL557" i="1"/>
  <c r="BM557" i="1"/>
  <c r="BN557" i="1"/>
  <c r="BL558" i="1"/>
  <c r="BM558" i="1"/>
  <c r="BN558" i="1"/>
  <c r="BL559" i="1"/>
  <c r="BM559" i="1"/>
  <c r="BN559" i="1"/>
  <c r="BL560" i="1"/>
  <c r="BM560" i="1"/>
  <c r="BN560" i="1"/>
  <c r="BL561" i="1"/>
  <c r="BM561" i="1"/>
  <c r="BN561" i="1"/>
  <c r="BL562" i="1"/>
  <c r="BM562" i="1"/>
  <c r="BN562" i="1"/>
  <c r="BL563" i="1"/>
  <c r="BM563" i="1"/>
  <c r="BN563" i="1"/>
  <c r="BL564" i="1"/>
  <c r="BM564" i="1"/>
  <c r="BN564" i="1"/>
  <c r="BL565" i="1"/>
  <c r="BM565" i="1"/>
  <c r="BN565" i="1"/>
  <c r="BL566" i="1"/>
  <c r="BM566" i="1"/>
  <c r="BN566" i="1"/>
  <c r="BL567" i="1"/>
  <c r="BM567" i="1"/>
  <c r="BN567" i="1"/>
  <c r="BL568" i="1"/>
  <c r="BM568" i="1"/>
  <c r="BN568" i="1"/>
  <c r="BL569" i="1"/>
  <c r="BM569" i="1"/>
  <c r="BN569" i="1"/>
  <c r="BL570" i="1"/>
  <c r="BM570" i="1"/>
  <c r="BN570" i="1"/>
  <c r="BL571" i="1"/>
  <c r="BM571" i="1"/>
  <c r="BN571" i="1"/>
  <c r="BL572" i="1"/>
  <c r="BM572" i="1"/>
  <c r="BN572" i="1"/>
  <c r="BL573" i="1"/>
  <c r="BM573" i="1"/>
  <c r="BN573" i="1"/>
  <c r="BL574" i="1"/>
  <c r="BM574" i="1"/>
  <c r="BN574" i="1"/>
  <c r="BL575" i="1"/>
  <c r="BM575" i="1"/>
  <c r="BN575" i="1"/>
  <c r="BL576" i="1"/>
  <c r="BM576" i="1"/>
  <c r="BN576" i="1"/>
  <c r="BL577" i="1"/>
  <c r="BM577" i="1"/>
  <c r="BN577" i="1"/>
  <c r="BL578" i="1"/>
  <c r="BM578" i="1"/>
  <c r="BN578" i="1"/>
  <c r="BL579" i="1"/>
  <c r="BM579" i="1"/>
  <c r="BN579" i="1"/>
  <c r="BL580" i="1"/>
  <c r="BM580" i="1"/>
  <c r="BN580" i="1"/>
  <c r="BL581" i="1"/>
  <c r="BM581" i="1"/>
  <c r="BN581" i="1"/>
  <c r="BL582" i="1"/>
  <c r="BM582" i="1"/>
  <c r="BN582" i="1"/>
  <c r="BL583" i="1"/>
  <c r="BM583" i="1"/>
  <c r="BN583" i="1"/>
  <c r="BL584" i="1"/>
  <c r="BM584" i="1"/>
  <c r="BN584" i="1"/>
  <c r="BL585" i="1"/>
  <c r="BM585" i="1"/>
  <c r="BN585" i="1"/>
  <c r="BL586" i="1"/>
  <c r="BM586" i="1"/>
  <c r="BN586" i="1"/>
  <c r="BL587" i="1"/>
  <c r="BM587" i="1"/>
  <c r="BN587" i="1"/>
  <c r="BL588" i="1"/>
  <c r="BM588" i="1"/>
  <c r="BN588" i="1"/>
  <c r="BL589" i="1"/>
  <c r="BM589" i="1"/>
  <c r="BN589" i="1"/>
  <c r="BL590" i="1"/>
  <c r="BM590" i="1"/>
  <c r="BN590" i="1"/>
  <c r="BL591" i="1"/>
  <c r="BM591" i="1"/>
  <c r="BN591" i="1"/>
  <c r="BL592" i="1"/>
  <c r="BM592" i="1"/>
  <c r="BN592" i="1"/>
  <c r="BL593" i="1"/>
  <c r="BM593" i="1"/>
  <c r="BN593" i="1"/>
  <c r="BL594" i="1"/>
  <c r="BM594" i="1"/>
  <c r="BN594" i="1"/>
  <c r="BL595" i="1"/>
  <c r="BM595" i="1"/>
  <c r="BN595" i="1"/>
  <c r="BL596" i="1"/>
  <c r="BM596" i="1"/>
  <c r="BN596" i="1"/>
  <c r="BL597" i="1"/>
  <c r="BM597" i="1"/>
  <c r="BN597" i="1"/>
  <c r="BL598" i="1"/>
  <c r="BM598" i="1"/>
  <c r="BN598" i="1"/>
  <c r="BL599" i="1"/>
  <c r="BM599" i="1"/>
  <c r="BN599" i="1"/>
  <c r="BL600" i="1"/>
  <c r="BM600" i="1"/>
  <c r="BN600" i="1"/>
  <c r="BL601" i="1"/>
  <c r="BM601" i="1"/>
  <c r="BN601" i="1"/>
  <c r="BL602" i="1"/>
  <c r="BM602" i="1"/>
  <c r="BN602" i="1"/>
  <c r="BL603" i="1"/>
  <c r="BM603" i="1"/>
  <c r="BN603" i="1"/>
  <c r="BL604" i="1"/>
  <c r="BM604" i="1"/>
  <c r="BN604" i="1"/>
  <c r="BL605" i="1"/>
  <c r="BM605" i="1"/>
  <c r="BN605" i="1"/>
  <c r="BL606" i="1"/>
  <c r="BM606" i="1"/>
  <c r="BN606" i="1"/>
  <c r="BL607" i="1"/>
  <c r="BM607" i="1"/>
  <c r="BN607" i="1"/>
  <c r="BL608" i="1"/>
  <c r="BM608" i="1"/>
  <c r="BN608" i="1"/>
  <c r="BL609" i="1"/>
  <c r="BM609" i="1"/>
  <c r="BN609" i="1"/>
  <c r="BL610" i="1"/>
  <c r="BM610" i="1"/>
  <c r="BN610" i="1"/>
  <c r="BL611" i="1"/>
  <c r="BM611" i="1"/>
  <c r="BN611" i="1"/>
  <c r="BL612" i="1"/>
  <c r="BM612" i="1"/>
  <c r="BN612" i="1"/>
  <c r="BL613" i="1"/>
  <c r="BM613" i="1"/>
  <c r="BN613" i="1"/>
  <c r="BL614" i="1"/>
  <c r="BM614" i="1"/>
  <c r="BN614" i="1"/>
  <c r="BL615" i="1"/>
  <c r="BM615" i="1"/>
  <c r="BN615" i="1"/>
  <c r="BL616" i="1"/>
  <c r="BM616" i="1"/>
  <c r="BN616" i="1"/>
  <c r="BL617" i="1"/>
  <c r="BM617" i="1"/>
  <c r="BN617" i="1"/>
  <c r="BL618" i="1"/>
  <c r="BM618" i="1"/>
  <c r="BN618" i="1"/>
  <c r="BL619" i="1"/>
  <c r="BM619" i="1"/>
  <c r="BN619" i="1"/>
  <c r="BL620" i="1"/>
  <c r="BM620" i="1"/>
  <c r="BN620" i="1"/>
  <c r="BL621" i="1"/>
  <c r="BM621" i="1"/>
  <c r="BN621" i="1"/>
  <c r="BL622" i="1"/>
  <c r="BM622" i="1"/>
  <c r="BN622" i="1"/>
  <c r="BL623" i="1"/>
  <c r="BM623" i="1"/>
  <c r="BN623" i="1"/>
  <c r="BL624" i="1"/>
  <c r="BM624" i="1"/>
  <c r="BN624" i="1"/>
  <c r="BL625" i="1"/>
  <c r="BM625" i="1"/>
  <c r="BN625" i="1"/>
  <c r="BL626" i="1"/>
  <c r="BM626" i="1"/>
  <c r="BN626" i="1"/>
  <c r="BL627" i="1"/>
  <c r="BM627" i="1"/>
  <c r="BN627" i="1"/>
  <c r="BL628" i="1"/>
  <c r="BM628" i="1"/>
  <c r="BN628" i="1"/>
  <c r="BL629" i="1"/>
  <c r="BM629" i="1"/>
  <c r="BN629" i="1"/>
  <c r="BM2" i="1"/>
  <c r="BL2" i="1"/>
  <c r="BN2" i="1"/>
  <c r="BD3" i="1"/>
  <c r="BE3" i="1"/>
  <c r="BF3" i="1"/>
  <c r="BG3" i="1"/>
  <c r="BH3" i="1"/>
  <c r="BI3" i="1"/>
  <c r="BJ3" i="1"/>
  <c r="BK3" i="1"/>
  <c r="BC3" i="1"/>
  <c r="AS2" i="1"/>
  <c r="BD2" i="1"/>
  <c r="BE2" i="1"/>
  <c r="BF2" i="1"/>
  <c r="BG2" i="1"/>
  <c r="BH2" i="1"/>
  <c r="BI2" i="1"/>
  <c r="BJ2" i="1"/>
  <c r="BK2" i="1"/>
  <c r="BC2" i="1"/>
  <c r="AT3" i="1"/>
  <c r="AU3" i="1"/>
  <c r="AV3" i="1"/>
  <c r="AW3" i="1"/>
  <c r="AX3" i="1"/>
  <c r="AY3" i="1"/>
  <c r="AZ3" i="1"/>
  <c r="BA3" i="1"/>
  <c r="BB3" i="1"/>
  <c r="AT4" i="1"/>
  <c r="AU4" i="1"/>
  <c r="AV4" i="1"/>
  <c r="AW4" i="1"/>
  <c r="AX4" i="1"/>
  <c r="AY4" i="1"/>
  <c r="AZ4" i="1"/>
  <c r="BA4" i="1"/>
  <c r="BB4" i="1"/>
  <c r="AT5" i="1"/>
  <c r="AU5" i="1"/>
  <c r="AV5" i="1"/>
  <c r="AW5" i="1"/>
  <c r="AX5" i="1"/>
  <c r="AY5" i="1"/>
  <c r="AZ5" i="1"/>
  <c r="BA5" i="1"/>
  <c r="BB5" i="1"/>
  <c r="AT6" i="1"/>
  <c r="AU6" i="1"/>
  <c r="AV6" i="1"/>
  <c r="AW6" i="1"/>
  <c r="AX6" i="1"/>
  <c r="AY6" i="1"/>
  <c r="AZ6" i="1"/>
  <c r="BA6" i="1"/>
  <c r="BB6" i="1"/>
  <c r="AT7" i="1"/>
  <c r="AU7" i="1"/>
  <c r="AV7" i="1"/>
  <c r="AW7" i="1"/>
  <c r="AX7" i="1"/>
  <c r="AY7" i="1"/>
  <c r="AZ7" i="1"/>
  <c r="BA7" i="1"/>
  <c r="BB7" i="1"/>
  <c r="AT8" i="1"/>
  <c r="AU8" i="1"/>
  <c r="AV8" i="1"/>
  <c r="AW8" i="1"/>
  <c r="AX8" i="1"/>
  <c r="AY8" i="1"/>
  <c r="AZ8" i="1"/>
  <c r="BA8" i="1"/>
  <c r="BB8" i="1"/>
  <c r="AT9" i="1"/>
  <c r="AU9" i="1"/>
  <c r="AV9" i="1"/>
  <c r="AW9" i="1"/>
  <c r="AX9" i="1"/>
  <c r="AY9" i="1"/>
  <c r="AZ9" i="1"/>
  <c r="BA9" i="1"/>
  <c r="BB9" i="1"/>
  <c r="AT10" i="1"/>
  <c r="AU10" i="1"/>
  <c r="AV10" i="1"/>
  <c r="AW10" i="1"/>
  <c r="AX10" i="1"/>
  <c r="AY10" i="1"/>
  <c r="AZ10" i="1"/>
  <c r="BA10" i="1"/>
  <c r="BB10" i="1"/>
  <c r="AT11" i="1"/>
  <c r="AU11" i="1"/>
  <c r="AV11" i="1"/>
  <c r="AW11" i="1"/>
  <c r="AX11" i="1"/>
  <c r="AY11" i="1"/>
  <c r="AZ11" i="1"/>
  <c r="BA11" i="1"/>
  <c r="BB11" i="1"/>
  <c r="AT12" i="1"/>
  <c r="AU12" i="1"/>
  <c r="AV12" i="1"/>
  <c r="AW12" i="1"/>
  <c r="AX12" i="1"/>
  <c r="AY12" i="1"/>
  <c r="AZ12" i="1"/>
  <c r="BA12" i="1"/>
  <c r="BB12" i="1"/>
  <c r="AT13" i="1"/>
  <c r="AU13" i="1"/>
  <c r="AV13" i="1"/>
  <c r="AW13" i="1"/>
  <c r="AX13" i="1"/>
  <c r="AY13" i="1"/>
  <c r="AZ13" i="1"/>
  <c r="BA13" i="1"/>
  <c r="BB13" i="1"/>
  <c r="AT14" i="1"/>
  <c r="AU14" i="1"/>
  <c r="AV14" i="1"/>
  <c r="AW14" i="1"/>
  <c r="AX14" i="1"/>
  <c r="AY14" i="1"/>
  <c r="AZ14" i="1"/>
  <c r="BA14" i="1"/>
  <c r="BB14" i="1"/>
  <c r="AT15" i="1"/>
  <c r="AU15" i="1"/>
  <c r="AV15" i="1"/>
  <c r="AW15" i="1"/>
  <c r="AX15" i="1"/>
  <c r="AY15" i="1"/>
  <c r="AZ15" i="1"/>
  <c r="BA15" i="1"/>
  <c r="BB15" i="1"/>
  <c r="AT16" i="1"/>
  <c r="AU16" i="1"/>
  <c r="AV16" i="1"/>
  <c r="AW16" i="1"/>
  <c r="AX16" i="1"/>
  <c r="AY16" i="1"/>
  <c r="AZ16" i="1"/>
  <c r="BA16" i="1"/>
  <c r="BB16" i="1"/>
  <c r="AT17" i="1"/>
  <c r="AU17" i="1"/>
  <c r="AV17" i="1"/>
  <c r="AW17" i="1"/>
  <c r="AX17" i="1"/>
  <c r="AY17" i="1"/>
  <c r="AZ17" i="1"/>
  <c r="BA17" i="1"/>
  <c r="BB17" i="1"/>
  <c r="AT18" i="1"/>
  <c r="AU18" i="1"/>
  <c r="AV18" i="1"/>
  <c r="AW18" i="1"/>
  <c r="AX18" i="1"/>
  <c r="AY18" i="1"/>
  <c r="AZ18" i="1"/>
  <c r="BA18" i="1"/>
  <c r="BB18" i="1"/>
  <c r="AT19" i="1"/>
  <c r="AU19" i="1"/>
  <c r="AV19" i="1"/>
  <c r="AW19" i="1"/>
  <c r="AX19" i="1"/>
  <c r="AY19" i="1"/>
  <c r="AZ19" i="1"/>
  <c r="BA19" i="1"/>
  <c r="BB19" i="1"/>
  <c r="AT20" i="1"/>
  <c r="AU20" i="1"/>
  <c r="AV20" i="1"/>
  <c r="AW20" i="1"/>
  <c r="AX20" i="1"/>
  <c r="AY20" i="1"/>
  <c r="AZ20" i="1"/>
  <c r="BA20" i="1"/>
  <c r="BB20" i="1"/>
  <c r="AT21" i="1"/>
  <c r="AU21" i="1"/>
  <c r="AV21" i="1"/>
  <c r="AW21" i="1"/>
  <c r="AX21" i="1"/>
  <c r="AY21" i="1"/>
  <c r="AZ21" i="1"/>
  <c r="BA21" i="1"/>
  <c r="BB21" i="1"/>
  <c r="AT22" i="1"/>
  <c r="AU22" i="1"/>
  <c r="AV22" i="1"/>
  <c r="AW22" i="1"/>
  <c r="AX22" i="1"/>
  <c r="AY22" i="1"/>
  <c r="AZ22" i="1"/>
  <c r="BA22" i="1"/>
  <c r="BB22" i="1"/>
  <c r="AT23" i="1"/>
  <c r="AU23" i="1"/>
  <c r="AV23" i="1"/>
  <c r="AW23" i="1"/>
  <c r="AX23" i="1"/>
  <c r="AY23" i="1"/>
  <c r="AZ23" i="1"/>
  <c r="BA23" i="1"/>
  <c r="BB23" i="1"/>
  <c r="AT24" i="1"/>
  <c r="AU24" i="1"/>
  <c r="AV24" i="1"/>
  <c r="AW24" i="1"/>
  <c r="AX24" i="1"/>
  <c r="AY24" i="1"/>
  <c r="AZ24" i="1"/>
  <c r="BA24" i="1"/>
  <c r="BB24" i="1"/>
  <c r="AT25" i="1"/>
  <c r="AU25" i="1"/>
  <c r="AV25" i="1"/>
  <c r="AW25" i="1"/>
  <c r="AX25" i="1"/>
  <c r="AY25" i="1"/>
  <c r="AZ25" i="1"/>
  <c r="BA25" i="1"/>
  <c r="BB25" i="1"/>
  <c r="AT26" i="1"/>
  <c r="AU26" i="1"/>
  <c r="AV26" i="1"/>
  <c r="AW26" i="1"/>
  <c r="AX26" i="1"/>
  <c r="AY26" i="1"/>
  <c r="AZ26" i="1"/>
  <c r="BA26" i="1"/>
  <c r="BB26" i="1"/>
  <c r="AT27" i="1"/>
  <c r="AU27" i="1"/>
  <c r="AV27" i="1"/>
  <c r="AW27" i="1"/>
  <c r="AX27" i="1"/>
  <c r="AY27" i="1"/>
  <c r="AZ27" i="1"/>
  <c r="BA27" i="1"/>
  <c r="BB27" i="1"/>
  <c r="AT28" i="1"/>
  <c r="AU28" i="1"/>
  <c r="AV28" i="1"/>
  <c r="AW28" i="1"/>
  <c r="AX28" i="1"/>
  <c r="AY28" i="1"/>
  <c r="AZ28" i="1"/>
  <c r="BA28" i="1"/>
  <c r="BB28" i="1"/>
  <c r="AT29" i="1"/>
  <c r="AU29" i="1"/>
  <c r="AV29" i="1"/>
  <c r="AW29" i="1"/>
  <c r="AX29" i="1"/>
  <c r="AY29" i="1"/>
  <c r="AZ29" i="1"/>
  <c r="BA29" i="1"/>
  <c r="BB29" i="1"/>
  <c r="AT30" i="1"/>
  <c r="AU30" i="1"/>
  <c r="AV30" i="1"/>
  <c r="AW30" i="1"/>
  <c r="AX30" i="1"/>
  <c r="AY30" i="1"/>
  <c r="AZ30" i="1"/>
  <c r="BA30" i="1"/>
  <c r="BB30" i="1"/>
  <c r="AT31" i="1"/>
  <c r="AU31" i="1"/>
  <c r="AV31" i="1"/>
  <c r="AW31" i="1"/>
  <c r="AX31" i="1"/>
  <c r="AY31" i="1"/>
  <c r="AZ31" i="1"/>
  <c r="BA31" i="1"/>
  <c r="BB31" i="1"/>
  <c r="AT32" i="1"/>
  <c r="AU32" i="1"/>
  <c r="AV32" i="1"/>
  <c r="AW32" i="1"/>
  <c r="AX32" i="1"/>
  <c r="AY32" i="1"/>
  <c r="AZ32" i="1"/>
  <c r="BA32" i="1"/>
  <c r="BB32" i="1"/>
  <c r="AT33" i="1"/>
  <c r="AU33" i="1"/>
  <c r="AV33" i="1"/>
  <c r="AW33" i="1"/>
  <c r="AX33" i="1"/>
  <c r="AY33" i="1"/>
  <c r="AZ33" i="1"/>
  <c r="BA33" i="1"/>
  <c r="BB33" i="1"/>
  <c r="AT34" i="1"/>
  <c r="AU34" i="1"/>
  <c r="AV34" i="1"/>
  <c r="AW34" i="1"/>
  <c r="AX34" i="1"/>
  <c r="AY34" i="1"/>
  <c r="AZ34" i="1"/>
  <c r="BA34" i="1"/>
  <c r="BB34" i="1"/>
  <c r="AT35" i="1"/>
  <c r="AU35" i="1"/>
  <c r="AV35" i="1"/>
  <c r="AW35" i="1"/>
  <c r="AX35" i="1"/>
  <c r="AY35" i="1"/>
  <c r="AZ35" i="1"/>
  <c r="BA35" i="1"/>
  <c r="BB35" i="1"/>
  <c r="AT36" i="1"/>
  <c r="AU36" i="1"/>
  <c r="AV36" i="1"/>
  <c r="AW36" i="1"/>
  <c r="AX36" i="1"/>
  <c r="AY36" i="1"/>
  <c r="AZ36" i="1"/>
  <c r="BA36" i="1"/>
  <c r="BB36" i="1"/>
  <c r="AT37" i="1"/>
  <c r="AU37" i="1"/>
  <c r="AV37" i="1"/>
  <c r="AW37" i="1"/>
  <c r="AX37" i="1"/>
  <c r="AY37" i="1"/>
  <c r="AZ37" i="1"/>
  <c r="BA37" i="1"/>
  <c r="BB37" i="1"/>
  <c r="AT38" i="1"/>
  <c r="AU38" i="1"/>
  <c r="AV38" i="1"/>
  <c r="AW38" i="1"/>
  <c r="AX38" i="1"/>
  <c r="AY38" i="1"/>
  <c r="AZ38" i="1"/>
  <c r="BA38" i="1"/>
  <c r="BB38" i="1"/>
  <c r="AT39" i="1"/>
  <c r="AU39" i="1"/>
  <c r="AV39" i="1"/>
  <c r="AW39" i="1"/>
  <c r="AX39" i="1"/>
  <c r="AY39" i="1"/>
  <c r="AZ39" i="1"/>
  <c r="BA39" i="1"/>
  <c r="BB39" i="1"/>
  <c r="AT40" i="1"/>
  <c r="AU40" i="1"/>
  <c r="AV40" i="1"/>
  <c r="AW40" i="1"/>
  <c r="AX40" i="1"/>
  <c r="AY40" i="1"/>
  <c r="AZ40" i="1"/>
  <c r="BA40" i="1"/>
  <c r="BB40" i="1"/>
  <c r="AT41" i="1"/>
  <c r="AU41" i="1"/>
  <c r="AV41" i="1"/>
  <c r="AW41" i="1"/>
  <c r="AX41" i="1"/>
  <c r="AY41" i="1"/>
  <c r="AZ41" i="1"/>
  <c r="BA41" i="1"/>
  <c r="BB41" i="1"/>
  <c r="AT42" i="1"/>
  <c r="AU42" i="1"/>
  <c r="AV42" i="1"/>
  <c r="AW42" i="1"/>
  <c r="AX42" i="1"/>
  <c r="AY42" i="1"/>
  <c r="AZ42" i="1"/>
  <c r="BA42" i="1"/>
  <c r="BB42" i="1"/>
  <c r="AT43" i="1"/>
  <c r="AU43" i="1"/>
  <c r="AV43" i="1"/>
  <c r="AW43" i="1"/>
  <c r="AX43" i="1"/>
  <c r="AY43" i="1"/>
  <c r="AZ43" i="1"/>
  <c r="BA43" i="1"/>
  <c r="BB43" i="1"/>
  <c r="AT44" i="1"/>
  <c r="AU44" i="1"/>
  <c r="AV44" i="1"/>
  <c r="AW44" i="1"/>
  <c r="AX44" i="1"/>
  <c r="AY44" i="1"/>
  <c r="AZ44" i="1"/>
  <c r="BA44" i="1"/>
  <c r="BB44" i="1"/>
  <c r="AT45" i="1"/>
  <c r="AU45" i="1"/>
  <c r="AV45" i="1"/>
  <c r="AW45" i="1"/>
  <c r="AX45" i="1"/>
  <c r="AY45" i="1"/>
  <c r="AZ45" i="1"/>
  <c r="BA45" i="1"/>
  <c r="BB45" i="1"/>
  <c r="AT46" i="1"/>
  <c r="AU46" i="1"/>
  <c r="AV46" i="1"/>
  <c r="AW46" i="1"/>
  <c r="AX46" i="1"/>
  <c r="AY46" i="1"/>
  <c r="AZ46" i="1"/>
  <c r="BA46" i="1"/>
  <c r="BB46" i="1"/>
  <c r="AT47" i="1"/>
  <c r="AU47" i="1"/>
  <c r="AV47" i="1"/>
  <c r="AW47" i="1"/>
  <c r="AX47" i="1"/>
  <c r="AY47" i="1"/>
  <c r="AZ47" i="1"/>
  <c r="BA47" i="1"/>
  <c r="BB47" i="1"/>
  <c r="AT48" i="1"/>
  <c r="AU48" i="1"/>
  <c r="AV48" i="1"/>
  <c r="AW48" i="1"/>
  <c r="AX48" i="1"/>
  <c r="AY48" i="1"/>
  <c r="AZ48" i="1"/>
  <c r="BA48" i="1"/>
  <c r="BB48" i="1"/>
  <c r="AT49" i="1"/>
  <c r="AU49" i="1"/>
  <c r="AV49" i="1"/>
  <c r="AW49" i="1"/>
  <c r="AX49" i="1"/>
  <c r="AY49" i="1"/>
  <c r="AZ49" i="1"/>
  <c r="BA49" i="1"/>
  <c r="BB49" i="1"/>
  <c r="AT50" i="1"/>
  <c r="AU50" i="1"/>
  <c r="AV50" i="1"/>
  <c r="AW50" i="1"/>
  <c r="AX50" i="1"/>
  <c r="AY50" i="1"/>
  <c r="AZ50" i="1"/>
  <c r="BA50" i="1"/>
  <c r="BB50" i="1"/>
  <c r="AT51" i="1"/>
  <c r="AU51" i="1"/>
  <c r="AV51" i="1"/>
  <c r="AW51" i="1"/>
  <c r="AX51" i="1"/>
  <c r="AY51" i="1"/>
  <c r="AZ51" i="1"/>
  <c r="BA51" i="1"/>
  <c r="BB51" i="1"/>
  <c r="AT52" i="1"/>
  <c r="AU52" i="1"/>
  <c r="AV52" i="1"/>
  <c r="AW52" i="1"/>
  <c r="AX52" i="1"/>
  <c r="AY52" i="1"/>
  <c r="AZ52" i="1"/>
  <c r="BA52" i="1"/>
  <c r="BB52" i="1"/>
  <c r="AT53" i="1"/>
  <c r="AU53" i="1"/>
  <c r="AV53" i="1"/>
  <c r="AW53" i="1"/>
  <c r="AX53" i="1"/>
  <c r="AY53" i="1"/>
  <c r="AZ53" i="1"/>
  <c r="BA53" i="1"/>
  <c r="BB53" i="1"/>
  <c r="AT54" i="1"/>
  <c r="AU54" i="1"/>
  <c r="AV54" i="1"/>
  <c r="AW54" i="1"/>
  <c r="AX54" i="1"/>
  <c r="AY54" i="1"/>
  <c r="AZ54" i="1"/>
  <c r="BA54" i="1"/>
  <c r="BB54" i="1"/>
  <c r="AT55" i="1"/>
  <c r="AU55" i="1"/>
  <c r="AV55" i="1"/>
  <c r="AW55" i="1"/>
  <c r="AX55" i="1"/>
  <c r="AY55" i="1"/>
  <c r="AZ55" i="1"/>
  <c r="BA55" i="1"/>
  <c r="BB55" i="1"/>
  <c r="AT56" i="1"/>
  <c r="AU56" i="1"/>
  <c r="AV56" i="1"/>
  <c r="AW56" i="1"/>
  <c r="AX56" i="1"/>
  <c r="AY56" i="1"/>
  <c r="AZ56" i="1"/>
  <c r="BA56" i="1"/>
  <c r="BB56" i="1"/>
  <c r="AT57" i="1"/>
  <c r="AU57" i="1"/>
  <c r="AV57" i="1"/>
  <c r="AW57" i="1"/>
  <c r="AX57" i="1"/>
  <c r="AY57" i="1"/>
  <c r="AZ57" i="1"/>
  <c r="BA57" i="1"/>
  <c r="BB57" i="1"/>
  <c r="AT58" i="1"/>
  <c r="AU58" i="1"/>
  <c r="AV58" i="1"/>
  <c r="AW58" i="1"/>
  <c r="AX58" i="1"/>
  <c r="AY58" i="1"/>
  <c r="AZ58" i="1"/>
  <c r="BA58" i="1"/>
  <c r="BB58" i="1"/>
  <c r="AT59" i="1"/>
  <c r="AU59" i="1"/>
  <c r="AV59" i="1"/>
  <c r="AW59" i="1"/>
  <c r="AX59" i="1"/>
  <c r="AY59" i="1"/>
  <c r="AZ59" i="1"/>
  <c r="BA59" i="1"/>
  <c r="BB59" i="1"/>
  <c r="AT60" i="1"/>
  <c r="AU60" i="1"/>
  <c r="AV60" i="1"/>
  <c r="AW60" i="1"/>
  <c r="AX60" i="1"/>
  <c r="AY60" i="1"/>
  <c r="AZ60" i="1"/>
  <c r="BA60" i="1"/>
  <c r="BB60" i="1"/>
  <c r="AT61" i="1"/>
  <c r="AU61" i="1"/>
  <c r="AV61" i="1"/>
  <c r="AW61" i="1"/>
  <c r="AX61" i="1"/>
  <c r="AY61" i="1"/>
  <c r="AZ61" i="1"/>
  <c r="BA61" i="1"/>
  <c r="BB61" i="1"/>
  <c r="AT62" i="1"/>
  <c r="AU62" i="1"/>
  <c r="AV62" i="1"/>
  <c r="AW62" i="1"/>
  <c r="AX62" i="1"/>
  <c r="AY62" i="1"/>
  <c r="AZ62" i="1"/>
  <c r="BA62" i="1"/>
  <c r="BB62" i="1"/>
  <c r="AT63" i="1"/>
  <c r="AU63" i="1"/>
  <c r="AV63" i="1"/>
  <c r="AW63" i="1"/>
  <c r="AX63" i="1"/>
  <c r="AY63" i="1"/>
  <c r="AZ63" i="1"/>
  <c r="BA63" i="1"/>
  <c r="BB63" i="1"/>
  <c r="AT64" i="1"/>
  <c r="AU64" i="1"/>
  <c r="AV64" i="1"/>
  <c r="AW64" i="1"/>
  <c r="AX64" i="1"/>
  <c r="AY64" i="1"/>
  <c r="AZ64" i="1"/>
  <c r="BA64" i="1"/>
  <c r="BB64" i="1"/>
  <c r="AT65" i="1"/>
  <c r="AU65" i="1"/>
  <c r="AV65" i="1"/>
  <c r="AW65" i="1"/>
  <c r="AX65" i="1"/>
  <c r="AY65" i="1"/>
  <c r="AZ65" i="1"/>
  <c r="BA65" i="1"/>
  <c r="BB65" i="1"/>
  <c r="AT66" i="1"/>
  <c r="AU66" i="1"/>
  <c r="AV66" i="1"/>
  <c r="AW66" i="1"/>
  <c r="AX66" i="1"/>
  <c r="AY66" i="1"/>
  <c r="AZ66" i="1"/>
  <c r="BA66" i="1"/>
  <c r="BB66" i="1"/>
  <c r="AT67" i="1"/>
  <c r="AU67" i="1"/>
  <c r="AV67" i="1"/>
  <c r="AW67" i="1"/>
  <c r="AX67" i="1"/>
  <c r="AY67" i="1"/>
  <c r="AZ67" i="1"/>
  <c r="BA67" i="1"/>
  <c r="BB67" i="1"/>
  <c r="AT68" i="1"/>
  <c r="AU68" i="1"/>
  <c r="AV68" i="1"/>
  <c r="AW68" i="1"/>
  <c r="AX68" i="1"/>
  <c r="AY68" i="1"/>
  <c r="AZ68" i="1"/>
  <c r="BA68" i="1"/>
  <c r="BB68" i="1"/>
  <c r="AT69" i="1"/>
  <c r="AU69" i="1"/>
  <c r="AV69" i="1"/>
  <c r="AW69" i="1"/>
  <c r="AX69" i="1"/>
  <c r="AY69" i="1"/>
  <c r="AZ69" i="1"/>
  <c r="BA69" i="1"/>
  <c r="BB69" i="1"/>
  <c r="AT70" i="1"/>
  <c r="AU70" i="1"/>
  <c r="AV70" i="1"/>
  <c r="AW70" i="1"/>
  <c r="AX70" i="1"/>
  <c r="AY70" i="1"/>
  <c r="AZ70" i="1"/>
  <c r="BA70" i="1"/>
  <c r="BB70" i="1"/>
  <c r="AT71" i="1"/>
  <c r="AU71" i="1"/>
  <c r="AV71" i="1"/>
  <c r="AW71" i="1"/>
  <c r="AX71" i="1"/>
  <c r="AY71" i="1"/>
  <c r="AZ71" i="1"/>
  <c r="BA71" i="1"/>
  <c r="BB71" i="1"/>
  <c r="AT72" i="1"/>
  <c r="AU72" i="1"/>
  <c r="AV72" i="1"/>
  <c r="AW72" i="1"/>
  <c r="AX72" i="1"/>
  <c r="AY72" i="1"/>
  <c r="AZ72" i="1"/>
  <c r="BA72" i="1"/>
  <c r="BB72" i="1"/>
  <c r="AT73" i="1"/>
  <c r="AU73" i="1"/>
  <c r="AV73" i="1"/>
  <c r="AW73" i="1"/>
  <c r="AX73" i="1"/>
  <c r="AY73" i="1"/>
  <c r="AZ73" i="1"/>
  <c r="BA73" i="1"/>
  <c r="BB73" i="1"/>
  <c r="AT74" i="1"/>
  <c r="AU74" i="1"/>
  <c r="AV74" i="1"/>
  <c r="AW74" i="1"/>
  <c r="AX74" i="1"/>
  <c r="AY74" i="1"/>
  <c r="AZ74" i="1"/>
  <c r="BA74" i="1"/>
  <c r="BB74" i="1"/>
  <c r="AT75" i="1"/>
  <c r="AU75" i="1"/>
  <c r="AV75" i="1"/>
  <c r="AW75" i="1"/>
  <c r="AX75" i="1"/>
  <c r="AY75" i="1"/>
  <c r="AZ75" i="1"/>
  <c r="BA75" i="1"/>
  <c r="BB75" i="1"/>
  <c r="AT76" i="1"/>
  <c r="AU76" i="1"/>
  <c r="AV76" i="1"/>
  <c r="AW76" i="1"/>
  <c r="AX76" i="1"/>
  <c r="AY76" i="1"/>
  <c r="AZ76" i="1"/>
  <c r="BA76" i="1"/>
  <c r="BB76" i="1"/>
  <c r="AT77" i="1"/>
  <c r="AU77" i="1"/>
  <c r="AV77" i="1"/>
  <c r="AW77" i="1"/>
  <c r="AX77" i="1"/>
  <c r="AY77" i="1"/>
  <c r="AZ77" i="1"/>
  <c r="BA77" i="1"/>
  <c r="BB77" i="1"/>
  <c r="AT78" i="1"/>
  <c r="AU78" i="1"/>
  <c r="AV78" i="1"/>
  <c r="AW78" i="1"/>
  <c r="AX78" i="1"/>
  <c r="AY78" i="1"/>
  <c r="AZ78" i="1"/>
  <c r="BA78" i="1"/>
  <c r="BB78" i="1"/>
  <c r="AT79" i="1"/>
  <c r="AU79" i="1"/>
  <c r="AV79" i="1"/>
  <c r="AW79" i="1"/>
  <c r="AX79" i="1"/>
  <c r="AY79" i="1"/>
  <c r="AZ79" i="1"/>
  <c r="BA79" i="1"/>
  <c r="BB79" i="1"/>
  <c r="AT80" i="1"/>
  <c r="AU80" i="1"/>
  <c r="AV80" i="1"/>
  <c r="AW80" i="1"/>
  <c r="AX80" i="1"/>
  <c r="AY80" i="1"/>
  <c r="AZ80" i="1"/>
  <c r="BA80" i="1"/>
  <c r="BB80" i="1"/>
  <c r="AT81" i="1"/>
  <c r="AU81" i="1"/>
  <c r="AV81" i="1"/>
  <c r="AW81" i="1"/>
  <c r="AX81" i="1"/>
  <c r="AY81" i="1"/>
  <c r="AZ81" i="1"/>
  <c r="BA81" i="1"/>
  <c r="BB81" i="1"/>
  <c r="AT82" i="1"/>
  <c r="AU82" i="1"/>
  <c r="AV82" i="1"/>
  <c r="AW82" i="1"/>
  <c r="AX82" i="1"/>
  <c r="AY82" i="1"/>
  <c r="AZ82" i="1"/>
  <c r="BA82" i="1"/>
  <c r="BB82" i="1"/>
  <c r="AT83" i="1"/>
  <c r="AU83" i="1"/>
  <c r="AV83" i="1"/>
  <c r="AW83" i="1"/>
  <c r="AX83" i="1"/>
  <c r="AY83" i="1"/>
  <c r="AZ83" i="1"/>
  <c r="BA83" i="1"/>
  <c r="BB83" i="1"/>
  <c r="AT84" i="1"/>
  <c r="AU84" i="1"/>
  <c r="AV84" i="1"/>
  <c r="AW84" i="1"/>
  <c r="AX84" i="1"/>
  <c r="AY84" i="1"/>
  <c r="AZ84" i="1"/>
  <c r="BA84" i="1"/>
  <c r="BB84" i="1"/>
  <c r="AT85" i="1"/>
  <c r="AU85" i="1"/>
  <c r="AV85" i="1"/>
  <c r="AW85" i="1"/>
  <c r="AX85" i="1"/>
  <c r="AY85" i="1"/>
  <c r="AZ85" i="1"/>
  <c r="BA85" i="1"/>
  <c r="BB85" i="1"/>
  <c r="AT86" i="1"/>
  <c r="AU86" i="1"/>
  <c r="AV86" i="1"/>
  <c r="AW86" i="1"/>
  <c r="AX86" i="1"/>
  <c r="AY86" i="1"/>
  <c r="AZ86" i="1"/>
  <c r="BA86" i="1"/>
  <c r="BB86" i="1"/>
  <c r="AT87" i="1"/>
  <c r="AU87" i="1"/>
  <c r="AV87" i="1"/>
  <c r="AW87" i="1"/>
  <c r="AX87" i="1"/>
  <c r="AY87" i="1"/>
  <c r="AZ87" i="1"/>
  <c r="BA87" i="1"/>
  <c r="BB87" i="1"/>
  <c r="AT88" i="1"/>
  <c r="AU88" i="1"/>
  <c r="AV88" i="1"/>
  <c r="AW88" i="1"/>
  <c r="AX88" i="1"/>
  <c r="AY88" i="1"/>
  <c r="AZ88" i="1"/>
  <c r="BA88" i="1"/>
  <c r="BB88" i="1"/>
  <c r="AT89" i="1"/>
  <c r="AU89" i="1"/>
  <c r="AV89" i="1"/>
  <c r="AW89" i="1"/>
  <c r="AX89" i="1"/>
  <c r="AY89" i="1"/>
  <c r="AZ89" i="1"/>
  <c r="BA89" i="1"/>
  <c r="BB89" i="1"/>
  <c r="AT90" i="1"/>
  <c r="AU90" i="1"/>
  <c r="AV90" i="1"/>
  <c r="AW90" i="1"/>
  <c r="AX90" i="1"/>
  <c r="AY90" i="1"/>
  <c r="AZ90" i="1"/>
  <c r="BA90" i="1"/>
  <c r="BB90" i="1"/>
  <c r="AT91" i="1"/>
  <c r="AU91" i="1"/>
  <c r="AV91" i="1"/>
  <c r="AW91" i="1"/>
  <c r="AX91" i="1"/>
  <c r="AY91" i="1"/>
  <c r="AZ91" i="1"/>
  <c r="BA91" i="1"/>
  <c r="BB91" i="1"/>
  <c r="AT92" i="1"/>
  <c r="AU92" i="1"/>
  <c r="AV92" i="1"/>
  <c r="AW92" i="1"/>
  <c r="AX92" i="1"/>
  <c r="AY92" i="1"/>
  <c r="AZ92" i="1"/>
  <c r="BA92" i="1"/>
  <c r="BB92" i="1"/>
  <c r="AT93" i="1"/>
  <c r="AU93" i="1"/>
  <c r="AV93" i="1"/>
  <c r="AW93" i="1"/>
  <c r="AX93" i="1"/>
  <c r="AY93" i="1"/>
  <c r="AZ93" i="1"/>
  <c r="BA93" i="1"/>
  <c r="BB93" i="1"/>
  <c r="AT94" i="1"/>
  <c r="AU94" i="1"/>
  <c r="AV94" i="1"/>
  <c r="AW94" i="1"/>
  <c r="AX94" i="1"/>
  <c r="AY94" i="1"/>
  <c r="AZ94" i="1"/>
  <c r="BA94" i="1"/>
  <c r="BB94" i="1"/>
  <c r="AT95" i="1"/>
  <c r="AU95" i="1"/>
  <c r="AV95" i="1"/>
  <c r="AW95" i="1"/>
  <c r="AX95" i="1"/>
  <c r="AY95" i="1"/>
  <c r="AZ95" i="1"/>
  <c r="BA95" i="1"/>
  <c r="BB95" i="1"/>
  <c r="AT96" i="1"/>
  <c r="AU96" i="1"/>
  <c r="AV96" i="1"/>
  <c r="AW96" i="1"/>
  <c r="AX96" i="1"/>
  <c r="AY96" i="1"/>
  <c r="AZ96" i="1"/>
  <c r="BA96" i="1"/>
  <c r="BB96" i="1"/>
  <c r="AT97" i="1"/>
  <c r="AU97" i="1"/>
  <c r="AV97" i="1"/>
  <c r="AW97" i="1"/>
  <c r="AX97" i="1"/>
  <c r="AY97" i="1"/>
  <c r="AZ97" i="1"/>
  <c r="BA97" i="1"/>
  <c r="BB97" i="1"/>
  <c r="AT98" i="1"/>
  <c r="AU98" i="1"/>
  <c r="AV98" i="1"/>
  <c r="AW98" i="1"/>
  <c r="AX98" i="1"/>
  <c r="AY98" i="1"/>
  <c r="AZ98" i="1"/>
  <c r="BA98" i="1"/>
  <c r="BB98" i="1"/>
  <c r="AT99" i="1"/>
  <c r="AU99" i="1"/>
  <c r="AV99" i="1"/>
  <c r="AW99" i="1"/>
  <c r="AX99" i="1"/>
  <c r="AY99" i="1"/>
  <c r="AZ99" i="1"/>
  <c r="BA99" i="1"/>
  <c r="BB99" i="1"/>
  <c r="AT100" i="1"/>
  <c r="AU100" i="1"/>
  <c r="AV100" i="1"/>
  <c r="AW100" i="1"/>
  <c r="AX100" i="1"/>
  <c r="AY100" i="1"/>
  <c r="AZ100" i="1"/>
  <c r="BA100" i="1"/>
  <c r="BB100" i="1"/>
  <c r="AT101" i="1"/>
  <c r="AU101" i="1"/>
  <c r="AV101" i="1"/>
  <c r="AW101" i="1"/>
  <c r="AX101" i="1"/>
  <c r="AY101" i="1"/>
  <c r="AZ101" i="1"/>
  <c r="BA101" i="1"/>
  <c r="BB101" i="1"/>
  <c r="AT102" i="1"/>
  <c r="AU102" i="1"/>
  <c r="AV102" i="1"/>
  <c r="AW102" i="1"/>
  <c r="AX102" i="1"/>
  <c r="AY102" i="1"/>
  <c r="AZ102" i="1"/>
  <c r="BA102" i="1"/>
  <c r="BB102" i="1"/>
  <c r="AT103" i="1"/>
  <c r="AU103" i="1"/>
  <c r="AV103" i="1"/>
  <c r="AW103" i="1"/>
  <c r="AX103" i="1"/>
  <c r="AY103" i="1"/>
  <c r="AZ103" i="1"/>
  <c r="BA103" i="1"/>
  <c r="BB103" i="1"/>
  <c r="AT104" i="1"/>
  <c r="AU104" i="1"/>
  <c r="AV104" i="1"/>
  <c r="AW104" i="1"/>
  <c r="AX104" i="1"/>
  <c r="AY104" i="1"/>
  <c r="AZ104" i="1"/>
  <c r="BA104" i="1"/>
  <c r="BB104" i="1"/>
  <c r="AT105" i="1"/>
  <c r="AU105" i="1"/>
  <c r="AV105" i="1"/>
  <c r="AW105" i="1"/>
  <c r="AX105" i="1"/>
  <c r="AY105" i="1"/>
  <c r="AZ105" i="1"/>
  <c r="BA105" i="1"/>
  <c r="BB105" i="1"/>
  <c r="AT106" i="1"/>
  <c r="AU106" i="1"/>
  <c r="AV106" i="1"/>
  <c r="AW106" i="1"/>
  <c r="AX106" i="1"/>
  <c r="AY106" i="1"/>
  <c r="AZ106" i="1"/>
  <c r="BA106" i="1"/>
  <c r="BB106" i="1"/>
  <c r="AT107" i="1"/>
  <c r="AU107" i="1"/>
  <c r="AV107" i="1"/>
  <c r="AW107" i="1"/>
  <c r="AX107" i="1"/>
  <c r="AY107" i="1"/>
  <c r="AZ107" i="1"/>
  <c r="BA107" i="1"/>
  <c r="BB107" i="1"/>
  <c r="AT108" i="1"/>
  <c r="AU108" i="1"/>
  <c r="AV108" i="1"/>
  <c r="AW108" i="1"/>
  <c r="AX108" i="1"/>
  <c r="AY108" i="1"/>
  <c r="AZ108" i="1"/>
  <c r="BA108" i="1"/>
  <c r="BB108" i="1"/>
  <c r="AT109" i="1"/>
  <c r="AU109" i="1"/>
  <c r="AV109" i="1"/>
  <c r="AW109" i="1"/>
  <c r="AX109" i="1"/>
  <c r="AY109" i="1"/>
  <c r="AZ109" i="1"/>
  <c r="BA109" i="1"/>
  <c r="BB109" i="1"/>
  <c r="AT110" i="1"/>
  <c r="AU110" i="1"/>
  <c r="AV110" i="1"/>
  <c r="AW110" i="1"/>
  <c r="AX110" i="1"/>
  <c r="AY110" i="1"/>
  <c r="AZ110" i="1"/>
  <c r="BA110" i="1"/>
  <c r="BB110" i="1"/>
  <c r="AT111" i="1"/>
  <c r="AU111" i="1"/>
  <c r="AV111" i="1"/>
  <c r="AW111" i="1"/>
  <c r="AX111" i="1"/>
  <c r="AY111" i="1"/>
  <c r="AZ111" i="1"/>
  <c r="BA111" i="1"/>
  <c r="BB111" i="1"/>
  <c r="AT112" i="1"/>
  <c r="AU112" i="1"/>
  <c r="AV112" i="1"/>
  <c r="AW112" i="1"/>
  <c r="AX112" i="1"/>
  <c r="AY112" i="1"/>
  <c r="AZ112" i="1"/>
  <c r="BA112" i="1"/>
  <c r="BB112" i="1"/>
  <c r="AT113" i="1"/>
  <c r="AU113" i="1"/>
  <c r="AV113" i="1"/>
  <c r="AW113" i="1"/>
  <c r="AX113" i="1"/>
  <c r="AY113" i="1"/>
  <c r="AZ113" i="1"/>
  <c r="BA113" i="1"/>
  <c r="BB113" i="1"/>
  <c r="AT114" i="1"/>
  <c r="AU114" i="1"/>
  <c r="AV114" i="1"/>
  <c r="AW114" i="1"/>
  <c r="AX114" i="1"/>
  <c r="AY114" i="1"/>
  <c r="AZ114" i="1"/>
  <c r="BA114" i="1"/>
  <c r="BB114" i="1"/>
  <c r="AT115" i="1"/>
  <c r="AU115" i="1"/>
  <c r="AV115" i="1"/>
  <c r="AW115" i="1"/>
  <c r="AX115" i="1"/>
  <c r="AY115" i="1"/>
  <c r="AZ115" i="1"/>
  <c r="BA115" i="1"/>
  <c r="BB115" i="1"/>
  <c r="AT116" i="1"/>
  <c r="AU116" i="1"/>
  <c r="AV116" i="1"/>
  <c r="AW116" i="1"/>
  <c r="AX116" i="1"/>
  <c r="AY116" i="1"/>
  <c r="AZ116" i="1"/>
  <c r="BA116" i="1"/>
  <c r="BB116" i="1"/>
  <c r="AT117" i="1"/>
  <c r="AU117" i="1"/>
  <c r="AV117" i="1"/>
  <c r="AW117" i="1"/>
  <c r="AX117" i="1"/>
  <c r="AY117" i="1"/>
  <c r="AZ117" i="1"/>
  <c r="BA117" i="1"/>
  <c r="BB117" i="1"/>
  <c r="AT118" i="1"/>
  <c r="AU118" i="1"/>
  <c r="AV118" i="1"/>
  <c r="AW118" i="1"/>
  <c r="AX118" i="1"/>
  <c r="AY118" i="1"/>
  <c r="AZ118" i="1"/>
  <c r="BA118" i="1"/>
  <c r="BB118" i="1"/>
  <c r="AT119" i="1"/>
  <c r="AU119" i="1"/>
  <c r="AV119" i="1"/>
  <c r="AW119" i="1"/>
  <c r="AX119" i="1"/>
  <c r="AY119" i="1"/>
  <c r="AZ119" i="1"/>
  <c r="BA119" i="1"/>
  <c r="BB119" i="1"/>
  <c r="AT120" i="1"/>
  <c r="AU120" i="1"/>
  <c r="AV120" i="1"/>
  <c r="AW120" i="1"/>
  <c r="AX120" i="1"/>
  <c r="AY120" i="1"/>
  <c r="AZ120" i="1"/>
  <c r="BA120" i="1"/>
  <c r="BB120" i="1"/>
  <c r="AT121" i="1"/>
  <c r="AU121" i="1"/>
  <c r="AV121" i="1"/>
  <c r="AW121" i="1"/>
  <c r="AX121" i="1"/>
  <c r="AY121" i="1"/>
  <c r="AZ121" i="1"/>
  <c r="BA121" i="1"/>
  <c r="BB121" i="1"/>
  <c r="AT122" i="1"/>
  <c r="AU122" i="1"/>
  <c r="AV122" i="1"/>
  <c r="AW122" i="1"/>
  <c r="AX122" i="1"/>
  <c r="AY122" i="1"/>
  <c r="AZ122" i="1"/>
  <c r="BA122" i="1"/>
  <c r="BB122" i="1"/>
  <c r="AT123" i="1"/>
  <c r="AU123" i="1"/>
  <c r="AV123" i="1"/>
  <c r="AW123" i="1"/>
  <c r="AX123" i="1"/>
  <c r="AY123" i="1"/>
  <c r="AZ123" i="1"/>
  <c r="BA123" i="1"/>
  <c r="BB123" i="1"/>
  <c r="AT124" i="1"/>
  <c r="AU124" i="1"/>
  <c r="AV124" i="1"/>
  <c r="AW124" i="1"/>
  <c r="AX124" i="1"/>
  <c r="AY124" i="1"/>
  <c r="AZ124" i="1"/>
  <c r="BA124" i="1"/>
  <c r="BB124" i="1"/>
  <c r="AT125" i="1"/>
  <c r="AU125" i="1"/>
  <c r="AV125" i="1"/>
  <c r="AW125" i="1"/>
  <c r="AX125" i="1"/>
  <c r="AY125" i="1"/>
  <c r="AZ125" i="1"/>
  <c r="BA125" i="1"/>
  <c r="BB125" i="1"/>
  <c r="AT126" i="1"/>
  <c r="AU126" i="1"/>
  <c r="AV126" i="1"/>
  <c r="AW126" i="1"/>
  <c r="AX126" i="1"/>
  <c r="AY126" i="1"/>
  <c r="AZ126" i="1"/>
  <c r="BA126" i="1"/>
  <c r="BB126" i="1"/>
  <c r="AT127" i="1"/>
  <c r="AU127" i="1"/>
  <c r="AV127" i="1"/>
  <c r="AW127" i="1"/>
  <c r="AX127" i="1"/>
  <c r="AY127" i="1"/>
  <c r="AZ127" i="1"/>
  <c r="BA127" i="1"/>
  <c r="BB127" i="1"/>
  <c r="AT128" i="1"/>
  <c r="AU128" i="1"/>
  <c r="AV128" i="1"/>
  <c r="AW128" i="1"/>
  <c r="AX128" i="1"/>
  <c r="AY128" i="1"/>
  <c r="AZ128" i="1"/>
  <c r="BA128" i="1"/>
  <c r="BB128" i="1"/>
  <c r="AT129" i="1"/>
  <c r="AU129" i="1"/>
  <c r="AV129" i="1"/>
  <c r="AW129" i="1"/>
  <c r="AX129" i="1"/>
  <c r="AY129" i="1"/>
  <c r="AZ129" i="1"/>
  <c r="BA129" i="1"/>
  <c r="BB129" i="1"/>
  <c r="AT130" i="1"/>
  <c r="AU130" i="1"/>
  <c r="AV130" i="1"/>
  <c r="AW130" i="1"/>
  <c r="AX130" i="1"/>
  <c r="AY130" i="1"/>
  <c r="AZ130" i="1"/>
  <c r="BA130" i="1"/>
  <c r="BB130" i="1"/>
  <c r="AT131" i="1"/>
  <c r="AU131" i="1"/>
  <c r="AV131" i="1"/>
  <c r="AW131" i="1"/>
  <c r="AX131" i="1"/>
  <c r="AY131" i="1"/>
  <c r="AZ131" i="1"/>
  <c r="BA131" i="1"/>
  <c r="BB131" i="1"/>
  <c r="AT132" i="1"/>
  <c r="AU132" i="1"/>
  <c r="AV132" i="1"/>
  <c r="AW132" i="1"/>
  <c r="AX132" i="1"/>
  <c r="AY132" i="1"/>
  <c r="AZ132" i="1"/>
  <c r="BA132" i="1"/>
  <c r="BB132" i="1"/>
  <c r="AT133" i="1"/>
  <c r="AU133" i="1"/>
  <c r="AV133" i="1"/>
  <c r="AW133" i="1"/>
  <c r="AX133" i="1"/>
  <c r="AY133" i="1"/>
  <c r="AZ133" i="1"/>
  <c r="BA133" i="1"/>
  <c r="BB133" i="1"/>
  <c r="AT134" i="1"/>
  <c r="AU134" i="1"/>
  <c r="AV134" i="1"/>
  <c r="AW134" i="1"/>
  <c r="AX134" i="1"/>
  <c r="AY134" i="1"/>
  <c r="AZ134" i="1"/>
  <c r="BA134" i="1"/>
  <c r="BB134" i="1"/>
  <c r="AT135" i="1"/>
  <c r="AU135" i="1"/>
  <c r="AV135" i="1"/>
  <c r="AW135" i="1"/>
  <c r="AX135" i="1"/>
  <c r="AY135" i="1"/>
  <c r="AZ135" i="1"/>
  <c r="BA135" i="1"/>
  <c r="BB135" i="1"/>
  <c r="AT136" i="1"/>
  <c r="AU136" i="1"/>
  <c r="AV136" i="1"/>
  <c r="AW136" i="1"/>
  <c r="AX136" i="1"/>
  <c r="AY136" i="1"/>
  <c r="AZ136" i="1"/>
  <c r="BA136" i="1"/>
  <c r="BB136" i="1"/>
  <c r="AT137" i="1"/>
  <c r="AU137" i="1"/>
  <c r="AV137" i="1"/>
  <c r="AW137" i="1"/>
  <c r="AX137" i="1"/>
  <c r="AY137" i="1"/>
  <c r="AZ137" i="1"/>
  <c r="BA137" i="1"/>
  <c r="BB137" i="1"/>
  <c r="AT138" i="1"/>
  <c r="AU138" i="1"/>
  <c r="AV138" i="1"/>
  <c r="AW138" i="1"/>
  <c r="AX138" i="1"/>
  <c r="AY138" i="1"/>
  <c r="AZ138" i="1"/>
  <c r="BA138" i="1"/>
  <c r="BB138" i="1"/>
  <c r="AT139" i="1"/>
  <c r="AU139" i="1"/>
  <c r="AV139" i="1"/>
  <c r="AW139" i="1"/>
  <c r="AX139" i="1"/>
  <c r="AY139" i="1"/>
  <c r="AZ139" i="1"/>
  <c r="BA139" i="1"/>
  <c r="BB139" i="1"/>
  <c r="AT140" i="1"/>
  <c r="AU140" i="1"/>
  <c r="AV140" i="1"/>
  <c r="AW140" i="1"/>
  <c r="AX140" i="1"/>
  <c r="AY140" i="1"/>
  <c r="AZ140" i="1"/>
  <c r="BA140" i="1"/>
  <c r="BB140" i="1"/>
  <c r="AT141" i="1"/>
  <c r="AU141" i="1"/>
  <c r="AV141" i="1"/>
  <c r="AW141" i="1"/>
  <c r="AX141" i="1"/>
  <c r="AY141" i="1"/>
  <c r="AZ141" i="1"/>
  <c r="BA141" i="1"/>
  <c r="BB141" i="1"/>
  <c r="AT142" i="1"/>
  <c r="AU142" i="1"/>
  <c r="AV142" i="1"/>
  <c r="AW142" i="1"/>
  <c r="AX142" i="1"/>
  <c r="AY142" i="1"/>
  <c r="AZ142" i="1"/>
  <c r="BA142" i="1"/>
  <c r="BB142" i="1"/>
  <c r="AT143" i="1"/>
  <c r="AU143" i="1"/>
  <c r="AV143" i="1"/>
  <c r="AW143" i="1"/>
  <c r="AX143" i="1"/>
  <c r="AY143" i="1"/>
  <c r="AZ143" i="1"/>
  <c r="BA143" i="1"/>
  <c r="BB143" i="1"/>
  <c r="AT144" i="1"/>
  <c r="AU144" i="1"/>
  <c r="AV144" i="1"/>
  <c r="AW144" i="1"/>
  <c r="AX144" i="1"/>
  <c r="AY144" i="1"/>
  <c r="AZ144" i="1"/>
  <c r="BA144" i="1"/>
  <c r="BB144" i="1"/>
  <c r="AT145" i="1"/>
  <c r="AU145" i="1"/>
  <c r="AV145" i="1"/>
  <c r="AW145" i="1"/>
  <c r="AX145" i="1"/>
  <c r="AY145" i="1"/>
  <c r="AZ145" i="1"/>
  <c r="BA145" i="1"/>
  <c r="BB145" i="1"/>
  <c r="AT146" i="1"/>
  <c r="AU146" i="1"/>
  <c r="AV146" i="1"/>
  <c r="AW146" i="1"/>
  <c r="AX146" i="1"/>
  <c r="AY146" i="1"/>
  <c r="AZ146" i="1"/>
  <c r="BA146" i="1"/>
  <c r="BB146" i="1"/>
  <c r="AT147" i="1"/>
  <c r="AU147" i="1"/>
  <c r="AV147" i="1"/>
  <c r="AW147" i="1"/>
  <c r="AX147" i="1"/>
  <c r="AY147" i="1"/>
  <c r="AZ147" i="1"/>
  <c r="BA147" i="1"/>
  <c r="BB147" i="1"/>
  <c r="AT148" i="1"/>
  <c r="AU148" i="1"/>
  <c r="AV148" i="1"/>
  <c r="AW148" i="1"/>
  <c r="AX148" i="1"/>
  <c r="AY148" i="1"/>
  <c r="AZ148" i="1"/>
  <c r="BA148" i="1"/>
  <c r="BB148" i="1"/>
  <c r="AT149" i="1"/>
  <c r="AU149" i="1"/>
  <c r="AV149" i="1"/>
  <c r="AW149" i="1"/>
  <c r="AX149" i="1"/>
  <c r="AY149" i="1"/>
  <c r="AZ149" i="1"/>
  <c r="BA149" i="1"/>
  <c r="BB149" i="1"/>
  <c r="AT150" i="1"/>
  <c r="AU150" i="1"/>
  <c r="AV150" i="1"/>
  <c r="AW150" i="1"/>
  <c r="AX150" i="1"/>
  <c r="AY150" i="1"/>
  <c r="AZ150" i="1"/>
  <c r="BA150" i="1"/>
  <c r="BB150" i="1"/>
  <c r="AT151" i="1"/>
  <c r="AU151" i="1"/>
  <c r="AV151" i="1"/>
  <c r="AW151" i="1"/>
  <c r="AX151" i="1"/>
  <c r="AY151" i="1"/>
  <c r="AZ151" i="1"/>
  <c r="BA151" i="1"/>
  <c r="BB151" i="1"/>
  <c r="AT152" i="1"/>
  <c r="AU152" i="1"/>
  <c r="AV152" i="1"/>
  <c r="AW152" i="1"/>
  <c r="AX152" i="1"/>
  <c r="AY152" i="1"/>
  <c r="AZ152" i="1"/>
  <c r="BA152" i="1"/>
  <c r="BB152" i="1"/>
  <c r="AT153" i="1"/>
  <c r="AU153" i="1"/>
  <c r="AV153" i="1"/>
  <c r="AW153" i="1"/>
  <c r="AX153" i="1"/>
  <c r="AY153" i="1"/>
  <c r="AZ153" i="1"/>
  <c r="BA153" i="1"/>
  <c r="BB153" i="1"/>
  <c r="AT154" i="1"/>
  <c r="AU154" i="1"/>
  <c r="AV154" i="1"/>
  <c r="AW154" i="1"/>
  <c r="AX154" i="1"/>
  <c r="AY154" i="1"/>
  <c r="AZ154" i="1"/>
  <c r="BA154" i="1"/>
  <c r="BB154" i="1"/>
  <c r="AT155" i="1"/>
  <c r="AU155" i="1"/>
  <c r="AV155" i="1"/>
  <c r="AW155" i="1"/>
  <c r="AX155" i="1"/>
  <c r="AY155" i="1"/>
  <c r="AZ155" i="1"/>
  <c r="BA155" i="1"/>
  <c r="BB155" i="1"/>
  <c r="AT156" i="1"/>
  <c r="AU156" i="1"/>
  <c r="AV156" i="1"/>
  <c r="AW156" i="1"/>
  <c r="AX156" i="1"/>
  <c r="AY156" i="1"/>
  <c r="AZ156" i="1"/>
  <c r="BA156" i="1"/>
  <c r="BB156" i="1"/>
  <c r="AT157" i="1"/>
  <c r="AU157" i="1"/>
  <c r="AV157" i="1"/>
  <c r="AW157" i="1"/>
  <c r="AX157" i="1"/>
  <c r="AY157" i="1"/>
  <c r="AZ157" i="1"/>
  <c r="BA157" i="1"/>
  <c r="BB157" i="1"/>
  <c r="AT158" i="1"/>
  <c r="AU158" i="1"/>
  <c r="AV158" i="1"/>
  <c r="AW158" i="1"/>
  <c r="AX158" i="1"/>
  <c r="AY158" i="1"/>
  <c r="AZ158" i="1"/>
  <c r="BA158" i="1"/>
  <c r="BB158" i="1"/>
  <c r="AT159" i="1"/>
  <c r="AU159" i="1"/>
  <c r="AV159" i="1"/>
  <c r="AW159" i="1"/>
  <c r="AX159" i="1"/>
  <c r="AY159" i="1"/>
  <c r="AZ159" i="1"/>
  <c r="BA159" i="1"/>
  <c r="BB159" i="1"/>
  <c r="AT160" i="1"/>
  <c r="AU160" i="1"/>
  <c r="AV160" i="1"/>
  <c r="AW160" i="1"/>
  <c r="AX160" i="1"/>
  <c r="AY160" i="1"/>
  <c r="AZ160" i="1"/>
  <c r="BA160" i="1"/>
  <c r="BB160" i="1"/>
  <c r="AT161" i="1"/>
  <c r="AU161" i="1"/>
  <c r="AV161" i="1"/>
  <c r="AW161" i="1"/>
  <c r="AX161" i="1"/>
  <c r="AY161" i="1"/>
  <c r="AZ161" i="1"/>
  <c r="BA161" i="1"/>
  <c r="BB161" i="1"/>
  <c r="AT162" i="1"/>
  <c r="AU162" i="1"/>
  <c r="AV162" i="1"/>
  <c r="AW162" i="1"/>
  <c r="AX162" i="1"/>
  <c r="AY162" i="1"/>
  <c r="AZ162" i="1"/>
  <c r="BA162" i="1"/>
  <c r="BB162" i="1"/>
  <c r="AT163" i="1"/>
  <c r="AU163" i="1"/>
  <c r="AV163" i="1"/>
  <c r="AW163" i="1"/>
  <c r="AX163" i="1"/>
  <c r="AY163" i="1"/>
  <c r="AZ163" i="1"/>
  <c r="BA163" i="1"/>
  <c r="BB163" i="1"/>
  <c r="AT164" i="1"/>
  <c r="AU164" i="1"/>
  <c r="AV164" i="1"/>
  <c r="AW164" i="1"/>
  <c r="AX164" i="1"/>
  <c r="AY164" i="1"/>
  <c r="AZ164" i="1"/>
  <c r="BA164" i="1"/>
  <c r="BB164" i="1"/>
  <c r="AT165" i="1"/>
  <c r="AU165" i="1"/>
  <c r="AV165" i="1"/>
  <c r="AW165" i="1"/>
  <c r="AX165" i="1"/>
  <c r="AY165" i="1"/>
  <c r="AZ165" i="1"/>
  <c r="BA165" i="1"/>
  <c r="BB165" i="1"/>
  <c r="AT166" i="1"/>
  <c r="AU166" i="1"/>
  <c r="AV166" i="1"/>
  <c r="AW166" i="1"/>
  <c r="AX166" i="1"/>
  <c r="AY166" i="1"/>
  <c r="AZ166" i="1"/>
  <c r="BA166" i="1"/>
  <c r="BB166" i="1"/>
  <c r="AT167" i="1"/>
  <c r="AU167" i="1"/>
  <c r="AV167" i="1"/>
  <c r="AW167" i="1"/>
  <c r="AX167" i="1"/>
  <c r="AY167" i="1"/>
  <c r="AZ167" i="1"/>
  <c r="BA167" i="1"/>
  <c r="BB167" i="1"/>
  <c r="AT168" i="1"/>
  <c r="AU168" i="1"/>
  <c r="AV168" i="1"/>
  <c r="AW168" i="1"/>
  <c r="AX168" i="1"/>
  <c r="AY168" i="1"/>
  <c r="AZ168" i="1"/>
  <c r="BA168" i="1"/>
  <c r="BB168" i="1"/>
  <c r="AT169" i="1"/>
  <c r="AU169" i="1"/>
  <c r="AV169" i="1"/>
  <c r="AW169" i="1"/>
  <c r="AX169" i="1"/>
  <c r="AY169" i="1"/>
  <c r="AZ169" i="1"/>
  <c r="BA169" i="1"/>
  <c r="BB169" i="1"/>
  <c r="AT170" i="1"/>
  <c r="AU170" i="1"/>
  <c r="AV170" i="1"/>
  <c r="AW170" i="1"/>
  <c r="AX170" i="1"/>
  <c r="AY170" i="1"/>
  <c r="AZ170" i="1"/>
  <c r="BA170" i="1"/>
  <c r="BB170" i="1"/>
  <c r="AT171" i="1"/>
  <c r="AU171" i="1"/>
  <c r="AV171" i="1"/>
  <c r="AW171" i="1"/>
  <c r="AX171" i="1"/>
  <c r="AY171" i="1"/>
  <c r="AZ171" i="1"/>
  <c r="BA171" i="1"/>
  <c r="BB171" i="1"/>
  <c r="AT172" i="1"/>
  <c r="AU172" i="1"/>
  <c r="AV172" i="1"/>
  <c r="AW172" i="1"/>
  <c r="AX172" i="1"/>
  <c r="AY172" i="1"/>
  <c r="AZ172" i="1"/>
  <c r="BA172" i="1"/>
  <c r="BB172" i="1"/>
  <c r="AT173" i="1"/>
  <c r="AU173" i="1"/>
  <c r="AV173" i="1"/>
  <c r="AW173" i="1"/>
  <c r="AX173" i="1"/>
  <c r="AY173" i="1"/>
  <c r="AZ173" i="1"/>
  <c r="BA173" i="1"/>
  <c r="BB173" i="1"/>
  <c r="AT174" i="1"/>
  <c r="AU174" i="1"/>
  <c r="AV174" i="1"/>
  <c r="AW174" i="1"/>
  <c r="AX174" i="1"/>
  <c r="AY174" i="1"/>
  <c r="AZ174" i="1"/>
  <c r="BA174" i="1"/>
  <c r="BB174" i="1"/>
  <c r="AT175" i="1"/>
  <c r="AU175" i="1"/>
  <c r="AV175" i="1"/>
  <c r="AW175" i="1"/>
  <c r="AX175" i="1"/>
  <c r="AY175" i="1"/>
  <c r="AZ175" i="1"/>
  <c r="BA175" i="1"/>
  <c r="BB175" i="1"/>
  <c r="AT176" i="1"/>
  <c r="AU176" i="1"/>
  <c r="AV176" i="1"/>
  <c r="AW176" i="1"/>
  <c r="AX176" i="1"/>
  <c r="AY176" i="1"/>
  <c r="AZ176" i="1"/>
  <c r="BA176" i="1"/>
  <c r="BB176" i="1"/>
  <c r="AT177" i="1"/>
  <c r="AU177" i="1"/>
  <c r="AV177" i="1"/>
  <c r="AW177" i="1"/>
  <c r="AX177" i="1"/>
  <c r="AY177" i="1"/>
  <c r="AZ177" i="1"/>
  <c r="BA177" i="1"/>
  <c r="BB177" i="1"/>
  <c r="AT178" i="1"/>
  <c r="AU178" i="1"/>
  <c r="AV178" i="1"/>
  <c r="AW178" i="1"/>
  <c r="AX178" i="1"/>
  <c r="AY178" i="1"/>
  <c r="AZ178" i="1"/>
  <c r="BA178" i="1"/>
  <c r="BB178" i="1"/>
  <c r="AT179" i="1"/>
  <c r="AU179" i="1"/>
  <c r="AV179" i="1"/>
  <c r="AW179" i="1"/>
  <c r="AX179" i="1"/>
  <c r="AY179" i="1"/>
  <c r="AZ179" i="1"/>
  <c r="BA179" i="1"/>
  <c r="BB179" i="1"/>
  <c r="AT180" i="1"/>
  <c r="AU180" i="1"/>
  <c r="AV180" i="1"/>
  <c r="AW180" i="1"/>
  <c r="AX180" i="1"/>
  <c r="AY180" i="1"/>
  <c r="AZ180" i="1"/>
  <c r="BA180" i="1"/>
  <c r="BB180" i="1"/>
  <c r="AT181" i="1"/>
  <c r="AU181" i="1"/>
  <c r="AV181" i="1"/>
  <c r="AW181" i="1"/>
  <c r="AX181" i="1"/>
  <c r="AY181" i="1"/>
  <c r="AZ181" i="1"/>
  <c r="BA181" i="1"/>
  <c r="BB181" i="1"/>
  <c r="AT182" i="1"/>
  <c r="AU182" i="1"/>
  <c r="AV182" i="1"/>
  <c r="AW182" i="1"/>
  <c r="AX182" i="1"/>
  <c r="AY182" i="1"/>
  <c r="AZ182" i="1"/>
  <c r="BA182" i="1"/>
  <c r="BB182" i="1"/>
  <c r="AT183" i="1"/>
  <c r="AU183" i="1"/>
  <c r="AV183" i="1"/>
  <c r="AW183" i="1"/>
  <c r="AX183" i="1"/>
  <c r="AY183" i="1"/>
  <c r="AZ183" i="1"/>
  <c r="BA183" i="1"/>
  <c r="BB183" i="1"/>
  <c r="AT184" i="1"/>
  <c r="AU184" i="1"/>
  <c r="AV184" i="1"/>
  <c r="AW184" i="1"/>
  <c r="AX184" i="1"/>
  <c r="AY184" i="1"/>
  <c r="AZ184" i="1"/>
  <c r="BA184" i="1"/>
  <c r="BB184" i="1"/>
  <c r="AT185" i="1"/>
  <c r="AU185" i="1"/>
  <c r="AV185" i="1"/>
  <c r="AW185" i="1"/>
  <c r="AX185" i="1"/>
  <c r="AY185" i="1"/>
  <c r="AZ185" i="1"/>
  <c r="BA185" i="1"/>
  <c r="BB185" i="1"/>
  <c r="AT186" i="1"/>
  <c r="AU186" i="1"/>
  <c r="AV186" i="1"/>
  <c r="AW186" i="1"/>
  <c r="AX186" i="1"/>
  <c r="AY186" i="1"/>
  <c r="AZ186" i="1"/>
  <c r="BA186" i="1"/>
  <c r="BB186" i="1"/>
  <c r="AT187" i="1"/>
  <c r="AU187" i="1"/>
  <c r="AV187" i="1"/>
  <c r="AW187" i="1"/>
  <c r="AX187" i="1"/>
  <c r="AY187" i="1"/>
  <c r="AZ187" i="1"/>
  <c r="BA187" i="1"/>
  <c r="BB187" i="1"/>
  <c r="AT188" i="1"/>
  <c r="AU188" i="1"/>
  <c r="AV188" i="1"/>
  <c r="AW188" i="1"/>
  <c r="AX188" i="1"/>
  <c r="AY188" i="1"/>
  <c r="AZ188" i="1"/>
  <c r="BA188" i="1"/>
  <c r="BB188" i="1"/>
  <c r="AT189" i="1"/>
  <c r="AU189" i="1"/>
  <c r="AV189" i="1"/>
  <c r="AW189" i="1"/>
  <c r="AX189" i="1"/>
  <c r="AY189" i="1"/>
  <c r="AZ189" i="1"/>
  <c r="BA189" i="1"/>
  <c r="BB189" i="1"/>
  <c r="AT190" i="1"/>
  <c r="AU190" i="1"/>
  <c r="AV190" i="1"/>
  <c r="AW190" i="1"/>
  <c r="AX190" i="1"/>
  <c r="AY190" i="1"/>
  <c r="AZ190" i="1"/>
  <c r="BA190" i="1"/>
  <c r="BB190" i="1"/>
  <c r="AT191" i="1"/>
  <c r="AU191" i="1"/>
  <c r="AV191" i="1"/>
  <c r="AW191" i="1"/>
  <c r="AX191" i="1"/>
  <c r="AY191" i="1"/>
  <c r="AZ191" i="1"/>
  <c r="BA191" i="1"/>
  <c r="BB191" i="1"/>
  <c r="AT192" i="1"/>
  <c r="AU192" i="1"/>
  <c r="AV192" i="1"/>
  <c r="AW192" i="1"/>
  <c r="AX192" i="1"/>
  <c r="AY192" i="1"/>
  <c r="AZ192" i="1"/>
  <c r="BA192" i="1"/>
  <c r="BB192" i="1"/>
  <c r="AT193" i="1"/>
  <c r="AU193" i="1"/>
  <c r="AV193" i="1"/>
  <c r="AW193" i="1"/>
  <c r="AX193" i="1"/>
  <c r="AY193" i="1"/>
  <c r="AZ193" i="1"/>
  <c r="BA193" i="1"/>
  <c r="BB193" i="1"/>
  <c r="AT194" i="1"/>
  <c r="AU194" i="1"/>
  <c r="AV194" i="1"/>
  <c r="AW194" i="1"/>
  <c r="AX194" i="1"/>
  <c r="AY194" i="1"/>
  <c r="AZ194" i="1"/>
  <c r="BA194" i="1"/>
  <c r="BB194" i="1"/>
  <c r="AT195" i="1"/>
  <c r="AU195" i="1"/>
  <c r="AV195" i="1"/>
  <c r="AW195" i="1"/>
  <c r="AX195" i="1"/>
  <c r="AY195" i="1"/>
  <c r="AZ195" i="1"/>
  <c r="BA195" i="1"/>
  <c r="BB195" i="1"/>
  <c r="AT196" i="1"/>
  <c r="AU196" i="1"/>
  <c r="AV196" i="1"/>
  <c r="AW196" i="1"/>
  <c r="AX196" i="1"/>
  <c r="AY196" i="1"/>
  <c r="AZ196" i="1"/>
  <c r="BA196" i="1"/>
  <c r="BB196" i="1"/>
  <c r="AT197" i="1"/>
  <c r="AU197" i="1"/>
  <c r="AV197" i="1"/>
  <c r="AW197" i="1"/>
  <c r="AX197" i="1"/>
  <c r="AY197" i="1"/>
  <c r="AZ197" i="1"/>
  <c r="BA197" i="1"/>
  <c r="BB197" i="1"/>
  <c r="AT198" i="1"/>
  <c r="AU198" i="1"/>
  <c r="AV198" i="1"/>
  <c r="AW198" i="1"/>
  <c r="AX198" i="1"/>
  <c r="AY198" i="1"/>
  <c r="AZ198" i="1"/>
  <c r="BA198" i="1"/>
  <c r="BB198" i="1"/>
  <c r="AT199" i="1"/>
  <c r="AU199" i="1"/>
  <c r="AV199" i="1"/>
  <c r="AW199" i="1"/>
  <c r="AX199" i="1"/>
  <c r="AY199" i="1"/>
  <c r="AZ199" i="1"/>
  <c r="BA199" i="1"/>
  <c r="BB199" i="1"/>
  <c r="AT200" i="1"/>
  <c r="AU200" i="1"/>
  <c r="AV200" i="1"/>
  <c r="AW200" i="1"/>
  <c r="AX200" i="1"/>
  <c r="AY200" i="1"/>
  <c r="AZ200" i="1"/>
  <c r="BA200" i="1"/>
  <c r="BB200" i="1"/>
  <c r="AT201" i="1"/>
  <c r="AU201" i="1"/>
  <c r="AV201" i="1"/>
  <c r="AW201" i="1"/>
  <c r="AX201" i="1"/>
  <c r="AY201" i="1"/>
  <c r="AZ201" i="1"/>
  <c r="BA201" i="1"/>
  <c r="BB201" i="1"/>
  <c r="AT202" i="1"/>
  <c r="AU202" i="1"/>
  <c r="AV202" i="1"/>
  <c r="AW202" i="1"/>
  <c r="AX202" i="1"/>
  <c r="AY202" i="1"/>
  <c r="AZ202" i="1"/>
  <c r="BA202" i="1"/>
  <c r="BB202" i="1"/>
  <c r="AT203" i="1"/>
  <c r="AU203" i="1"/>
  <c r="AV203" i="1"/>
  <c r="AW203" i="1"/>
  <c r="AX203" i="1"/>
  <c r="AY203" i="1"/>
  <c r="AZ203" i="1"/>
  <c r="BA203" i="1"/>
  <c r="BB203" i="1"/>
  <c r="AT204" i="1"/>
  <c r="AU204" i="1"/>
  <c r="AV204" i="1"/>
  <c r="AW204" i="1"/>
  <c r="AX204" i="1"/>
  <c r="AY204" i="1"/>
  <c r="AZ204" i="1"/>
  <c r="BA204" i="1"/>
  <c r="BB204" i="1"/>
  <c r="AT205" i="1"/>
  <c r="AU205" i="1"/>
  <c r="AV205" i="1"/>
  <c r="AW205" i="1"/>
  <c r="AX205" i="1"/>
  <c r="AY205" i="1"/>
  <c r="AZ205" i="1"/>
  <c r="BA205" i="1"/>
  <c r="BB205" i="1"/>
  <c r="AT206" i="1"/>
  <c r="AU206" i="1"/>
  <c r="AV206" i="1"/>
  <c r="AW206" i="1"/>
  <c r="AX206" i="1"/>
  <c r="AY206" i="1"/>
  <c r="AZ206" i="1"/>
  <c r="BA206" i="1"/>
  <c r="BB206" i="1"/>
  <c r="AT207" i="1"/>
  <c r="AU207" i="1"/>
  <c r="AV207" i="1"/>
  <c r="AW207" i="1"/>
  <c r="AX207" i="1"/>
  <c r="AY207" i="1"/>
  <c r="AZ207" i="1"/>
  <c r="BA207" i="1"/>
  <c r="BB207" i="1"/>
  <c r="AT208" i="1"/>
  <c r="AU208" i="1"/>
  <c r="AV208" i="1"/>
  <c r="AW208" i="1"/>
  <c r="AX208" i="1"/>
  <c r="AY208" i="1"/>
  <c r="AZ208" i="1"/>
  <c r="BA208" i="1"/>
  <c r="BB208" i="1"/>
  <c r="AT209" i="1"/>
  <c r="AU209" i="1"/>
  <c r="AV209" i="1"/>
  <c r="AW209" i="1"/>
  <c r="AX209" i="1"/>
  <c r="AY209" i="1"/>
  <c r="AZ209" i="1"/>
  <c r="BA209" i="1"/>
  <c r="BB209" i="1"/>
  <c r="AT210" i="1"/>
  <c r="AU210" i="1"/>
  <c r="AV210" i="1"/>
  <c r="AW210" i="1"/>
  <c r="AX210" i="1"/>
  <c r="AY210" i="1"/>
  <c r="AZ210" i="1"/>
  <c r="BA210" i="1"/>
  <c r="BB210" i="1"/>
  <c r="AT211" i="1"/>
  <c r="AU211" i="1"/>
  <c r="AV211" i="1"/>
  <c r="AW211" i="1"/>
  <c r="AX211" i="1"/>
  <c r="AY211" i="1"/>
  <c r="AZ211" i="1"/>
  <c r="BA211" i="1"/>
  <c r="BB211" i="1"/>
  <c r="AT212" i="1"/>
  <c r="AU212" i="1"/>
  <c r="AV212" i="1"/>
  <c r="AW212" i="1"/>
  <c r="AX212" i="1"/>
  <c r="AY212" i="1"/>
  <c r="AZ212" i="1"/>
  <c r="BA212" i="1"/>
  <c r="BB212" i="1"/>
  <c r="AT213" i="1"/>
  <c r="AU213" i="1"/>
  <c r="AV213" i="1"/>
  <c r="AW213" i="1"/>
  <c r="AX213" i="1"/>
  <c r="AY213" i="1"/>
  <c r="AZ213" i="1"/>
  <c r="BA213" i="1"/>
  <c r="BB213" i="1"/>
  <c r="AT214" i="1"/>
  <c r="AU214" i="1"/>
  <c r="AV214" i="1"/>
  <c r="AW214" i="1"/>
  <c r="AX214" i="1"/>
  <c r="AY214" i="1"/>
  <c r="AZ214" i="1"/>
  <c r="BA214" i="1"/>
  <c r="BB214" i="1"/>
  <c r="AT215" i="1"/>
  <c r="AU215" i="1"/>
  <c r="AV215" i="1"/>
  <c r="AW215" i="1"/>
  <c r="AX215" i="1"/>
  <c r="AY215" i="1"/>
  <c r="AZ215" i="1"/>
  <c r="BA215" i="1"/>
  <c r="BB215" i="1"/>
  <c r="AT216" i="1"/>
  <c r="AU216" i="1"/>
  <c r="AV216" i="1"/>
  <c r="AW216" i="1"/>
  <c r="AX216" i="1"/>
  <c r="AY216" i="1"/>
  <c r="AZ216" i="1"/>
  <c r="BA216" i="1"/>
  <c r="BB216" i="1"/>
  <c r="AT217" i="1"/>
  <c r="AU217" i="1"/>
  <c r="AV217" i="1"/>
  <c r="AW217" i="1"/>
  <c r="AX217" i="1"/>
  <c r="AY217" i="1"/>
  <c r="AZ217" i="1"/>
  <c r="BA217" i="1"/>
  <c r="BB217" i="1"/>
  <c r="AT218" i="1"/>
  <c r="AU218" i="1"/>
  <c r="AV218" i="1"/>
  <c r="AW218" i="1"/>
  <c r="AX218" i="1"/>
  <c r="AY218" i="1"/>
  <c r="AZ218" i="1"/>
  <c r="BA218" i="1"/>
  <c r="BB218" i="1"/>
  <c r="AT219" i="1"/>
  <c r="AU219" i="1"/>
  <c r="AV219" i="1"/>
  <c r="AW219" i="1"/>
  <c r="AX219" i="1"/>
  <c r="AY219" i="1"/>
  <c r="AZ219" i="1"/>
  <c r="BA219" i="1"/>
  <c r="BB219" i="1"/>
  <c r="AT220" i="1"/>
  <c r="AU220" i="1"/>
  <c r="AV220" i="1"/>
  <c r="AW220" i="1"/>
  <c r="AX220" i="1"/>
  <c r="AY220" i="1"/>
  <c r="AZ220" i="1"/>
  <c r="BA220" i="1"/>
  <c r="BB220" i="1"/>
  <c r="AT221" i="1"/>
  <c r="AU221" i="1"/>
  <c r="AV221" i="1"/>
  <c r="AW221" i="1"/>
  <c r="AX221" i="1"/>
  <c r="AY221" i="1"/>
  <c r="AZ221" i="1"/>
  <c r="BA221" i="1"/>
  <c r="BB221" i="1"/>
  <c r="AT222" i="1"/>
  <c r="AU222" i="1"/>
  <c r="AV222" i="1"/>
  <c r="AW222" i="1"/>
  <c r="AX222" i="1"/>
  <c r="AY222" i="1"/>
  <c r="AZ222" i="1"/>
  <c r="BA222" i="1"/>
  <c r="BB222" i="1"/>
  <c r="AT223" i="1"/>
  <c r="AU223" i="1"/>
  <c r="AV223" i="1"/>
  <c r="AW223" i="1"/>
  <c r="AX223" i="1"/>
  <c r="AY223" i="1"/>
  <c r="AZ223" i="1"/>
  <c r="BA223" i="1"/>
  <c r="BB223" i="1"/>
  <c r="AT224" i="1"/>
  <c r="AU224" i="1"/>
  <c r="AV224" i="1"/>
  <c r="AW224" i="1"/>
  <c r="AX224" i="1"/>
  <c r="AY224" i="1"/>
  <c r="AZ224" i="1"/>
  <c r="BA224" i="1"/>
  <c r="BB224" i="1"/>
  <c r="AT225" i="1"/>
  <c r="AU225" i="1"/>
  <c r="AV225" i="1"/>
  <c r="AW225" i="1"/>
  <c r="AX225" i="1"/>
  <c r="AY225" i="1"/>
  <c r="AZ225" i="1"/>
  <c r="BA225" i="1"/>
  <c r="BB225" i="1"/>
  <c r="AT226" i="1"/>
  <c r="AU226" i="1"/>
  <c r="AV226" i="1"/>
  <c r="AW226" i="1"/>
  <c r="AX226" i="1"/>
  <c r="AY226" i="1"/>
  <c r="AZ226" i="1"/>
  <c r="BA226" i="1"/>
  <c r="BB226" i="1"/>
  <c r="AT227" i="1"/>
  <c r="AU227" i="1"/>
  <c r="AV227" i="1"/>
  <c r="AW227" i="1"/>
  <c r="AX227" i="1"/>
  <c r="AY227" i="1"/>
  <c r="AZ227" i="1"/>
  <c r="BA227" i="1"/>
  <c r="BB227" i="1"/>
  <c r="AT228" i="1"/>
  <c r="AU228" i="1"/>
  <c r="AV228" i="1"/>
  <c r="AW228" i="1"/>
  <c r="AX228" i="1"/>
  <c r="AY228" i="1"/>
  <c r="AZ228" i="1"/>
  <c r="BA228" i="1"/>
  <c r="BB228" i="1"/>
  <c r="AT229" i="1"/>
  <c r="AU229" i="1"/>
  <c r="AV229" i="1"/>
  <c r="AW229" i="1"/>
  <c r="AX229" i="1"/>
  <c r="AY229" i="1"/>
  <c r="AZ229" i="1"/>
  <c r="BA229" i="1"/>
  <c r="BB229" i="1"/>
  <c r="AT230" i="1"/>
  <c r="AU230" i="1"/>
  <c r="AV230" i="1"/>
  <c r="AW230" i="1"/>
  <c r="AX230" i="1"/>
  <c r="AY230" i="1"/>
  <c r="AZ230" i="1"/>
  <c r="BA230" i="1"/>
  <c r="BB230" i="1"/>
  <c r="AT231" i="1"/>
  <c r="AU231" i="1"/>
  <c r="AV231" i="1"/>
  <c r="AW231" i="1"/>
  <c r="AX231" i="1"/>
  <c r="AY231" i="1"/>
  <c r="AZ231" i="1"/>
  <c r="BA231" i="1"/>
  <c r="BB231" i="1"/>
  <c r="AT232" i="1"/>
  <c r="AU232" i="1"/>
  <c r="AV232" i="1"/>
  <c r="AW232" i="1"/>
  <c r="AX232" i="1"/>
  <c r="AY232" i="1"/>
  <c r="AZ232" i="1"/>
  <c r="BA232" i="1"/>
  <c r="BB232" i="1"/>
  <c r="AT233" i="1"/>
  <c r="AU233" i="1"/>
  <c r="AV233" i="1"/>
  <c r="AW233" i="1"/>
  <c r="AX233" i="1"/>
  <c r="AY233" i="1"/>
  <c r="AZ233" i="1"/>
  <c r="BA233" i="1"/>
  <c r="BB233" i="1"/>
  <c r="AT234" i="1"/>
  <c r="AU234" i="1"/>
  <c r="AV234" i="1"/>
  <c r="AW234" i="1"/>
  <c r="AX234" i="1"/>
  <c r="AY234" i="1"/>
  <c r="AZ234" i="1"/>
  <c r="BA234" i="1"/>
  <c r="BB234" i="1"/>
  <c r="AT235" i="1"/>
  <c r="AU235" i="1"/>
  <c r="AV235" i="1"/>
  <c r="AW235" i="1"/>
  <c r="AX235" i="1"/>
  <c r="AY235" i="1"/>
  <c r="AZ235" i="1"/>
  <c r="BA235" i="1"/>
  <c r="BB235" i="1"/>
  <c r="AT236" i="1"/>
  <c r="AU236" i="1"/>
  <c r="AV236" i="1"/>
  <c r="AW236" i="1"/>
  <c r="AX236" i="1"/>
  <c r="AY236" i="1"/>
  <c r="AZ236" i="1"/>
  <c r="BA236" i="1"/>
  <c r="BB236" i="1"/>
  <c r="AT237" i="1"/>
  <c r="AU237" i="1"/>
  <c r="AV237" i="1"/>
  <c r="AW237" i="1"/>
  <c r="AX237" i="1"/>
  <c r="AY237" i="1"/>
  <c r="AZ237" i="1"/>
  <c r="BA237" i="1"/>
  <c r="BB237" i="1"/>
  <c r="AT238" i="1"/>
  <c r="AU238" i="1"/>
  <c r="AV238" i="1"/>
  <c r="AW238" i="1"/>
  <c r="AX238" i="1"/>
  <c r="AY238" i="1"/>
  <c r="AZ238" i="1"/>
  <c r="BA238" i="1"/>
  <c r="BB238" i="1"/>
  <c r="AT239" i="1"/>
  <c r="AU239" i="1"/>
  <c r="AV239" i="1"/>
  <c r="AW239" i="1"/>
  <c r="AX239" i="1"/>
  <c r="AY239" i="1"/>
  <c r="AZ239" i="1"/>
  <c r="BA239" i="1"/>
  <c r="BB239" i="1"/>
  <c r="AT240" i="1"/>
  <c r="AU240" i="1"/>
  <c r="AV240" i="1"/>
  <c r="AW240" i="1"/>
  <c r="AX240" i="1"/>
  <c r="AY240" i="1"/>
  <c r="AZ240" i="1"/>
  <c r="BA240" i="1"/>
  <c r="BB240" i="1"/>
  <c r="AT241" i="1"/>
  <c r="AU241" i="1"/>
  <c r="AV241" i="1"/>
  <c r="AW241" i="1"/>
  <c r="AX241" i="1"/>
  <c r="AY241" i="1"/>
  <c r="AZ241" i="1"/>
  <c r="BA241" i="1"/>
  <c r="BB241" i="1"/>
  <c r="AT242" i="1"/>
  <c r="AU242" i="1"/>
  <c r="AV242" i="1"/>
  <c r="AW242" i="1"/>
  <c r="AX242" i="1"/>
  <c r="AY242" i="1"/>
  <c r="AZ242" i="1"/>
  <c r="BA242" i="1"/>
  <c r="BB242" i="1"/>
  <c r="AT243" i="1"/>
  <c r="AU243" i="1"/>
  <c r="AV243" i="1"/>
  <c r="AW243" i="1"/>
  <c r="AX243" i="1"/>
  <c r="AY243" i="1"/>
  <c r="AZ243" i="1"/>
  <c r="BA243" i="1"/>
  <c r="BB243" i="1"/>
  <c r="AT244" i="1"/>
  <c r="AU244" i="1"/>
  <c r="AV244" i="1"/>
  <c r="AW244" i="1"/>
  <c r="AX244" i="1"/>
  <c r="AY244" i="1"/>
  <c r="AZ244" i="1"/>
  <c r="BA244" i="1"/>
  <c r="BB244" i="1"/>
  <c r="AT245" i="1"/>
  <c r="AU245" i="1"/>
  <c r="AV245" i="1"/>
  <c r="AW245" i="1"/>
  <c r="AX245" i="1"/>
  <c r="AY245" i="1"/>
  <c r="AZ245" i="1"/>
  <c r="BA245" i="1"/>
  <c r="BB245" i="1"/>
  <c r="AT246" i="1"/>
  <c r="AU246" i="1"/>
  <c r="AV246" i="1"/>
  <c r="AW246" i="1"/>
  <c r="AX246" i="1"/>
  <c r="AY246" i="1"/>
  <c r="AZ246" i="1"/>
  <c r="BA246" i="1"/>
  <c r="BB246" i="1"/>
  <c r="AT247" i="1"/>
  <c r="AU247" i="1"/>
  <c r="AV247" i="1"/>
  <c r="AW247" i="1"/>
  <c r="AX247" i="1"/>
  <c r="AY247" i="1"/>
  <c r="AZ247" i="1"/>
  <c r="BA247" i="1"/>
  <c r="BB247" i="1"/>
  <c r="AT248" i="1"/>
  <c r="AU248" i="1"/>
  <c r="AV248" i="1"/>
  <c r="AW248" i="1"/>
  <c r="AX248" i="1"/>
  <c r="AY248" i="1"/>
  <c r="AZ248" i="1"/>
  <c r="BA248" i="1"/>
  <c r="BB248" i="1"/>
  <c r="AT249" i="1"/>
  <c r="AU249" i="1"/>
  <c r="AV249" i="1"/>
  <c r="AW249" i="1"/>
  <c r="AX249" i="1"/>
  <c r="AY249" i="1"/>
  <c r="AZ249" i="1"/>
  <c r="BA249" i="1"/>
  <c r="BB249" i="1"/>
  <c r="AT250" i="1"/>
  <c r="AU250" i="1"/>
  <c r="AV250" i="1"/>
  <c r="AW250" i="1"/>
  <c r="AX250" i="1"/>
  <c r="AY250" i="1"/>
  <c r="AZ250" i="1"/>
  <c r="BA250" i="1"/>
  <c r="BB250" i="1"/>
  <c r="AT251" i="1"/>
  <c r="AU251" i="1"/>
  <c r="AV251" i="1"/>
  <c r="AW251" i="1"/>
  <c r="AX251" i="1"/>
  <c r="AY251" i="1"/>
  <c r="AZ251" i="1"/>
  <c r="BA251" i="1"/>
  <c r="BB251" i="1"/>
  <c r="AT252" i="1"/>
  <c r="AU252" i="1"/>
  <c r="AV252" i="1"/>
  <c r="AW252" i="1"/>
  <c r="AX252" i="1"/>
  <c r="AY252" i="1"/>
  <c r="AZ252" i="1"/>
  <c r="BA252" i="1"/>
  <c r="BB252" i="1"/>
  <c r="AT253" i="1"/>
  <c r="AU253" i="1"/>
  <c r="AV253" i="1"/>
  <c r="AW253" i="1"/>
  <c r="AX253" i="1"/>
  <c r="AY253" i="1"/>
  <c r="AZ253" i="1"/>
  <c r="BA253" i="1"/>
  <c r="BB253" i="1"/>
  <c r="AT254" i="1"/>
  <c r="AU254" i="1"/>
  <c r="AV254" i="1"/>
  <c r="AW254" i="1"/>
  <c r="AX254" i="1"/>
  <c r="AY254" i="1"/>
  <c r="AZ254" i="1"/>
  <c r="BA254" i="1"/>
  <c r="BB254" i="1"/>
  <c r="AT255" i="1"/>
  <c r="AU255" i="1"/>
  <c r="AV255" i="1"/>
  <c r="AW255" i="1"/>
  <c r="AX255" i="1"/>
  <c r="AY255" i="1"/>
  <c r="AZ255" i="1"/>
  <c r="BA255" i="1"/>
  <c r="BB255" i="1"/>
  <c r="AT256" i="1"/>
  <c r="AU256" i="1"/>
  <c r="AV256" i="1"/>
  <c r="AW256" i="1"/>
  <c r="AX256" i="1"/>
  <c r="AY256" i="1"/>
  <c r="AZ256" i="1"/>
  <c r="BA256" i="1"/>
  <c r="BB256" i="1"/>
  <c r="AT257" i="1"/>
  <c r="AU257" i="1"/>
  <c r="AV257" i="1"/>
  <c r="AW257" i="1"/>
  <c r="AX257" i="1"/>
  <c r="AY257" i="1"/>
  <c r="AZ257" i="1"/>
  <c r="BA257" i="1"/>
  <c r="BB257" i="1"/>
  <c r="AT258" i="1"/>
  <c r="AU258" i="1"/>
  <c r="AV258" i="1"/>
  <c r="AW258" i="1"/>
  <c r="AX258" i="1"/>
  <c r="AY258" i="1"/>
  <c r="AZ258" i="1"/>
  <c r="BA258" i="1"/>
  <c r="BB258" i="1"/>
  <c r="AT259" i="1"/>
  <c r="AU259" i="1"/>
  <c r="AV259" i="1"/>
  <c r="AW259" i="1"/>
  <c r="AX259" i="1"/>
  <c r="AY259" i="1"/>
  <c r="AZ259" i="1"/>
  <c r="BA259" i="1"/>
  <c r="BB259" i="1"/>
  <c r="AT260" i="1"/>
  <c r="AU260" i="1"/>
  <c r="AV260" i="1"/>
  <c r="AW260" i="1"/>
  <c r="AX260" i="1"/>
  <c r="AY260" i="1"/>
  <c r="AZ260" i="1"/>
  <c r="BA260" i="1"/>
  <c r="BB260" i="1"/>
  <c r="AT261" i="1"/>
  <c r="AU261" i="1"/>
  <c r="AV261" i="1"/>
  <c r="AW261" i="1"/>
  <c r="AX261" i="1"/>
  <c r="AY261" i="1"/>
  <c r="AZ261" i="1"/>
  <c r="BA261" i="1"/>
  <c r="BB261" i="1"/>
  <c r="AT262" i="1"/>
  <c r="AU262" i="1"/>
  <c r="AV262" i="1"/>
  <c r="AW262" i="1"/>
  <c r="AX262" i="1"/>
  <c r="AY262" i="1"/>
  <c r="AZ262" i="1"/>
  <c r="BA262" i="1"/>
  <c r="BB262" i="1"/>
  <c r="AT263" i="1"/>
  <c r="AU263" i="1"/>
  <c r="AV263" i="1"/>
  <c r="AW263" i="1"/>
  <c r="AX263" i="1"/>
  <c r="AY263" i="1"/>
  <c r="AZ263" i="1"/>
  <c r="BA263" i="1"/>
  <c r="BB263" i="1"/>
  <c r="AT264" i="1"/>
  <c r="AU264" i="1"/>
  <c r="AV264" i="1"/>
  <c r="AW264" i="1"/>
  <c r="AX264" i="1"/>
  <c r="AY264" i="1"/>
  <c r="AZ264" i="1"/>
  <c r="BA264" i="1"/>
  <c r="BB264" i="1"/>
  <c r="AT265" i="1"/>
  <c r="AU265" i="1"/>
  <c r="AV265" i="1"/>
  <c r="AW265" i="1"/>
  <c r="AX265" i="1"/>
  <c r="AY265" i="1"/>
  <c r="AZ265" i="1"/>
  <c r="BA265" i="1"/>
  <c r="BB265" i="1"/>
  <c r="AT266" i="1"/>
  <c r="AU266" i="1"/>
  <c r="AV266" i="1"/>
  <c r="AW266" i="1"/>
  <c r="AX266" i="1"/>
  <c r="AY266" i="1"/>
  <c r="AZ266" i="1"/>
  <c r="BA266" i="1"/>
  <c r="BB266" i="1"/>
  <c r="AT267" i="1"/>
  <c r="AU267" i="1"/>
  <c r="AV267" i="1"/>
  <c r="AW267" i="1"/>
  <c r="AX267" i="1"/>
  <c r="AY267" i="1"/>
  <c r="AZ267" i="1"/>
  <c r="BA267" i="1"/>
  <c r="BB267" i="1"/>
  <c r="AT268" i="1"/>
  <c r="AU268" i="1"/>
  <c r="AV268" i="1"/>
  <c r="AW268" i="1"/>
  <c r="AX268" i="1"/>
  <c r="AY268" i="1"/>
  <c r="AZ268" i="1"/>
  <c r="BA268" i="1"/>
  <c r="BB268" i="1"/>
  <c r="AT269" i="1"/>
  <c r="AU269" i="1"/>
  <c r="AV269" i="1"/>
  <c r="AW269" i="1"/>
  <c r="AX269" i="1"/>
  <c r="AY269" i="1"/>
  <c r="AZ269" i="1"/>
  <c r="BA269" i="1"/>
  <c r="BB269" i="1"/>
  <c r="AT270" i="1"/>
  <c r="AU270" i="1"/>
  <c r="AV270" i="1"/>
  <c r="AW270" i="1"/>
  <c r="AX270" i="1"/>
  <c r="AY270" i="1"/>
  <c r="AZ270" i="1"/>
  <c r="BA270" i="1"/>
  <c r="BB270" i="1"/>
  <c r="AT271" i="1"/>
  <c r="AU271" i="1"/>
  <c r="AV271" i="1"/>
  <c r="AW271" i="1"/>
  <c r="AX271" i="1"/>
  <c r="AY271" i="1"/>
  <c r="AZ271" i="1"/>
  <c r="BA271" i="1"/>
  <c r="BB271" i="1"/>
  <c r="AT272" i="1"/>
  <c r="AU272" i="1"/>
  <c r="AV272" i="1"/>
  <c r="AW272" i="1"/>
  <c r="AX272" i="1"/>
  <c r="AY272" i="1"/>
  <c r="AZ272" i="1"/>
  <c r="BA272" i="1"/>
  <c r="BB272" i="1"/>
  <c r="AT273" i="1"/>
  <c r="AU273" i="1"/>
  <c r="AV273" i="1"/>
  <c r="AW273" i="1"/>
  <c r="AX273" i="1"/>
  <c r="AY273" i="1"/>
  <c r="AZ273" i="1"/>
  <c r="BA273" i="1"/>
  <c r="BB273" i="1"/>
  <c r="AT274" i="1"/>
  <c r="AU274" i="1"/>
  <c r="AV274" i="1"/>
  <c r="AW274" i="1"/>
  <c r="AX274" i="1"/>
  <c r="AY274" i="1"/>
  <c r="AZ274" i="1"/>
  <c r="BA274" i="1"/>
  <c r="BB274" i="1"/>
  <c r="AT275" i="1"/>
  <c r="AU275" i="1"/>
  <c r="AV275" i="1"/>
  <c r="AW275" i="1"/>
  <c r="AX275" i="1"/>
  <c r="AY275" i="1"/>
  <c r="AZ275" i="1"/>
  <c r="BA275" i="1"/>
  <c r="BB275" i="1"/>
  <c r="AT276" i="1"/>
  <c r="AU276" i="1"/>
  <c r="AV276" i="1"/>
  <c r="AW276" i="1"/>
  <c r="AX276" i="1"/>
  <c r="AY276" i="1"/>
  <c r="AZ276" i="1"/>
  <c r="BA276" i="1"/>
  <c r="BB276" i="1"/>
  <c r="AT277" i="1"/>
  <c r="AU277" i="1"/>
  <c r="AV277" i="1"/>
  <c r="AW277" i="1"/>
  <c r="AX277" i="1"/>
  <c r="AY277" i="1"/>
  <c r="AZ277" i="1"/>
  <c r="BA277" i="1"/>
  <c r="BB277" i="1"/>
  <c r="AT278" i="1"/>
  <c r="AU278" i="1"/>
  <c r="AV278" i="1"/>
  <c r="AW278" i="1"/>
  <c r="AX278" i="1"/>
  <c r="AY278" i="1"/>
  <c r="AZ278" i="1"/>
  <c r="BA278" i="1"/>
  <c r="BB278" i="1"/>
  <c r="AT279" i="1"/>
  <c r="AU279" i="1"/>
  <c r="AV279" i="1"/>
  <c r="AW279" i="1"/>
  <c r="AX279" i="1"/>
  <c r="AY279" i="1"/>
  <c r="AZ279" i="1"/>
  <c r="BA279" i="1"/>
  <c r="BB279" i="1"/>
  <c r="AT280" i="1"/>
  <c r="AU280" i="1"/>
  <c r="AV280" i="1"/>
  <c r="AW280" i="1"/>
  <c r="AX280" i="1"/>
  <c r="AY280" i="1"/>
  <c r="AZ280" i="1"/>
  <c r="BA280" i="1"/>
  <c r="BB280" i="1"/>
  <c r="AT281" i="1"/>
  <c r="AU281" i="1"/>
  <c r="AV281" i="1"/>
  <c r="AW281" i="1"/>
  <c r="AX281" i="1"/>
  <c r="AY281" i="1"/>
  <c r="AZ281" i="1"/>
  <c r="BA281" i="1"/>
  <c r="BB281" i="1"/>
  <c r="AT282" i="1"/>
  <c r="AU282" i="1"/>
  <c r="AV282" i="1"/>
  <c r="AW282" i="1"/>
  <c r="AX282" i="1"/>
  <c r="AY282" i="1"/>
  <c r="AZ282" i="1"/>
  <c r="BA282" i="1"/>
  <c r="BB282" i="1"/>
  <c r="AT283" i="1"/>
  <c r="AU283" i="1"/>
  <c r="AV283" i="1"/>
  <c r="AW283" i="1"/>
  <c r="AX283" i="1"/>
  <c r="AY283" i="1"/>
  <c r="AZ283" i="1"/>
  <c r="BA283" i="1"/>
  <c r="BB283" i="1"/>
  <c r="AT284" i="1"/>
  <c r="AU284" i="1"/>
  <c r="AV284" i="1"/>
  <c r="AW284" i="1"/>
  <c r="AX284" i="1"/>
  <c r="AY284" i="1"/>
  <c r="AZ284" i="1"/>
  <c r="BA284" i="1"/>
  <c r="BB284" i="1"/>
  <c r="AT285" i="1"/>
  <c r="AU285" i="1"/>
  <c r="AV285" i="1"/>
  <c r="AW285" i="1"/>
  <c r="AX285" i="1"/>
  <c r="AY285" i="1"/>
  <c r="AZ285" i="1"/>
  <c r="BA285" i="1"/>
  <c r="BB285" i="1"/>
  <c r="AT286" i="1"/>
  <c r="AU286" i="1"/>
  <c r="AV286" i="1"/>
  <c r="AW286" i="1"/>
  <c r="AX286" i="1"/>
  <c r="AY286" i="1"/>
  <c r="AZ286" i="1"/>
  <c r="BA286" i="1"/>
  <c r="BB286" i="1"/>
  <c r="AT287" i="1"/>
  <c r="AU287" i="1"/>
  <c r="AV287" i="1"/>
  <c r="AW287" i="1"/>
  <c r="AX287" i="1"/>
  <c r="AY287" i="1"/>
  <c r="AZ287" i="1"/>
  <c r="BA287" i="1"/>
  <c r="BB287" i="1"/>
  <c r="AT288" i="1"/>
  <c r="AU288" i="1"/>
  <c r="AV288" i="1"/>
  <c r="AW288" i="1"/>
  <c r="AX288" i="1"/>
  <c r="AY288" i="1"/>
  <c r="AZ288" i="1"/>
  <c r="BA288" i="1"/>
  <c r="BB288" i="1"/>
  <c r="AT289" i="1"/>
  <c r="AU289" i="1"/>
  <c r="AV289" i="1"/>
  <c r="AW289" i="1"/>
  <c r="AX289" i="1"/>
  <c r="AY289" i="1"/>
  <c r="AZ289" i="1"/>
  <c r="BA289" i="1"/>
  <c r="BB289" i="1"/>
  <c r="AT290" i="1"/>
  <c r="AU290" i="1"/>
  <c r="AV290" i="1"/>
  <c r="AW290" i="1"/>
  <c r="AX290" i="1"/>
  <c r="AY290" i="1"/>
  <c r="AZ290" i="1"/>
  <c r="BA290" i="1"/>
  <c r="BB290" i="1"/>
  <c r="AT291" i="1"/>
  <c r="AU291" i="1"/>
  <c r="AV291" i="1"/>
  <c r="AW291" i="1"/>
  <c r="AX291" i="1"/>
  <c r="AY291" i="1"/>
  <c r="AZ291" i="1"/>
  <c r="BA291" i="1"/>
  <c r="BB291" i="1"/>
  <c r="AT292" i="1"/>
  <c r="AU292" i="1"/>
  <c r="AV292" i="1"/>
  <c r="AW292" i="1"/>
  <c r="AX292" i="1"/>
  <c r="AY292" i="1"/>
  <c r="AZ292" i="1"/>
  <c r="BA292" i="1"/>
  <c r="BB292" i="1"/>
  <c r="AT293" i="1"/>
  <c r="AU293" i="1"/>
  <c r="AV293" i="1"/>
  <c r="AW293" i="1"/>
  <c r="AX293" i="1"/>
  <c r="AY293" i="1"/>
  <c r="AZ293" i="1"/>
  <c r="BA293" i="1"/>
  <c r="BB293" i="1"/>
  <c r="AT294" i="1"/>
  <c r="AU294" i="1"/>
  <c r="AV294" i="1"/>
  <c r="AW294" i="1"/>
  <c r="AX294" i="1"/>
  <c r="AY294" i="1"/>
  <c r="AZ294" i="1"/>
  <c r="BA294" i="1"/>
  <c r="BB294" i="1"/>
  <c r="AT295" i="1"/>
  <c r="AU295" i="1"/>
  <c r="AV295" i="1"/>
  <c r="AW295" i="1"/>
  <c r="AX295" i="1"/>
  <c r="AY295" i="1"/>
  <c r="AZ295" i="1"/>
  <c r="BA295" i="1"/>
  <c r="BB295" i="1"/>
  <c r="AT296" i="1"/>
  <c r="AU296" i="1"/>
  <c r="AV296" i="1"/>
  <c r="AW296" i="1"/>
  <c r="AX296" i="1"/>
  <c r="AY296" i="1"/>
  <c r="AZ296" i="1"/>
  <c r="BA296" i="1"/>
  <c r="BB296" i="1"/>
  <c r="AT297" i="1"/>
  <c r="AU297" i="1"/>
  <c r="AV297" i="1"/>
  <c r="AW297" i="1"/>
  <c r="AX297" i="1"/>
  <c r="AY297" i="1"/>
  <c r="AZ297" i="1"/>
  <c r="BA297" i="1"/>
  <c r="BB297" i="1"/>
  <c r="AT298" i="1"/>
  <c r="AU298" i="1"/>
  <c r="AV298" i="1"/>
  <c r="AW298" i="1"/>
  <c r="AX298" i="1"/>
  <c r="AY298" i="1"/>
  <c r="AZ298" i="1"/>
  <c r="BA298" i="1"/>
  <c r="BB298" i="1"/>
  <c r="AT299" i="1"/>
  <c r="AU299" i="1"/>
  <c r="AV299" i="1"/>
  <c r="AW299" i="1"/>
  <c r="AX299" i="1"/>
  <c r="AY299" i="1"/>
  <c r="AZ299" i="1"/>
  <c r="BA299" i="1"/>
  <c r="BB299" i="1"/>
  <c r="AT300" i="1"/>
  <c r="AU300" i="1"/>
  <c r="AV300" i="1"/>
  <c r="AW300" i="1"/>
  <c r="AX300" i="1"/>
  <c r="AY300" i="1"/>
  <c r="AZ300" i="1"/>
  <c r="BA300" i="1"/>
  <c r="BB300" i="1"/>
  <c r="AT301" i="1"/>
  <c r="AU301" i="1"/>
  <c r="AV301" i="1"/>
  <c r="AW301" i="1"/>
  <c r="AX301" i="1"/>
  <c r="AY301" i="1"/>
  <c r="AZ301" i="1"/>
  <c r="BA301" i="1"/>
  <c r="BB301" i="1"/>
  <c r="AT302" i="1"/>
  <c r="AU302" i="1"/>
  <c r="AV302" i="1"/>
  <c r="AW302" i="1"/>
  <c r="AX302" i="1"/>
  <c r="AY302" i="1"/>
  <c r="AZ302" i="1"/>
  <c r="BA302" i="1"/>
  <c r="BB302" i="1"/>
  <c r="AT303" i="1"/>
  <c r="AU303" i="1"/>
  <c r="AV303" i="1"/>
  <c r="AW303" i="1"/>
  <c r="AX303" i="1"/>
  <c r="AY303" i="1"/>
  <c r="AZ303" i="1"/>
  <c r="BA303" i="1"/>
  <c r="BB303" i="1"/>
  <c r="AT304" i="1"/>
  <c r="AU304" i="1"/>
  <c r="AV304" i="1"/>
  <c r="AW304" i="1"/>
  <c r="AX304" i="1"/>
  <c r="AY304" i="1"/>
  <c r="AZ304" i="1"/>
  <c r="BA304" i="1"/>
  <c r="BB304" i="1"/>
  <c r="AT305" i="1"/>
  <c r="AU305" i="1"/>
  <c r="AV305" i="1"/>
  <c r="AW305" i="1"/>
  <c r="AX305" i="1"/>
  <c r="AY305" i="1"/>
  <c r="AZ305" i="1"/>
  <c r="BA305" i="1"/>
  <c r="BB305" i="1"/>
  <c r="AT306" i="1"/>
  <c r="AU306" i="1"/>
  <c r="AV306" i="1"/>
  <c r="AW306" i="1"/>
  <c r="AX306" i="1"/>
  <c r="AY306" i="1"/>
  <c r="AZ306" i="1"/>
  <c r="BA306" i="1"/>
  <c r="BB306" i="1"/>
  <c r="AT307" i="1"/>
  <c r="AU307" i="1"/>
  <c r="AV307" i="1"/>
  <c r="AW307" i="1"/>
  <c r="AX307" i="1"/>
  <c r="AY307" i="1"/>
  <c r="AZ307" i="1"/>
  <c r="BA307" i="1"/>
  <c r="BB307" i="1"/>
  <c r="AT308" i="1"/>
  <c r="AU308" i="1"/>
  <c r="AV308" i="1"/>
  <c r="AW308" i="1"/>
  <c r="AX308" i="1"/>
  <c r="AY308" i="1"/>
  <c r="AZ308" i="1"/>
  <c r="BA308" i="1"/>
  <c r="BB308" i="1"/>
  <c r="AT309" i="1"/>
  <c r="AU309" i="1"/>
  <c r="AV309" i="1"/>
  <c r="AW309" i="1"/>
  <c r="AX309" i="1"/>
  <c r="AY309" i="1"/>
  <c r="AZ309" i="1"/>
  <c r="BA309" i="1"/>
  <c r="BB309" i="1"/>
  <c r="AT310" i="1"/>
  <c r="AU310" i="1"/>
  <c r="AV310" i="1"/>
  <c r="AW310" i="1"/>
  <c r="AX310" i="1"/>
  <c r="AY310" i="1"/>
  <c r="AZ310" i="1"/>
  <c r="BA310" i="1"/>
  <c r="BB310" i="1"/>
  <c r="AT311" i="1"/>
  <c r="AU311" i="1"/>
  <c r="AV311" i="1"/>
  <c r="AW311" i="1"/>
  <c r="AX311" i="1"/>
  <c r="AY311" i="1"/>
  <c r="AZ311" i="1"/>
  <c r="BA311" i="1"/>
  <c r="BB311" i="1"/>
  <c r="AT312" i="1"/>
  <c r="AU312" i="1"/>
  <c r="AV312" i="1"/>
  <c r="AW312" i="1"/>
  <c r="AX312" i="1"/>
  <c r="AY312" i="1"/>
  <c r="AZ312" i="1"/>
  <c r="BA312" i="1"/>
  <c r="BB312" i="1"/>
  <c r="AT313" i="1"/>
  <c r="AU313" i="1"/>
  <c r="AV313" i="1"/>
  <c r="AW313" i="1"/>
  <c r="AX313" i="1"/>
  <c r="AY313" i="1"/>
  <c r="AZ313" i="1"/>
  <c r="BA313" i="1"/>
  <c r="BB313" i="1"/>
  <c r="AT314" i="1"/>
  <c r="AU314" i="1"/>
  <c r="AV314" i="1"/>
  <c r="AW314" i="1"/>
  <c r="AX314" i="1"/>
  <c r="AY314" i="1"/>
  <c r="AZ314" i="1"/>
  <c r="BA314" i="1"/>
  <c r="BB314" i="1"/>
  <c r="AT315" i="1"/>
  <c r="AU315" i="1"/>
  <c r="AV315" i="1"/>
  <c r="AW315" i="1"/>
  <c r="AX315" i="1"/>
  <c r="AY315" i="1"/>
  <c r="AZ315" i="1"/>
  <c r="BA315" i="1"/>
  <c r="BB315" i="1"/>
  <c r="AT316" i="1"/>
  <c r="AU316" i="1"/>
  <c r="AV316" i="1"/>
  <c r="AW316" i="1"/>
  <c r="AX316" i="1"/>
  <c r="AY316" i="1"/>
  <c r="AZ316" i="1"/>
  <c r="BA316" i="1"/>
  <c r="BB316" i="1"/>
  <c r="AT317" i="1"/>
  <c r="AU317" i="1"/>
  <c r="AV317" i="1"/>
  <c r="AW317" i="1"/>
  <c r="AX317" i="1"/>
  <c r="AY317" i="1"/>
  <c r="AZ317" i="1"/>
  <c r="BA317" i="1"/>
  <c r="BB317" i="1"/>
  <c r="AT318" i="1"/>
  <c r="AU318" i="1"/>
  <c r="AV318" i="1"/>
  <c r="AW318" i="1"/>
  <c r="AX318" i="1"/>
  <c r="AY318" i="1"/>
  <c r="AZ318" i="1"/>
  <c r="BA318" i="1"/>
  <c r="BB318" i="1"/>
  <c r="AT319" i="1"/>
  <c r="AU319" i="1"/>
  <c r="AV319" i="1"/>
  <c r="AW319" i="1"/>
  <c r="AX319" i="1"/>
  <c r="AY319" i="1"/>
  <c r="AZ319" i="1"/>
  <c r="BA319" i="1"/>
  <c r="BB319" i="1"/>
  <c r="AT320" i="1"/>
  <c r="AU320" i="1"/>
  <c r="AV320" i="1"/>
  <c r="AW320" i="1"/>
  <c r="AX320" i="1"/>
  <c r="AY320" i="1"/>
  <c r="AZ320" i="1"/>
  <c r="BA320" i="1"/>
  <c r="BB320" i="1"/>
  <c r="AT321" i="1"/>
  <c r="AU321" i="1"/>
  <c r="AV321" i="1"/>
  <c r="AW321" i="1"/>
  <c r="AX321" i="1"/>
  <c r="AY321" i="1"/>
  <c r="AZ321" i="1"/>
  <c r="BA321" i="1"/>
  <c r="BB321" i="1"/>
  <c r="AT322" i="1"/>
  <c r="AU322" i="1"/>
  <c r="AV322" i="1"/>
  <c r="AW322" i="1"/>
  <c r="AX322" i="1"/>
  <c r="AY322" i="1"/>
  <c r="AZ322" i="1"/>
  <c r="BA322" i="1"/>
  <c r="BB322" i="1"/>
  <c r="AT323" i="1"/>
  <c r="AU323" i="1"/>
  <c r="AV323" i="1"/>
  <c r="AW323" i="1"/>
  <c r="AX323" i="1"/>
  <c r="AY323" i="1"/>
  <c r="AZ323" i="1"/>
  <c r="BA323" i="1"/>
  <c r="BB323" i="1"/>
  <c r="AT324" i="1"/>
  <c r="AU324" i="1"/>
  <c r="AV324" i="1"/>
  <c r="AW324" i="1"/>
  <c r="AX324" i="1"/>
  <c r="AY324" i="1"/>
  <c r="AZ324" i="1"/>
  <c r="BA324" i="1"/>
  <c r="BB324" i="1"/>
  <c r="AT325" i="1"/>
  <c r="AU325" i="1"/>
  <c r="AV325" i="1"/>
  <c r="AW325" i="1"/>
  <c r="AX325" i="1"/>
  <c r="AY325" i="1"/>
  <c r="AZ325" i="1"/>
  <c r="BA325" i="1"/>
  <c r="BB325" i="1"/>
  <c r="AT326" i="1"/>
  <c r="AU326" i="1"/>
  <c r="AV326" i="1"/>
  <c r="AW326" i="1"/>
  <c r="AX326" i="1"/>
  <c r="AY326" i="1"/>
  <c r="AZ326" i="1"/>
  <c r="BA326" i="1"/>
  <c r="BB326" i="1"/>
  <c r="AT327" i="1"/>
  <c r="AU327" i="1"/>
  <c r="AV327" i="1"/>
  <c r="AW327" i="1"/>
  <c r="AX327" i="1"/>
  <c r="AY327" i="1"/>
  <c r="AZ327" i="1"/>
  <c r="BA327" i="1"/>
  <c r="BB327" i="1"/>
  <c r="AT328" i="1"/>
  <c r="AU328" i="1"/>
  <c r="AV328" i="1"/>
  <c r="AW328" i="1"/>
  <c r="AX328" i="1"/>
  <c r="AY328" i="1"/>
  <c r="AZ328" i="1"/>
  <c r="BA328" i="1"/>
  <c r="BB328" i="1"/>
  <c r="AT329" i="1"/>
  <c r="AU329" i="1"/>
  <c r="AV329" i="1"/>
  <c r="AW329" i="1"/>
  <c r="AX329" i="1"/>
  <c r="AY329" i="1"/>
  <c r="AZ329" i="1"/>
  <c r="BA329" i="1"/>
  <c r="BB329" i="1"/>
  <c r="AT330" i="1"/>
  <c r="AU330" i="1"/>
  <c r="AV330" i="1"/>
  <c r="AW330" i="1"/>
  <c r="AX330" i="1"/>
  <c r="AY330" i="1"/>
  <c r="AZ330" i="1"/>
  <c r="BA330" i="1"/>
  <c r="BB330" i="1"/>
  <c r="AT331" i="1"/>
  <c r="AU331" i="1"/>
  <c r="AV331" i="1"/>
  <c r="AW331" i="1"/>
  <c r="AX331" i="1"/>
  <c r="AY331" i="1"/>
  <c r="AZ331" i="1"/>
  <c r="BA331" i="1"/>
  <c r="BB331" i="1"/>
  <c r="AT332" i="1"/>
  <c r="AU332" i="1"/>
  <c r="AV332" i="1"/>
  <c r="AW332" i="1"/>
  <c r="AX332" i="1"/>
  <c r="AY332" i="1"/>
  <c r="AZ332" i="1"/>
  <c r="BA332" i="1"/>
  <c r="BB332" i="1"/>
  <c r="AT333" i="1"/>
  <c r="AU333" i="1"/>
  <c r="AV333" i="1"/>
  <c r="AW333" i="1"/>
  <c r="AX333" i="1"/>
  <c r="AY333" i="1"/>
  <c r="AZ333" i="1"/>
  <c r="BA333" i="1"/>
  <c r="BB333" i="1"/>
  <c r="AT334" i="1"/>
  <c r="AU334" i="1"/>
  <c r="AV334" i="1"/>
  <c r="AW334" i="1"/>
  <c r="AX334" i="1"/>
  <c r="AY334" i="1"/>
  <c r="AZ334" i="1"/>
  <c r="BA334" i="1"/>
  <c r="BB334" i="1"/>
  <c r="AT335" i="1"/>
  <c r="AU335" i="1"/>
  <c r="AV335" i="1"/>
  <c r="AW335" i="1"/>
  <c r="AX335" i="1"/>
  <c r="AY335" i="1"/>
  <c r="AZ335" i="1"/>
  <c r="BA335" i="1"/>
  <c r="BB335" i="1"/>
  <c r="AT336" i="1"/>
  <c r="AU336" i="1"/>
  <c r="AV336" i="1"/>
  <c r="AW336" i="1"/>
  <c r="AX336" i="1"/>
  <c r="AY336" i="1"/>
  <c r="AZ336" i="1"/>
  <c r="BA336" i="1"/>
  <c r="BB336" i="1"/>
  <c r="AT337" i="1"/>
  <c r="AU337" i="1"/>
  <c r="AV337" i="1"/>
  <c r="AW337" i="1"/>
  <c r="AX337" i="1"/>
  <c r="AY337" i="1"/>
  <c r="AZ337" i="1"/>
  <c r="BA337" i="1"/>
  <c r="BB337" i="1"/>
  <c r="AT338" i="1"/>
  <c r="AU338" i="1"/>
  <c r="AV338" i="1"/>
  <c r="AW338" i="1"/>
  <c r="AX338" i="1"/>
  <c r="AY338" i="1"/>
  <c r="AZ338" i="1"/>
  <c r="BA338" i="1"/>
  <c r="BB338" i="1"/>
  <c r="AT339" i="1"/>
  <c r="AU339" i="1"/>
  <c r="AV339" i="1"/>
  <c r="AW339" i="1"/>
  <c r="AX339" i="1"/>
  <c r="AY339" i="1"/>
  <c r="AZ339" i="1"/>
  <c r="BA339" i="1"/>
  <c r="BB339" i="1"/>
  <c r="AT340" i="1"/>
  <c r="AU340" i="1"/>
  <c r="AV340" i="1"/>
  <c r="AW340" i="1"/>
  <c r="AX340" i="1"/>
  <c r="AY340" i="1"/>
  <c r="AZ340" i="1"/>
  <c r="BA340" i="1"/>
  <c r="BB340" i="1"/>
  <c r="AT341" i="1"/>
  <c r="AU341" i="1"/>
  <c r="AV341" i="1"/>
  <c r="AW341" i="1"/>
  <c r="AX341" i="1"/>
  <c r="AY341" i="1"/>
  <c r="AZ341" i="1"/>
  <c r="BA341" i="1"/>
  <c r="BB341" i="1"/>
  <c r="AT342" i="1"/>
  <c r="AU342" i="1"/>
  <c r="AV342" i="1"/>
  <c r="AW342" i="1"/>
  <c r="AX342" i="1"/>
  <c r="AY342" i="1"/>
  <c r="AZ342" i="1"/>
  <c r="BA342" i="1"/>
  <c r="BB342" i="1"/>
  <c r="AT343" i="1"/>
  <c r="AU343" i="1"/>
  <c r="AV343" i="1"/>
  <c r="AW343" i="1"/>
  <c r="AX343" i="1"/>
  <c r="AY343" i="1"/>
  <c r="AZ343" i="1"/>
  <c r="BA343" i="1"/>
  <c r="BB343" i="1"/>
  <c r="AT344" i="1"/>
  <c r="AU344" i="1"/>
  <c r="AV344" i="1"/>
  <c r="AW344" i="1"/>
  <c r="AX344" i="1"/>
  <c r="AY344" i="1"/>
  <c r="AZ344" i="1"/>
  <c r="BA344" i="1"/>
  <c r="BB344" i="1"/>
  <c r="AT345" i="1"/>
  <c r="AU345" i="1"/>
  <c r="AV345" i="1"/>
  <c r="AW345" i="1"/>
  <c r="AX345" i="1"/>
  <c r="AY345" i="1"/>
  <c r="AZ345" i="1"/>
  <c r="BA345" i="1"/>
  <c r="BB345" i="1"/>
  <c r="AT346" i="1"/>
  <c r="AU346" i="1"/>
  <c r="AV346" i="1"/>
  <c r="AW346" i="1"/>
  <c r="AX346" i="1"/>
  <c r="AY346" i="1"/>
  <c r="AZ346" i="1"/>
  <c r="BA346" i="1"/>
  <c r="BB346" i="1"/>
  <c r="AT347" i="1"/>
  <c r="AU347" i="1"/>
  <c r="AV347" i="1"/>
  <c r="AW347" i="1"/>
  <c r="AX347" i="1"/>
  <c r="AY347" i="1"/>
  <c r="AZ347" i="1"/>
  <c r="BA347" i="1"/>
  <c r="BB347" i="1"/>
  <c r="AT348" i="1"/>
  <c r="AU348" i="1"/>
  <c r="AV348" i="1"/>
  <c r="AW348" i="1"/>
  <c r="AX348" i="1"/>
  <c r="AY348" i="1"/>
  <c r="AZ348" i="1"/>
  <c r="BA348" i="1"/>
  <c r="BB348" i="1"/>
  <c r="AT349" i="1"/>
  <c r="AU349" i="1"/>
  <c r="AV349" i="1"/>
  <c r="AW349" i="1"/>
  <c r="AX349" i="1"/>
  <c r="AY349" i="1"/>
  <c r="AZ349" i="1"/>
  <c r="BA349" i="1"/>
  <c r="BB349" i="1"/>
  <c r="AT350" i="1"/>
  <c r="AU350" i="1"/>
  <c r="AV350" i="1"/>
  <c r="AW350" i="1"/>
  <c r="AX350" i="1"/>
  <c r="AY350" i="1"/>
  <c r="AZ350" i="1"/>
  <c r="BA350" i="1"/>
  <c r="BB350" i="1"/>
  <c r="AT351" i="1"/>
  <c r="AU351" i="1"/>
  <c r="AV351" i="1"/>
  <c r="AW351" i="1"/>
  <c r="AX351" i="1"/>
  <c r="AY351" i="1"/>
  <c r="AZ351" i="1"/>
  <c r="BA351" i="1"/>
  <c r="BB351" i="1"/>
  <c r="AT352" i="1"/>
  <c r="AU352" i="1"/>
  <c r="AV352" i="1"/>
  <c r="AW352" i="1"/>
  <c r="AX352" i="1"/>
  <c r="AY352" i="1"/>
  <c r="AZ352" i="1"/>
  <c r="BA352" i="1"/>
  <c r="BB352" i="1"/>
  <c r="AT353" i="1"/>
  <c r="AU353" i="1"/>
  <c r="AV353" i="1"/>
  <c r="AW353" i="1"/>
  <c r="AX353" i="1"/>
  <c r="AY353" i="1"/>
  <c r="AZ353" i="1"/>
  <c r="BA353" i="1"/>
  <c r="BB353" i="1"/>
  <c r="AT354" i="1"/>
  <c r="AU354" i="1"/>
  <c r="AV354" i="1"/>
  <c r="AW354" i="1"/>
  <c r="AX354" i="1"/>
  <c r="AY354" i="1"/>
  <c r="AZ354" i="1"/>
  <c r="BA354" i="1"/>
  <c r="BB354" i="1"/>
  <c r="AT355" i="1"/>
  <c r="AU355" i="1"/>
  <c r="AV355" i="1"/>
  <c r="AW355" i="1"/>
  <c r="AX355" i="1"/>
  <c r="AY355" i="1"/>
  <c r="AZ355" i="1"/>
  <c r="BA355" i="1"/>
  <c r="BB355" i="1"/>
  <c r="AT356" i="1"/>
  <c r="AU356" i="1"/>
  <c r="AV356" i="1"/>
  <c r="AW356" i="1"/>
  <c r="AX356" i="1"/>
  <c r="AY356" i="1"/>
  <c r="AZ356" i="1"/>
  <c r="BA356" i="1"/>
  <c r="BB356" i="1"/>
  <c r="AT357" i="1"/>
  <c r="AU357" i="1"/>
  <c r="AV357" i="1"/>
  <c r="AW357" i="1"/>
  <c r="AX357" i="1"/>
  <c r="AY357" i="1"/>
  <c r="AZ357" i="1"/>
  <c r="BA357" i="1"/>
  <c r="BB357" i="1"/>
  <c r="AT358" i="1"/>
  <c r="AU358" i="1"/>
  <c r="AV358" i="1"/>
  <c r="AW358" i="1"/>
  <c r="AX358" i="1"/>
  <c r="AY358" i="1"/>
  <c r="AZ358" i="1"/>
  <c r="BA358" i="1"/>
  <c r="BB358" i="1"/>
  <c r="AT359" i="1"/>
  <c r="AU359" i="1"/>
  <c r="AV359" i="1"/>
  <c r="AW359" i="1"/>
  <c r="AX359" i="1"/>
  <c r="AY359" i="1"/>
  <c r="AZ359" i="1"/>
  <c r="BA359" i="1"/>
  <c r="BB359" i="1"/>
  <c r="AT360" i="1"/>
  <c r="AU360" i="1"/>
  <c r="AV360" i="1"/>
  <c r="AW360" i="1"/>
  <c r="AX360" i="1"/>
  <c r="AY360" i="1"/>
  <c r="AZ360" i="1"/>
  <c r="BA360" i="1"/>
  <c r="BB360" i="1"/>
  <c r="AT361" i="1"/>
  <c r="AU361" i="1"/>
  <c r="AV361" i="1"/>
  <c r="AW361" i="1"/>
  <c r="AX361" i="1"/>
  <c r="AY361" i="1"/>
  <c r="AZ361" i="1"/>
  <c r="BA361" i="1"/>
  <c r="BB361" i="1"/>
  <c r="AT362" i="1"/>
  <c r="AU362" i="1"/>
  <c r="AV362" i="1"/>
  <c r="AW362" i="1"/>
  <c r="AX362" i="1"/>
  <c r="AY362" i="1"/>
  <c r="AZ362" i="1"/>
  <c r="BA362" i="1"/>
  <c r="BB362" i="1"/>
  <c r="AT363" i="1"/>
  <c r="AU363" i="1"/>
  <c r="AV363" i="1"/>
  <c r="AW363" i="1"/>
  <c r="AX363" i="1"/>
  <c r="AY363" i="1"/>
  <c r="AZ363" i="1"/>
  <c r="BA363" i="1"/>
  <c r="BB363" i="1"/>
  <c r="AT364" i="1"/>
  <c r="AU364" i="1"/>
  <c r="AV364" i="1"/>
  <c r="AW364" i="1"/>
  <c r="AX364" i="1"/>
  <c r="AY364" i="1"/>
  <c r="AZ364" i="1"/>
  <c r="BA364" i="1"/>
  <c r="BB364" i="1"/>
  <c r="AT365" i="1"/>
  <c r="AU365" i="1"/>
  <c r="AV365" i="1"/>
  <c r="AW365" i="1"/>
  <c r="AX365" i="1"/>
  <c r="AY365" i="1"/>
  <c r="AZ365" i="1"/>
  <c r="BA365" i="1"/>
  <c r="BB365" i="1"/>
  <c r="AT366" i="1"/>
  <c r="AU366" i="1"/>
  <c r="AV366" i="1"/>
  <c r="AW366" i="1"/>
  <c r="AX366" i="1"/>
  <c r="AY366" i="1"/>
  <c r="AZ366" i="1"/>
  <c r="BA366" i="1"/>
  <c r="BB366" i="1"/>
  <c r="AT367" i="1"/>
  <c r="AU367" i="1"/>
  <c r="AV367" i="1"/>
  <c r="AW367" i="1"/>
  <c r="AX367" i="1"/>
  <c r="AY367" i="1"/>
  <c r="AZ367" i="1"/>
  <c r="BA367" i="1"/>
  <c r="BB367" i="1"/>
  <c r="AT368" i="1"/>
  <c r="AU368" i="1"/>
  <c r="AV368" i="1"/>
  <c r="AW368" i="1"/>
  <c r="AX368" i="1"/>
  <c r="AY368" i="1"/>
  <c r="AZ368" i="1"/>
  <c r="BA368" i="1"/>
  <c r="BB368" i="1"/>
  <c r="AT369" i="1"/>
  <c r="AU369" i="1"/>
  <c r="AV369" i="1"/>
  <c r="AW369" i="1"/>
  <c r="AX369" i="1"/>
  <c r="AY369" i="1"/>
  <c r="AZ369" i="1"/>
  <c r="BA369" i="1"/>
  <c r="BB369" i="1"/>
  <c r="AT370" i="1"/>
  <c r="AU370" i="1"/>
  <c r="AV370" i="1"/>
  <c r="AW370" i="1"/>
  <c r="AX370" i="1"/>
  <c r="AY370" i="1"/>
  <c r="AZ370" i="1"/>
  <c r="BA370" i="1"/>
  <c r="BB370" i="1"/>
  <c r="AT371" i="1"/>
  <c r="AU371" i="1"/>
  <c r="AV371" i="1"/>
  <c r="AW371" i="1"/>
  <c r="AX371" i="1"/>
  <c r="AY371" i="1"/>
  <c r="AZ371" i="1"/>
  <c r="BA371" i="1"/>
  <c r="BB371" i="1"/>
  <c r="AT372" i="1"/>
  <c r="AU372" i="1"/>
  <c r="AV372" i="1"/>
  <c r="AW372" i="1"/>
  <c r="AX372" i="1"/>
  <c r="AY372" i="1"/>
  <c r="AZ372" i="1"/>
  <c r="BA372" i="1"/>
  <c r="BB372" i="1"/>
  <c r="AT373" i="1"/>
  <c r="AU373" i="1"/>
  <c r="AV373" i="1"/>
  <c r="AW373" i="1"/>
  <c r="AX373" i="1"/>
  <c r="AY373" i="1"/>
  <c r="AZ373" i="1"/>
  <c r="BA373" i="1"/>
  <c r="BB373" i="1"/>
  <c r="AT374" i="1"/>
  <c r="AU374" i="1"/>
  <c r="AV374" i="1"/>
  <c r="AW374" i="1"/>
  <c r="AX374" i="1"/>
  <c r="AY374" i="1"/>
  <c r="AZ374" i="1"/>
  <c r="BA374" i="1"/>
  <c r="BB374" i="1"/>
  <c r="AT375" i="1"/>
  <c r="AU375" i="1"/>
  <c r="AV375" i="1"/>
  <c r="AW375" i="1"/>
  <c r="AX375" i="1"/>
  <c r="AY375" i="1"/>
  <c r="AZ375" i="1"/>
  <c r="BA375" i="1"/>
  <c r="BB375" i="1"/>
  <c r="AT376" i="1"/>
  <c r="AU376" i="1"/>
  <c r="AV376" i="1"/>
  <c r="AW376" i="1"/>
  <c r="AX376" i="1"/>
  <c r="AY376" i="1"/>
  <c r="AZ376" i="1"/>
  <c r="BA376" i="1"/>
  <c r="BB376" i="1"/>
  <c r="AT377" i="1"/>
  <c r="AU377" i="1"/>
  <c r="AV377" i="1"/>
  <c r="AW377" i="1"/>
  <c r="AX377" i="1"/>
  <c r="AY377" i="1"/>
  <c r="AZ377" i="1"/>
  <c r="BA377" i="1"/>
  <c r="BB377" i="1"/>
  <c r="AT378" i="1"/>
  <c r="AU378" i="1"/>
  <c r="AV378" i="1"/>
  <c r="AW378" i="1"/>
  <c r="AX378" i="1"/>
  <c r="AY378" i="1"/>
  <c r="AZ378" i="1"/>
  <c r="BA378" i="1"/>
  <c r="BB378" i="1"/>
  <c r="AT379" i="1"/>
  <c r="AU379" i="1"/>
  <c r="AV379" i="1"/>
  <c r="AW379" i="1"/>
  <c r="AX379" i="1"/>
  <c r="AY379" i="1"/>
  <c r="AZ379" i="1"/>
  <c r="BA379" i="1"/>
  <c r="BB379" i="1"/>
  <c r="AT380" i="1"/>
  <c r="AU380" i="1"/>
  <c r="AV380" i="1"/>
  <c r="AW380" i="1"/>
  <c r="AX380" i="1"/>
  <c r="AY380" i="1"/>
  <c r="AZ380" i="1"/>
  <c r="BA380" i="1"/>
  <c r="BB380" i="1"/>
  <c r="AT381" i="1"/>
  <c r="AU381" i="1"/>
  <c r="AV381" i="1"/>
  <c r="AW381" i="1"/>
  <c r="AX381" i="1"/>
  <c r="AY381" i="1"/>
  <c r="AZ381" i="1"/>
  <c r="BA381" i="1"/>
  <c r="BB381" i="1"/>
  <c r="AT382" i="1"/>
  <c r="AU382" i="1"/>
  <c r="AV382" i="1"/>
  <c r="AW382" i="1"/>
  <c r="AX382" i="1"/>
  <c r="AY382" i="1"/>
  <c r="AZ382" i="1"/>
  <c r="BA382" i="1"/>
  <c r="BB382" i="1"/>
  <c r="AT383" i="1"/>
  <c r="AU383" i="1"/>
  <c r="AV383" i="1"/>
  <c r="AW383" i="1"/>
  <c r="AX383" i="1"/>
  <c r="AY383" i="1"/>
  <c r="AZ383" i="1"/>
  <c r="BA383" i="1"/>
  <c r="BB383" i="1"/>
  <c r="AT384" i="1"/>
  <c r="AU384" i="1"/>
  <c r="AV384" i="1"/>
  <c r="AW384" i="1"/>
  <c r="AX384" i="1"/>
  <c r="AY384" i="1"/>
  <c r="AZ384" i="1"/>
  <c r="BA384" i="1"/>
  <c r="BB384" i="1"/>
  <c r="AT385" i="1"/>
  <c r="AU385" i="1"/>
  <c r="AV385" i="1"/>
  <c r="AW385" i="1"/>
  <c r="AX385" i="1"/>
  <c r="AY385" i="1"/>
  <c r="AZ385" i="1"/>
  <c r="BA385" i="1"/>
  <c r="BB385" i="1"/>
  <c r="AT386" i="1"/>
  <c r="AU386" i="1"/>
  <c r="AV386" i="1"/>
  <c r="AW386" i="1"/>
  <c r="AX386" i="1"/>
  <c r="AY386" i="1"/>
  <c r="AZ386" i="1"/>
  <c r="BA386" i="1"/>
  <c r="BB386" i="1"/>
  <c r="AT387" i="1"/>
  <c r="AU387" i="1"/>
  <c r="AV387" i="1"/>
  <c r="AW387" i="1"/>
  <c r="AX387" i="1"/>
  <c r="AY387" i="1"/>
  <c r="AZ387" i="1"/>
  <c r="BA387" i="1"/>
  <c r="BB387" i="1"/>
  <c r="AT388" i="1"/>
  <c r="AU388" i="1"/>
  <c r="AV388" i="1"/>
  <c r="AW388" i="1"/>
  <c r="AX388" i="1"/>
  <c r="AY388" i="1"/>
  <c r="AZ388" i="1"/>
  <c r="BA388" i="1"/>
  <c r="BB388" i="1"/>
  <c r="AT389" i="1"/>
  <c r="AU389" i="1"/>
  <c r="AV389" i="1"/>
  <c r="AW389" i="1"/>
  <c r="AX389" i="1"/>
  <c r="AY389" i="1"/>
  <c r="AZ389" i="1"/>
  <c r="BA389" i="1"/>
  <c r="BB389" i="1"/>
  <c r="AT390" i="1"/>
  <c r="AU390" i="1"/>
  <c r="AV390" i="1"/>
  <c r="AW390" i="1"/>
  <c r="AX390" i="1"/>
  <c r="AY390" i="1"/>
  <c r="AZ390" i="1"/>
  <c r="BA390" i="1"/>
  <c r="BB390" i="1"/>
  <c r="AT391" i="1"/>
  <c r="AU391" i="1"/>
  <c r="AV391" i="1"/>
  <c r="AW391" i="1"/>
  <c r="AX391" i="1"/>
  <c r="AY391" i="1"/>
  <c r="AZ391" i="1"/>
  <c r="BA391" i="1"/>
  <c r="BB391" i="1"/>
  <c r="AT392" i="1"/>
  <c r="AU392" i="1"/>
  <c r="AV392" i="1"/>
  <c r="AW392" i="1"/>
  <c r="AX392" i="1"/>
  <c r="AY392" i="1"/>
  <c r="AZ392" i="1"/>
  <c r="BA392" i="1"/>
  <c r="BB392" i="1"/>
  <c r="AT393" i="1"/>
  <c r="AU393" i="1"/>
  <c r="AV393" i="1"/>
  <c r="AW393" i="1"/>
  <c r="AX393" i="1"/>
  <c r="AY393" i="1"/>
  <c r="AZ393" i="1"/>
  <c r="BA393" i="1"/>
  <c r="BB393" i="1"/>
  <c r="AT394" i="1"/>
  <c r="AU394" i="1"/>
  <c r="AV394" i="1"/>
  <c r="AW394" i="1"/>
  <c r="AX394" i="1"/>
  <c r="AY394" i="1"/>
  <c r="AZ394" i="1"/>
  <c r="BA394" i="1"/>
  <c r="BB394" i="1"/>
  <c r="AT395" i="1"/>
  <c r="AU395" i="1"/>
  <c r="AV395" i="1"/>
  <c r="AW395" i="1"/>
  <c r="AX395" i="1"/>
  <c r="AY395" i="1"/>
  <c r="AZ395" i="1"/>
  <c r="BA395" i="1"/>
  <c r="BB395" i="1"/>
  <c r="AT396" i="1"/>
  <c r="AU396" i="1"/>
  <c r="AV396" i="1"/>
  <c r="AW396" i="1"/>
  <c r="AX396" i="1"/>
  <c r="AY396" i="1"/>
  <c r="AZ396" i="1"/>
  <c r="BA396" i="1"/>
  <c r="BB396" i="1"/>
  <c r="AT397" i="1"/>
  <c r="AU397" i="1"/>
  <c r="AV397" i="1"/>
  <c r="AW397" i="1"/>
  <c r="AX397" i="1"/>
  <c r="AY397" i="1"/>
  <c r="AZ397" i="1"/>
  <c r="BA397" i="1"/>
  <c r="BB397" i="1"/>
  <c r="AT398" i="1"/>
  <c r="AU398" i="1"/>
  <c r="AV398" i="1"/>
  <c r="AW398" i="1"/>
  <c r="AX398" i="1"/>
  <c r="AY398" i="1"/>
  <c r="AZ398" i="1"/>
  <c r="BA398" i="1"/>
  <c r="BB398" i="1"/>
  <c r="AT399" i="1"/>
  <c r="AU399" i="1"/>
  <c r="AV399" i="1"/>
  <c r="AW399" i="1"/>
  <c r="AX399" i="1"/>
  <c r="AY399" i="1"/>
  <c r="AZ399" i="1"/>
  <c r="BA399" i="1"/>
  <c r="BB399" i="1"/>
  <c r="AT400" i="1"/>
  <c r="AU400" i="1"/>
  <c r="AV400" i="1"/>
  <c r="AW400" i="1"/>
  <c r="AX400" i="1"/>
  <c r="AY400" i="1"/>
  <c r="AZ400" i="1"/>
  <c r="BA400" i="1"/>
  <c r="BB400" i="1"/>
  <c r="AT401" i="1"/>
  <c r="AU401" i="1"/>
  <c r="AV401" i="1"/>
  <c r="AW401" i="1"/>
  <c r="AX401" i="1"/>
  <c r="AY401" i="1"/>
  <c r="AZ401" i="1"/>
  <c r="BA401" i="1"/>
  <c r="BB401" i="1"/>
  <c r="AT402" i="1"/>
  <c r="AU402" i="1"/>
  <c r="AV402" i="1"/>
  <c r="AW402" i="1"/>
  <c r="AX402" i="1"/>
  <c r="AY402" i="1"/>
  <c r="AZ402" i="1"/>
  <c r="BA402" i="1"/>
  <c r="BB402" i="1"/>
  <c r="AT403" i="1"/>
  <c r="AU403" i="1"/>
  <c r="AV403" i="1"/>
  <c r="AW403" i="1"/>
  <c r="AX403" i="1"/>
  <c r="AY403" i="1"/>
  <c r="AZ403" i="1"/>
  <c r="BA403" i="1"/>
  <c r="BB403" i="1"/>
  <c r="AT404" i="1"/>
  <c r="AU404" i="1"/>
  <c r="AV404" i="1"/>
  <c r="AW404" i="1"/>
  <c r="AX404" i="1"/>
  <c r="AY404" i="1"/>
  <c r="AZ404" i="1"/>
  <c r="BA404" i="1"/>
  <c r="BB404" i="1"/>
  <c r="AT405" i="1"/>
  <c r="AU405" i="1"/>
  <c r="AV405" i="1"/>
  <c r="AW405" i="1"/>
  <c r="AX405" i="1"/>
  <c r="AY405" i="1"/>
  <c r="AZ405" i="1"/>
  <c r="BA405" i="1"/>
  <c r="BB405" i="1"/>
  <c r="AT406" i="1"/>
  <c r="AU406" i="1"/>
  <c r="AV406" i="1"/>
  <c r="AW406" i="1"/>
  <c r="AX406" i="1"/>
  <c r="AY406" i="1"/>
  <c r="AZ406" i="1"/>
  <c r="BA406" i="1"/>
  <c r="BB406" i="1"/>
  <c r="AT407" i="1"/>
  <c r="AU407" i="1"/>
  <c r="AV407" i="1"/>
  <c r="AW407" i="1"/>
  <c r="AX407" i="1"/>
  <c r="AY407" i="1"/>
  <c r="AZ407" i="1"/>
  <c r="BA407" i="1"/>
  <c r="BB407" i="1"/>
  <c r="AT408" i="1"/>
  <c r="AU408" i="1"/>
  <c r="AV408" i="1"/>
  <c r="AW408" i="1"/>
  <c r="AX408" i="1"/>
  <c r="AY408" i="1"/>
  <c r="AZ408" i="1"/>
  <c r="BA408" i="1"/>
  <c r="BB408" i="1"/>
  <c r="AT409" i="1"/>
  <c r="AU409" i="1"/>
  <c r="AV409" i="1"/>
  <c r="AW409" i="1"/>
  <c r="AX409" i="1"/>
  <c r="AY409" i="1"/>
  <c r="AZ409" i="1"/>
  <c r="BA409" i="1"/>
  <c r="BB409" i="1"/>
  <c r="AT410" i="1"/>
  <c r="AU410" i="1"/>
  <c r="AV410" i="1"/>
  <c r="AW410" i="1"/>
  <c r="AX410" i="1"/>
  <c r="AY410" i="1"/>
  <c r="AZ410" i="1"/>
  <c r="BA410" i="1"/>
  <c r="BB410" i="1"/>
  <c r="AT411" i="1"/>
  <c r="AU411" i="1"/>
  <c r="AV411" i="1"/>
  <c r="AW411" i="1"/>
  <c r="AX411" i="1"/>
  <c r="AY411" i="1"/>
  <c r="AZ411" i="1"/>
  <c r="BA411" i="1"/>
  <c r="BB411" i="1"/>
  <c r="AT412" i="1"/>
  <c r="AU412" i="1"/>
  <c r="AV412" i="1"/>
  <c r="AW412" i="1"/>
  <c r="AX412" i="1"/>
  <c r="AY412" i="1"/>
  <c r="AZ412" i="1"/>
  <c r="BA412" i="1"/>
  <c r="BB412" i="1"/>
  <c r="AT413" i="1"/>
  <c r="AU413" i="1"/>
  <c r="AV413" i="1"/>
  <c r="AW413" i="1"/>
  <c r="AX413" i="1"/>
  <c r="AY413" i="1"/>
  <c r="AZ413" i="1"/>
  <c r="BA413" i="1"/>
  <c r="BB413" i="1"/>
  <c r="AT414" i="1"/>
  <c r="AU414" i="1"/>
  <c r="AV414" i="1"/>
  <c r="AW414" i="1"/>
  <c r="AX414" i="1"/>
  <c r="AY414" i="1"/>
  <c r="AZ414" i="1"/>
  <c r="BA414" i="1"/>
  <c r="BB414" i="1"/>
  <c r="AT415" i="1"/>
  <c r="AU415" i="1"/>
  <c r="AV415" i="1"/>
  <c r="AW415" i="1"/>
  <c r="AX415" i="1"/>
  <c r="AY415" i="1"/>
  <c r="AZ415" i="1"/>
  <c r="BA415" i="1"/>
  <c r="BB415" i="1"/>
  <c r="AT416" i="1"/>
  <c r="AU416" i="1"/>
  <c r="AV416" i="1"/>
  <c r="AW416" i="1"/>
  <c r="AX416" i="1"/>
  <c r="AY416" i="1"/>
  <c r="AZ416" i="1"/>
  <c r="BA416" i="1"/>
  <c r="BB416" i="1"/>
  <c r="AT417" i="1"/>
  <c r="AU417" i="1"/>
  <c r="AV417" i="1"/>
  <c r="AW417" i="1"/>
  <c r="AX417" i="1"/>
  <c r="AY417" i="1"/>
  <c r="AZ417" i="1"/>
  <c r="BA417" i="1"/>
  <c r="BB417" i="1"/>
  <c r="AT418" i="1"/>
  <c r="AU418" i="1"/>
  <c r="AV418" i="1"/>
  <c r="AW418" i="1"/>
  <c r="AX418" i="1"/>
  <c r="AY418" i="1"/>
  <c r="AZ418" i="1"/>
  <c r="BA418" i="1"/>
  <c r="BB418" i="1"/>
  <c r="AT419" i="1"/>
  <c r="AU419" i="1"/>
  <c r="AV419" i="1"/>
  <c r="AW419" i="1"/>
  <c r="AX419" i="1"/>
  <c r="AY419" i="1"/>
  <c r="AZ419" i="1"/>
  <c r="BA419" i="1"/>
  <c r="BB419" i="1"/>
  <c r="AT420" i="1"/>
  <c r="AU420" i="1"/>
  <c r="AV420" i="1"/>
  <c r="AW420" i="1"/>
  <c r="AX420" i="1"/>
  <c r="AY420" i="1"/>
  <c r="AZ420" i="1"/>
  <c r="BA420" i="1"/>
  <c r="BB420" i="1"/>
  <c r="AT421" i="1"/>
  <c r="AU421" i="1"/>
  <c r="AV421" i="1"/>
  <c r="AW421" i="1"/>
  <c r="AX421" i="1"/>
  <c r="AY421" i="1"/>
  <c r="AZ421" i="1"/>
  <c r="BA421" i="1"/>
  <c r="BB421" i="1"/>
  <c r="AT422" i="1"/>
  <c r="AU422" i="1"/>
  <c r="AV422" i="1"/>
  <c r="AW422" i="1"/>
  <c r="AX422" i="1"/>
  <c r="AY422" i="1"/>
  <c r="AZ422" i="1"/>
  <c r="BA422" i="1"/>
  <c r="BB422" i="1"/>
  <c r="AT423" i="1"/>
  <c r="AU423" i="1"/>
  <c r="AV423" i="1"/>
  <c r="AW423" i="1"/>
  <c r="AX423" i="1"/>
  <c r="AY423" i="1"/>
  <c r="AZ423" i="1"/>
  <c r="BA423" i="1"/>
  <c r="BB423" i="1"/>
  <c r="AT424" i="1"/>
  <c r="AU424" i="1"/>
  <c r="AV424" i="1"/>
  <c r="AW424" i="1"/>
  <c r="AX424" i="1"/>
  <c r="AY424" i="1"/>
  <c r="AZ424" i="1"/>
  <c r="BA424" i="1"/>
  <c r="BB424" i="1"/>
  <c r="AT425" i="1"/>
  <c r="AU425" i="1"/>
  <c r="AV425" i="1"/>
  <c r="AW425" i="1"/>
  <c r="AX425" i="1"/>
  <c r="AY425" i="1"/>
  <c r="AZ425" i="1"/>
  <c r="BA425" i="1"/>
  <c r="BB425" i="1"/>
  <c r="AT426" i="1"/>
  <c r="AU426" i="1"/>
  <c r="AV426" i="1"/>
  <c r="AW426" i="1"/>
  <c r="AX426" i="1"/>
  <c r="AY426" i="1"/>
  <c r="AZ426" i="1"/>
  <c r="BA426" i="1"/>
  <c r="BB426" i="1"/>
  <c r="AT427" i="1"/>
  <c r="AU427" i="1"/>
  <c r="AV427" i="1"/>
  <c r="AW427" i="1"/>
  <c r="AX427" i="1"/>
  <c r="AY427" i="1"/>
  <c r="AZ427" i="1"/>
  <c r="BA427" i="1"/>
  <c r="BB427" i="1"/>
  <c r="AT428" i="1"/>
  <c r="AU428" i="1"/>
  <c r="AV428" i="1"/>
  <c r="AW428" i="1"/>
  <c r="AX428" i="1"/>
  <c r="AY428" i="1"/>
  <c r="AZ428" i="1"/>
  <c r="BA428" i="1"/>
  <c r="BB428" i="1"/>
  <c r="AT429" i="1"/>
  <c r="AU429" i="1"/>
  <c r="AV429" i="1"/>
  <c r="AW429" i="1"/>
  <c r="AX429" i="1"/>
  <c r="AY429" i="1"/>
  <c r="AZ429" i="1"/>
  <c r="BA429" i="1"/>
  <c r="BB429" i="1"/>
  <c r="AT430" i="1"/>
  <c r="AU430" i="1"/>
  <c r="AV430" i="1"/>
  <c r="AW430" i="1"/>
  <c r="AX430" i="1"/>
  <c r="AY430" i="1"/>
  <c r="AZ430" i="1"/>
  <c r="BA430" i="1"/>
  <c r="BB430" i="1"/>
  <c r="AT431" i="1"/>
  <c r="AU431" i="1"/>
  <c r="AV431" i="1"/>
  <c r="AW431" i="1"/>
  <c r="AX431" i="1"/>
  <c r="AY431" i="1"/>
  <c r="AZ431" i="1"/>
  <c r="BA431" i="1"/>
  <c r="BB431" i="1"/>
  <c r="AT432" i="1"/>
  <c r="AU432" i="1"/>
  <c r="AV432" i="1"/>
  <c r="AW432" i="1"/>
  <c r="AX432" i="1"/>
  <c r="AY432" i="1"/>
  <c r="AZ432" i="1"/>
  <c r="BA432" i="1"/>
  <c r="BB432" i="1"/>
  <c r="AT433" i="1"/>
  <c r="AU433" i="1"/>
  <c r="AV433" i="1"/>
  <c r="AW433" i="1"/>
  <c r="AX433" i="1"/>
  <c r="AY433" i="1"/>
  <c r="AZ433" i="1"/>
  <c r="BA433" i="1"/>
  <c r="BB433" i="1"/>
  <c r="AT434" i="1"/>
  <c r="AU434" i="1"/>
  <c r="AV434" i="1"/>
  <c r="AW434" i="1"/>
  <c r="AX434" i="1"/>
  <c r="AY434" i="1"/>
  <c r="AZ434" i="1"/>
  <c r="BA434" i="1"/>
  <c r="BB434" i="1"/>
  <c r="AT435" i="1"/>
  <c r="AU435" i="1"/>
  <c r="AV435" i="1"/>
  <c r="AW435" i="1"/>
  <c r="AX435" i="1"/>
  <c r="AY435" i="1"/>
  <c r="AZ435" i="1"/>
  <c r="BA435" i="1"/>
  <c r="BB435" i="1"/>
  <c r="AT436" i="1"/>
  <c r="AU436" i="1"/>
  <c r="AV436" i="1"/>
  <c r="AW436" i="1"/>
  <c r="AX436" i="1"/>
  <c r="AY436" i="1"/>
  <c r="AZ436" i="1"/>
  <c r="BA436" i="1"/>
  <c r="BB436" i="1"/>
  <c r="AT437" i="1"/>
  <c r="AU437" i="1"/>
  <c r="AV437" i="1"/>
  <c r="AW437" i="1"/>
  <c r="AX437" i="1"/>
  <c r="AY437" i="1"/>
  <c r="AZ437" i="1"/>
  <c r="BA437" i="1"/>
  <c r="BB437" i="1"/>
  <c r="AT438" i="1"/>
  <c r="AU438" i="1"/>
  <c r="AV438" i="1"/>
  <c r="AW438" i="1"/>
  <c r="AX438" i="1"/>
  <c r="AY438" i="1"/>
  <c r="AZ438" i="1"/>
  <c r="BA438" i="1"/>
  <c r="BB438" i="1"/>
  <c r="AT439" i="1"/>
  <c r="AU439" i="1"/>
  <c r="AV439" i="1"/>
  <c r="AW439" i="1"/>
  <c r="AX439" i="1"/>
  <c r="AY439" i="1"/>
  <c r="AZ439" i="1"/>
  <c r="BA439" i="1"/>
  <c r="BB439" i="1"/>
  <c r="AT440" i="1"/>
  <c r="AU440" i="1"/>
  <c r="AV440" i="1"/>
  <c r="AW440" i="1"/>
  <c r="AX440" i="1"/>
  <c r="AY440" i="1"/>
  <c r="AZ440" i="1"/>
  <c r="BA440" i="1"/>
  <c r="BB440" i="1"/>
  <c r="AT441" i="1"/>
  <c r="AU441" i="1"/>
  <c r="AV441" i="1"/>
  <c r="AW441" i="1"/>
  <c r="AX441" i="1"/>
  <c r="AY441" i="1"/>
  <c r="AZ441" i="1"/>
  <c r="BA441" i="1"/>
  <c r="BB441" i="1"/>
  <c r="AT442" i="1"/>
  <c r="AU442" i="1"/>
  <c r="AV442" i="1"/>
  <c r="AW442" i="1"/>
  <c r="AX442" i="1"/>
  <c r="AY442" i="1"/>
  <c r="AZ442" i="1"/>
  <c r="BA442" i="1"/>
  <c r="BB442" i="1"/>
  <c r="AT443" i="1"/>
  <c r="AU443" i="1"/>
  <c r="AV443" i="1"/>
  <c r="AW443" i="1"/>
  <c r="AX443" i="1"/>
  <c r="AY443" i="1"/>
  <c r="AZ443" i="1"/>
  <c r="BA443" i="1"/>
  <c r="BB443" i="1"/>
  <c r="AT444" i="1"/>
  <c r="AU444" i="1"/>
  <c r="AV444" i="1"/>
  <c r="AW444" i="1"/>
  <c r="AX444" i="1"/>
  <c r="AY444" i="1"/>
  <c r="AZ444" i="1"/>
  <c r="BA444" i="1"/>
  <c r="BB444" i="1"/>
  <c r="AT445" i="1"/>
  <c r="AU445" i="1"/>
  <c r="AV445" i="1"/>
  <c r="AW445" i="1"/>
  <c r="AX445" i="1"/>
  <c r="AY445" i="1"/>
  <c r="AZ445" i="1"/>
  <c r="BA445" i="1"/>
  <c r="BB445" i="1"/>
  <c r="AT446" i="1"/>
  <c r="AU446" i="1"/>
  <c r="AV446" i="1"/>
  <c r="AW446" i="1"/>
  <c r="AX446" i="1"/>
  <c r="AY446" i="1"/>
  <c r="AZ446" i="1"/>
  <c r="BA446" i="1"/>
  <c r="BB446" i="1"/>
  <c r="AT447" i="1"/>
  <c r="AU447" i="1"/>
  <c r="AV447" i="1"/>
  <c r="AW447" i="1"/>
  <c r="AX447" i="1"/>
  <c r="AY447" i="1"/>
  <c r="AZ447" i="1"/>
  <c r="BA447" i="1"/>
  <c r="BB447" i="1"/>
  <c r="AT448" i="1"/>
  <c r="AU448" i="1"/>
  <c r="AV448" i="1"/>
  <c r="AW448" i="1"/>
  <c r="AX448" i="1"/>
  <c r="AY448" i="1"/>
  <c r="AZ448" i="1"/>
  <c r="BA448" i="1"/>
  <c r="BB448" i="1"/>
  <c r="AT449" i="1"/>
  <c r="AU449" i="1"/>
  <c r="AV449" i="1"/>
  <c r="AW449" i="1"/>
  <c r="AX449" i="1"/>
  <c r="AY449" i="1"/>
  <c r="AZ449" i="1"/>
  <c r="BA449" i="1"/>
  <c r="BB449" i="1"/>
  <c r="AT450" i="1"/>
  <c r="AU450" i="1"/>
  <c r="AV450" i="1"/>
  <c r="AW450" i="1"/>
  <c r="AX450" i="1"/>
  <c r="AY450" i="1"/>
  <c r="AZ450" i="1"/>
  <c r="BA450" i="1"/>
  <c r="BB450" i="1"/>
  <c r="AT451" i="1"/>
  <c r="AU451" i="1"/>
  <c r="AV451" i="1"/>
  <c r="AW451" i="1"/>
  <c r="AX451" i="1"/>
  <c r="AY451" i="1"/>
  <c r="AZ451" i="1"/>
  <c r="BA451" i="1"/>
  <c r="BB451" i="1"/>
  <c r="AT452" i="1"/>
  <c r="AU452" i="1"/>
  <c r="AV452" i="1"/>
  <c r="AW452" i="1"/>
  <c r="AX452" i="1"/>
  <c r="AY452" i="1"/>
  <c r="AZ452" i="1"/>
  <c r="BA452" i="1"/>
  <c r="BB452" i="1"/>
  <c r="AT453" i="1"/>
  <c r="AU453" i="1"/>
  <c r="AV453" i="1"/>
  <c r="AW453" i="1"/>
  <c r="AX453" i="1"/>
  <c r="AY453" i="1"/>
  <c r="AZ453" i="1"/>
  <c r="BA453" i="1"/>
  <c r="BB453" i="1"/>
  <c r="AT454" i="1"/>
  <c r="AU454" i="1"/>
  <c r="AV454" i="1"/>
  <c r="AW454" i="1"/>
  <c r="AX454" i="1"/>
  <c r="AY454" i="1"/>
  <c r="AZ454" i="1"/>
  <c r="BA454" i="1"/>
  <c r="BB454" i="1"/>
  <c r="AT455" i="1"/>
  <c r="AU455" i="1"/>
  <c r="AV455" i="1"/>
  <c r="AW455" i="1"/>
  <c r="AX455" i="1"/>
  <c r="AY455" i="1"/>
  <c r="AZ455" i="1"/>
  <c r="BA455" i="1"/>
  <c r="BB455" i="1"/>
  <c r="AT456" i="1"/>
  <c r="AU456" i="1"/>
  <c r="AV456" i="1"/>
  <c r="AW456" i="1"/>
  <c r="AX456" i="1"/>
  <c r="AY456" i="1"/>
  <c r="AZ456" i="1"/>
  <c r="BA456" i="1"/>
  <c r="BB456" i="1"/>
  <c r="AT457" i="1"/>
  <c r="AU457" i="1"/>
  <c r="AV457" i="1"/>
  <c r="AW457" i="1"/>
  <c r="AX457" i="1"/>
  <c r="AY457" i="1"/>
  <c r="AZ457" i="1"/>
  <c r="BA457" i="1"/>
  <c r="BB457" i="1"/>
  <c r="AT458" i="1"/>
  <c r="AU458" i="1"/>
  <c r="AV458" i="1"/>
  <c r="AW458" i="1"/>
  <c r="AX458" i="1"/>
  <c r="AY458" i="1"/>
  <c r="AZ458" i="1"/>
  <c r="BA458" i="1"/>
  <c r="BB458" i="1"/>
  <c r="AT459" i="1"/>
  <c r="AU459" i="1"/>
  <c r="AV459" i="1"/>
  <c r="AW459" i="1"/>
  <c r="AX459" i="1"/>
  <c r="AY459" i="1"/>
  <c r="AZ459" i="1"/>
  <c r="BA459" i="1"/>
  <c r="BB459" i="1"/>
  <c r="AT460" i="1"/>
  <c r="AU460" i="1"/>
  <c r="AV460" i="1"/>
  <c r="AW460" i="1"/>
  <c r="AX460" i="1"/>
  <c r="AY460" i="1"/>
  <c r="AZ460" i="1"/>
  <c r="BA460" i="1"/>
  <c r="BB460" i="1"/>
  <c r="AT461" i="1"/>
  <c r="AU461" i="1"/>
  <c r="AV461" i="1"/>
  <c r="AW461" i="1"/>
  <c r="AX461" i="1"/>
  <c r="AY461" i="1"/>
  <c r="AZ461" i="1"/>
  <c r="BA461" i="1"/>
  <c r="BB461" i="1"/>
  <c r="AT462" i="1"/>
  <c r="AU462" i="1"/>
  <c r="AV462" i="1"/>
  <c r="AW462" i="1"/>
  <c r="AX462" i="1"/>
  <c r="AY462" i="1"/>
  <c r="AZ462" i="1"/>
  <c r="BA462" i="1"/>
  <c r="BB462" i="1"/>
  <c r="AT463" i="1"/>
  <c r="AU463" i="1"/>
  <c r="AV463" i="1"/>
  <c r="AW463" i="1"/>
  <c r="AX463" i="1"/>
  <c r="AY463" i="1"/>
  <c r="AZ463" i="1"/>
  <c r="BA463" i="1"/>
  <c r="BB463" i="1"/>
  <c r="AT464" i="1"/>
  <c r="AU464" i="1"/>
  <c r="AV464" i="1"/>
  <c r="AW464" i="1"/>
  <c r="AX464" i="1"/>
  <c r="AY464" i="1"/>
  <c r="AZ464" i="1"/>
  <c r="BA464" i="1"/>
  <c r="BB464" i="1"/>
  <c r="AT465" i="1"/>
  <c r="AU465" i="1"/>
  <c r="AV465" i="1"/>
  <c r="AW465" i="1"/>
  <c r="AX465" i="1"/>
  <c r="AY465" i="1"/>
  <c r="AZ465" i="1"/>
  <c r="BA465" i="1"/>
  <c r="BB465" i="1"/>
  <c r="AT466" i="1"/>
  <c r="AU466" i="1"/>
  <c r="AV466" i="1"/>
  <c r="AW466" i="1"/>
  <c r="AX466" i="1"/>
  <c r="AY466" i="1"/>
  <c r="AZ466" i="1"/>
  <c r="BA466" i="1"/>
  <c r="BB466" i="1"/>
  <c r="AT467" i="1"/>
  <c r="AU467" i="1"/>
  <c r="AV467" i="1"/>
  <c r="AW467" i="1"/>
  <c r="AX467" i="1"/>
  <c r="AY467" i="1"/>
  <c r="AZ467" i="1"/>
  <c r="BA467" i="1"/>
  <c r="BB467" i="1"/>
  <c r="AT468" i="1"/>
  <c r="AU468" i="1"/>
  <c r="AV468" i="1"/>
  <c r="AW468" i="1"/>
  <c r="AX468" i="1"/>
  <c r="AY468" i="1"/>
  <c r="AZ468" i="1"/>
  <c r="BA468" i="1"/>
  <c r="BB468" i="1"/>
  <c r="AT469" i="1"/>
  <c r="AU469" i="1"/>
  <c r="AV469" i="1"/>
  <c r="AW469" i="1"/>
  <c r="AX469" i="1"/>
  <c r="AY469" i="1"/>
  <c r="AZ469" i="1"/>
  <c r="BA469" i="1"/>
  <c r="BB469" i="1"/>
  <c r="AT470" i="1"/>
  <c r="AU470" i="1"/>
  <c r="AV470" i="1"/>
  <c r="AW470" i="1"/>
  <c r="AX470" i="1"/>
  <c r="AY470" i="1"/>
  <c r="AZ470" i="1"/>
  <c r="BA470" i="1"/>
  <c r="BB470" i="1"/>
  <c r="AT471" i="1"/>
  <c r="AU471" i="1"/>
  <c r="AV471" i="1"/>
  <c r="AW471" i="1"/>
  <c r="AX471" i="1"/>
  <c r="AY471" i="1"/>
  <c r="AZ471" i="1"/>
  <c r="BA471" i="1"/>
  <c r="BB471" i="1"/>
  <c r="AT472" i="1"/>
  <c r="AU472" i="1"/>
  <c r="AV472" i="1"/>
  <c r="AW472" i="1"/>
  <c r="AX472" i="1"/>
  <c r="AY472" i="1"/>
  <c r="AZ472" i="1"/>
  <c r="BA472" i="1"/>
  <c r="BB472" i="1"/>
  <c r="AT473" i="1"/>
  <c r="AU473" i="1"/>
  <c r="AV473" i="1"/>
  <c r="AW473" i="1"/>
  <c r="AX473" i="1"/>
  <c r="AY473" i="1"/>
  <c r="AZ473" i="1"/>
  <c r="BA473" i="1"/>
  <c r="BB473" i="1"/>
  <c r="AT474" i="1"/>
  <c r="AU474" i="1"/>
  <c r="AV474" i="1"/>
  <c r="AW474" i="1"/>
  <c r="AX474" i="1"/>
  <c r="AY474" i="1"/>
  <c r="AZ474" i="1"/>
  <c r="BA474" i="1"/>
  <c r="BB474" i="1"/>
  <c r="AT475" i="1"/>
  <c r="AU475" i="1"/>
  <c r="AV475" i="1"/>
  <c r="AW475" i="1"/>
  <c r="AX475" i="1"/>
  <c r="AY475" i="1"/>
  <c r="AZ475" i="1"/>
  <c r="BA475" i="1"/>
  <c r="BB475" i="1"/>
  <c r="AT476" i="1"/>
  <c r="AU476" i="1"/>
  <c r="AV476" i="1"/>
  <c r="AW476" i="1"/>
  <c r="AX476" i="1"/>
  <c r="AY476" i="1"/>
  <c r="AZ476" i="1"/>
  <c r="BA476" i="1"/>
  <c r="BB476" i="1"/>
  <c r="AT477" i="1"/>
  <c r="AU477" i="1"/>
  <c r="AV477" i="1"/>
  <c r="AW477" i="1"/>
  <c r="AX477" i="1"/>
  <c r="AY477" i="1"/>
  <c r="AZ477" i="1"/>
  <c r="BA477" i="1"/>
  <c r="BB477" i="1"/>
  <c r="AT478" i="1"/>
  <c r="AU478" i="1"/>
  <c r="AV478" i="1"/>
  <c r="AW478" i="1"/>
  <c r="AX478" i="1"/>
  <c r="AY478" i="1"/>
  <c r="AZ478" i="1"/>
  <c r="BA478" i="1"/>
  <c r="BB478" i="1"/>
  <c r="AT479" i="1"/>
  <c r="AU479" i="1"/>
  <c r="AV479" i="1"/>
  <c r="AW479" i="1"/>
  <c r="AX479" i="1"/>
  <c r="AY479" i="1"/>
  <c r="AZ479" i="1"/>
  <c r="BA479" i="1"/>
  <c r="BB479" i="1"/>
  <c r="AT480" i="1"/>
  <c r="AU480" i="1"/>
  <c r="AV480" i="1"/>
  <c r="AW480" i="1"/>
  <c r="AX480" i="1"/>
  <c r="AY480" i="1"/>
  <c r="AZ480" i="1"/>
  <c r="BA480" i="1"/>
  <c r="BB480" i="1"/>
  <c r="AT481" i="1"/>
  <c r="AU481" i="1"/>
  <c r="AV481" i="1"/>
  <c r="AW481" i="1"/>
  <c r="AX481" i="1"/>
  <c r="AY481" i="1"/>
  <c r="AZ481" i="1"/>
  <c r="BA481" i="1"/>
  <c r="BB481" i="1"/>
  <c r="AT482" i="1"/>
  <c r="AU482" i="1"/>
  <c r="AV482" i="1"/>
  <c r="AW482" i="1"/>
  <c r="AX482" i="1"/>
  <c r="AY482" i="1"/>
  <c r="AZ482" i="1"/>
  <c r="BA482" i="1"/>
  <c r="BB482" i="1"/>
  <c r="AT483" i="1"/>
  <c r="AU483" i="1"/>
  <c r="AV483" i="1"/>
  <c r="AW483" i="1"/>
  <c r="AX483" i="1"/>
  <c r="AY483" i="1"/>
  <c r="AZ483" i="1"/>
  <c r="BA483" i="1"/>
  <c r="BB483" i="1"/>
  <c r="AT484" i="1"/>
  <c r="AU484" i="1"/>
  <c r="AV484" i="1"/>
  <c r="AW484" i="1"/>
  <c r="AX484" i="1"/>
  <c r="AY484" i="1"/>
  <c r="AZ484" i="1"/>
  <c r="BA484" i="1"/>
  <c r="BB484" i="1"/>
  <c r="AT485" i="1"/>
  <c r="AU485" i="1"/>
  <c r="AV485" i="1"/>
  <c r="AW485" i="1"/>
  <c r="AX485" i="1"/>
  <c r="AY485" i="1"/>
  <c r="AZ485" i="1"/>
  <c r="BA485" i="1"/>
  <c r="BB485" i="1"/>
  <c r="AT486" i="1"/>
  <c r="AU486" i="1"/>
  <c r="AV486" i="1"/>
  <c r="AW486" i="1"/>
  <c r="AX486" i="1"/>
  <c r="AY486" i="1"/>
  <c r="AZ486" i="1"/>
  <c r="BA486" i="1"/>
  <c r="BB486" i="1"/>
  <c r="AT487" i="1"/>
  <c r="AU487" i="1"/>
  <c r="AV487" i="1"/>
  <c r="AW487" i="1"/>
  <c r="AX487" i="1"/>
  <c r="AY487" i="1"/>
  <c r="AZ487" i="1"/>
  <c r="BA487" i="1"/>
  <c r="BB487" i="1"/>
  <c r="AT488" i="1"/>
  <c r="AU488" i="1"/>
  <c r="AV488" i="1"/>
  <c r="AW488" i="1"/>
  <c r="AX488" i="1"/>
  <c r="AY488" i="1"/>
  <c r="AZ488" i="1"/>
  <c r="BA488" i="1"/>
  <c r="BB488" i="1"/>
  <c r="AT489" i="1"/>
  <c r="AU489" i="1"/>
  <c r="AV489" i="1"/>
  <c r="AW489" i="1"/>
  <c r="AX489" i="1"/>
  <c r="AY489" i="1"/>
  <c r="AZ489" i="1"/>
  <c r="BA489" i="1"/>
  <c r="BB489" i="1"/>
  <c r="AT490" i="1"/>
  <c r="AU490" i="1"/>
  <c r="AV490" i="1"/>
  <c r="AW490" i="1"/>
  <c r="AX490" i="1"/>
  <c r="AY490" i="1"/>
  <c r="AZ490" i="1"/>
  <c r="BA490" i="1"/>
  <c r="BB490" i="1"/>
  <c r="AT491" i="1"/>
  <c r="AU491" i="1"/>
  <c r="AV491" i="1"/>
  <c r="AW491" i="1"/>
  <c r="AX491" i="1"/>
  <c r="AY491" i="1"/>
  <c r="AZ491" i="1"/>
  <c r="BA491" i="1"/>
  <c r="BB491" i="1"/>
  <c r="AT492" i="1"/>
  <c r="AU492" i="1"/>
  <c r="AV492" i="1"/>
  <c r="AW492" i="1"/>
  <c r="AX492" i="1"/>
  <c r="AY492" i="1"/>
  <c r="AZ492" i="1"/>
  <c r="BA492" i="1"/>
  <c r="BB492" i="1"/>
  <c r="AT493" i="1"/>
  <c r="AU493" i="1"/>
  <c r="AV493" i="1"/>
  <c r="AW493" i="1"/>
  <c r="AX493" i="1"/>
  <c r="AY493" i="1"/>
  <c r="AZ493" i="1"/>
  <c r="BA493" i="1"/>
  <c r="BB493" i="1"/>
  <c r="AT494" i="1"/>
  <c r="AU494" i="1"/>
  <c r="AV494" i="1"/>
  <c r="AW494" i="1"/>
  <c r="AX494" i="1"/>
  <c r="AY494" i="1"/>
  <c r="AZ494" i="1"/>
  <c r="BA494" i="1"/>
  <c r="BB494" i="1"/>
  <c r="AT495" i="1"/>
  <c r="AU495" i="1"/>
  <c r="AV495" i="1"/>
  <c r="AW495" i="1"/>
  <c r="AX495" i="1"/>
  <c r="AY495" i="1"/>
  <c r="AZ495" i="1"/>
  <c r="BA495" i="1"/>
  <c r="BB495" i="1"/>
  <c r="AT496" i="1"/>
  <c r="AU496" i="1"/>
  <c r="AV496" i="1"/>
  <c r="AW496" i="1"/>
  <c r="AX496" i="1"/>
  <c r="AY496" i="1"/>
  <c r="AZ496" i="1"/>
  <c r="BA496" i="1"/>
  <c r="BB496" i="1"/>
  <c r="AT497" i="1"/>
  <c r="AU497" i="1"/>
  <c r="AV497" i="1"/>
  <c r="AW497" i="1"/>
  <c r="AX497" i="1"/>
  <c r="AY497" i="1"/>
  <c r="AZ497" i="1"/>
  <c r="BA497" i="1"/>
  <c r="BB497" i="1"/>
  <c r="AT498" i="1"/>
  <c r="AU498" i="1"/>
  <c r="AV498" i="1"/>
  <c r="AW498" i="1"/>
  <c r="AX498" i="1"/>
  <c r="AY498" i="1"/>
  <c r="AZ498" i="1"/>
  <c r="BA498" i="1"/>
  <c r="BB498" i="1"/>
  <c r="AT499" i="1"/>
  <c r="AU499" i="1"/>
  <c r="AV499" i="1"/>
  <c r="AW499" i="1"/>
  <c r="AX499" i="1"/>
  <c r="AY499" i="1"/>
  <c r="AZ499" i="1"/>
  <c r="BA499" i="1"/>
  <c r="BB499" i="1"/>
  <c r="AT500" i="1"/>
  <c r="AU500" i="1"/>
  <c r="AV500" i="1"/>
  <c r="AW500" i="1"/>
  <c r="AX500" i="1"/>
  <c r="AY500" i="1"/>
  <c r="AZ500" i="1"/>
  <c r="BA500" i="1"/>
  <c r="BB500" i="1"/>
  <c r="AT501" i="1"/>
  <c r="AU501" i="1"/>
  <c r="AV501" i="1"/>
  <c r="AW501" i="1"/>
  <c r="AX501" i="1"/>
  <c r="AY501" i="1"/>
  <c r="AZ501" i="1"/>
  <c r="BA501" i="1"/>
  <c r="BB501" i="1"/>
  <c r="AT502" i="1"/>
  <c r="AU502" i="1"/>
  <c r="AV502" i="1"/>
  <c r="AW502" i="1"/>
  <c r="AX502" i="1"/>
  <c r="AY502" i="1"/>
  <c r="AZ502" i="1"/>
  <c r="BA502" i="1"/>
  <c r="BB502" i="1"/>
  <c r="AT503" i="1"/>
  <c r="AU503" i="1"/>
  <c r="AV503" i="1"/>
  <c r="AW503" i="1"/>
  <c r="AX503" i="1"/>
  <c r="AY503" i="1"/>
  <c r="AZ503" i="1"/>
  <c r="BA503" i="1"/>
  <c r="BB503" i="1"/>
  <c r="AT504" i="1"/>
  <c r="AU504" i="1"/>
  <c r="AV504" i="1"/>
  <c r="AW504" i="1"/>
  <c r="AX504" i="1"/>
  <c r="AY504" i="1"/>
  <c r="AZ504" i="1"/>
  <c r="BA504" i="1"/>
  <c r="BB504" i="1"/>
  <c r="AT505" i="1"/>
  <c r="AU505" i="1"/>
  <c r="AV505" i="1"/>
  <c r="AW505" i="1"/>
  <c r="AX505" i="1"/>
  <c r="AY505" i="1"/>
  <c r="AZ505" i="1"/>
  <c r="BA505" i="1"/>
  <c r="BB505" i="1"/>
  <c r="AT506" i="1"/>
  <c r="AU506" i="1"/>
  <c r="AV506" i="1"/>
  <c r="AW506" i="1"/>
  <c r="AX506" i="1"/>
  <c r="AY506" i="1"/>
  <c r="AZ506" i="1"/>
  <c r="BA506" i="1"/>
  <c r="BB506" i="1"/>
  <c r="AT507" i="1"/>
  <c r="AU507" i="1"/>
  <c r="AV507" i="1"/>
  <c r="AW507" i="1"/>
  <c r="AX507" i="1"/>
  <c r="AY507" i="1"/>
  <c r="AZ507" i="1"/>
  <c r="BA507" i="1"/>
  <c r="BB507" i="1"/>
  <c r="AT508" i="1"/>
  <c r="AU508" i="1"/>
  <c r="AV508" i="1"/>
  <c r="AW508" i="1"/>
  <c r="AX508" i="1"/>
  <c r="AY508" i="1"/>
  <c r="AZ508" i="1"/>
  <c r="BA508" i="1"/>
  <c r="BB508" i="1"/>
  <c r="AT509" i="1"/>
  <c r="AU509" i="1"/>
  <c r="AV509" i="1"/>
  <c r="AW509" i="1"/>
  <c r="AX509" i="1"/>
  <c r="AY509" i="1"/>
  <c r="AZ509" i="1"/>
  <c r="BA509" i="1"/>
  <c r="BB509" i="1"/>
  <c r="AT510" i="1"/>
  <c r="AU510" i="1"/>
  <c r="AV510" i="1"/>
  <c r="AW510" i="1"/>
  <c r="AX510" i="1"/>
  <c r="AY510" i="1"/>
  <c r="AZ510" i="1"/>
  <c r="BA510" i="1"/>
  <c r="BB510" i="1"/>
  <c r="AT511" i="1"/>
  <c r="AU511" i="1"/>
  <c r="AV511" i="1"/>
  <c r="AW511" i="1"/>
  <c r="AX511" i="1"/>
  <c r="AY511" i="1"/>
  <c r="AZ511" i="1"/>
  <c r="BA511" i="1"/>
  <c r="BB511" i="1"/>
  <c r="AT512" i="1"/>
  <c r="AU512" i="1"/>
  <c r="AV512" i="1"/>
  <c r="AW512" i="1"/>
  <c r="AX512" i="1"/>
  <c r="AY512" i="1"/>
  <c r="AZ512" i="1"/>
  <c r="BA512" i="1"/>
  <c r="BB512" i="1"/>
  <c r="AT513" i="1"/>
  <c r="AU513" i="1"/>
  <c r="AV513" i="1"/>
  <c r="AW513" i="1"/>
  <c r="AX513" i="1"/>
  <c r="AY513" i="1"/>
  <c r="AZ513" i="1"/>
  <c r="BA513" i="1"/>
  <c r="BB513" i="1"/>
  <c r="AT514" i="1"/>
  <c r="AU514" i="1"/>
  <c r="AV514" i="1"/>
  <c r="AW514" i="1"/>
  <c r="AX514" i="1"/>
  <c r="AY514" i="1"/>
  <c r="AZ514" i="1"/>
  <c r="BA514" i="1"/>
  <c r="BB514" i="1"/>
  <c r="AT515" i="1"/>
  <c r="AU515" i="1"/>
  <c r="AV515" i="1"/>
  <c r="AW515" i="1"/>
  <c r="AX515" i="1"/>
  <c r="AY515" i="1"/>
  <c r="AZ515" i="1"/>
  <c r="BA515" i="1"/>
  <c r="BB515" i="1"/>
  <c r="AT516" i="1"/>
  <c r="AU516" i="1"/>
  <c r="AV516" i="1"/>
  <c r="AW516" i="1"/>
  <c r="AX516" i="1"/>
  <c r="AY516" i="1"/>
  <c r="AZ516" i="1"/>
  <c r="BA516" i="1"/>
  <c r="BB516" i="1"/>
  <c r="AT517" i="1"/>
  <c r="AU517" i="1"/>
  <c r="AV517" i="1"/>
  <c r="AW517" i="1"/>
  <c r="AX517" i="1"/>
  <c r="AY517" i="1"/>
  <c r="AZ517" i="1"/>
  <c r="BA517" i="1"/>
  <c r="BB517" i="1"/>
  <c r="AT518" i="1"/>
  <c r="AU518" i="1"/>
  <c r="AV518" i="1"/>
  <c r="AW518" i="1"/>
  <c r="AX518" i="1"/>
  <c r="AY518" i="1"/>
  <c r="AZ518" i="1"/>
  <c r="BA518" i="1"/>
  <c r="BB518" i="1"/>
  <c r="AT519" i="1"/>
  <c r="AU519" i="1"/>
  <c r="AV519" i="1"/>
  <c r="AW519" i="1"/>
  <c r="AX519" i="1"/>
  <c r="AY519" i="1"/>
  <c r="AZ519" i="1"/>
  <c r="BA519" i="1"/>
  <c r="BB519" i="1"/>
  <c r="AT520" i="1"/>
  <c r="AU520" i="1"/>
  <c r="AV520" i="1"/>
  <c r="AW520" i="1"/>
  <c r="AX520" i="1"/>
  <c r="AY520" i="1"/>
  <c r="AZ520" i="1"/>
  <c r="BA520" i="1"/>
  <c r="BB520" i="1"/>
  <c r="AT521" i="1"/>
  <c r="AU521" i="1"/>
  <c r="AV521" i="1"/>
  <c r="AW521" i="1"/>
  <c r="AX521" i="1"/>
  <c r="AY521" i="1"/>
  <c r="AZ521" i="1"/>
  <c r="BA521" i="1"/>
  <c r="BB521" i="1"/>
  <c r="AT522" i="1"/>
  <c r="AU522" i="1"/>
  <c r="AV522" i="1"/>
  <c r="AW522" i="1"/>
  <c r="AX522" i="1"/>
  <c r="AY522" i="1"/>
  <c r="AZ522" i="1"/>
  <c r="BA522" i="1"/>
  <c r="BB522" i="1"/>
  <c r="AT523" i="1"/>
  <c r="AU523" i="1"/>
  <c r="AV523" i="1"/>
  <c r="AW523" i="1"/>
  <c r="AX523" i="1"/>
  <c r="AY523" i="1"/>
  <c r="AZ523" i="1"/>
  <c r="BA523" i="1"/>
  <c r="BB523" i="1"/>
  <c r="AT524" i="1"/>
  <c r="AU524" i="1"/>
  <c r="AV524" i="1"/>
  <c r="AW524" i="1"/>
  <c r="AX524" i="1"/>
  <c r="AY524" i="1"/>
  <c r="AZ524" i="1"/>
  <c r="BA524" i="1"/>
  <c r="BB524" i="1"/>
  <c r="AT525" i="1"/>
  <c r="AU525" i="1"/>
  <c r="AV525" i="1"/>
  <c r="AW525" i="1"/>
  <c r="AX525" i="1"/>
  <c r="AY525" i="1"/>
  <c r="AZ525" i="1"/>
  <c r="BA525" i="1"/>
  <c r="BB525" i="1"/>
  <c r="AT526" i="1"/>
  <c r="AU526" i="1"/>
  <c r="AV526" i="1"/>
  <c r="AW526" i="1"/>
  <c r="AX526" i="1"/>
  <c r="AY526" i="1"/>
  <c r="AZ526" i="1"/>
  <c r="BA526" i="1"/>
  <c r="BB526" i="1"/>
  <c r="AT527" i="1"/>
  <c r="AU527" i="1"/>
  <c r="AV527" i="1"/>
  <c r="AW527" i="1"/>
  <c r="AX527" i="1"/>
  <c r="AY527" i="1"/>
  <c r="AZ527" i="1"/>
  <c r="BA527" i="1"/>
  <c r="BB527" i="1"/>
  <c r="AT528" i="1"/>
  <c r="AU528" i="1"/>
  <c r="AV528" i="1"/>
  <c r="AW528" i="1"/>
  <c r="AX528" i="1"/>
  <c r="AY528" i="1"/>
  <c r="AZ528" i="1"/>
  <c r="BA528" i="1"/>
  <c r="BB528" i="1"/>
  <c r="AT529" i="1"/>
  <c r="AU529" i="1"/>
  <c r="AV529" i="1"/>
  <c r="AW529" i="1"/>
  <c r="AX529" i="1"/>
  <c r="AY529" i="1"/>
  <c r="AZ529" i="1"/>
  <c r="BA529" i="1"/>
  <c r="BB529" i="1"/>
  <c r="AT530" i="1"/>
  <c r="AU530" i="1"/>
  <c r="AV530" i="1"/>
  <c r="AW530" i="1"/>
  <c r="AX530" i="1"/>
  <c r="AY530" i="1"/>
  <c r="AZ530" i="1"/>
  <c r="BA530" i="1"/>
  <c r="BB530" i="1"/>
  <c r="AT531" i="1"/>
  <c r="AU531" i="1"/>
  <c r="AV531" i="1"/>
  <c r="AW531" i="1"/>
  <c r="AX531" i="1"/>
  <c r="AY531" i="1"/>
  <c r="AZ531" i="1"/>
  <c r="BA531" i="1"/>
  <c r="BB531" i="1"/>
  <c r="AT532" i="1"/>
  <c r="AU532" i="1"/>
  <c r="AV532" i="1"/>
  <c r="AW532" i="1"/>
  <c r="AX532" i="1"/>
  <c r="AY532" i="1"/>
  <c r="AZ532" i="1"/>
  <c r="BA532" i="1"/>
  <c r="BB532" i="1"/>
  <c r="AT533" i="1"/>
  <c r="AU533" i="1"/>
  <c r="AV533" i="1"/>
  <c r="AW533" i="1"/>
  <c r="AX533" i="1"/>
  <c r="AY533" i="1"/>
  <c r="AZ533" i="1"/>
  <c r="BA533" i="1"/>
  <c r="BB533" i="1"/>
  <c r="AT534" i="1"/>
  <c r="AU534" i="1"/>
  <c r="AV534" i="1"/>
  <c r="AW534" i="1"/>
  <c r="AX534" i="1"/>
  <c r="AY534" i="1"/>
  <c r="AZ534" i="1"/>
  <c r="BA534" i="1"/>
  <c r="BB534" i="1"/>
  <c r="AT535" i="1"/>
  <c r="AU535" i="1"/>
  <c r="AV535" i="1"/>
  <c r="AW535" i="1"/>
  <c r="AX535" i="1"/>
  <c r="AY535" i="1"/>
  <c r="AZ535" i="1"/>
  <c r="BA535" i="1"/>
  <c r="BB535" i="1"/>
  <c r="AT536" i="1"/>
  <c r="AU536" i="1"/>
  <c r="AV536" i="1"/>
  <c r="AW536" i="1"/>
  <c r="AX536" i="1"/>
  <c r="AY536" i="1"/>
  <c r="AZ536" i="1"/>
  <c r="BA536" i="1"/>
  <c r="BB536" i="1"/>
  <c r="AT537" i="1"/>
  <c r="AU537" i="1"/>
  <c r="AV537" i="1"/>
  <c r="AW537" i="1"/>
  <c r="AX537" i="1"/>
  <c r="AY537" i="1"/>
  <c r="AZ537" i="1"/>
  <c r="BA537" i="1"/>
  <c r="BB537" i="1"/>
  <c r="AT538" i="1"/>
  <c r="AU538" i="1"/>
  <c r="AV538" i="1"/>
  <c r="AW538" i="1"/>
  <c r="AX538" i="1"/>
  <c r="AY538" i="1"/>
  <c r="AZ538" i="1"/>
  <c r="BA538" i="1"/>
  <c r="BB538" i="1"/>
  <c r="AT539" i="1"/>
  <c r="AU539" i="1"/>
  <c r="AV539" i="1"/>
  <c r="AW539" i="1"/>
  <c r="AX539" i="1"/>
  <c r="AY539" i="1"/>
  <c r="AZ539" i="1"/>
  <c r="BA539" i="1"/>
  <c r="BB539" i="1"/>
  <c r="AT540" i="1"/>
  <c r="AU540" i="1"/>
  <c r="AV540" i="1"/>
  <c r="AW540" i="1"/>
  <c r="AX540" i="1"/>
  <c r="AY540" i="1"/>
  <c r="AZ540" i="1"/>
  <c r="BA540" i="1"/>
  <c r="BB540" i="1"/>
  <c r="AT541" i="1"/>
  <c r="AU541" i="1"/>
  <c r="AV541" i="1"/>
  <c r="AW541" i="1"/>
  <c r="AX541" i="1"/>
  <c r="AY541" i="1"/>
  <c r="AZ541" i="1"/>
  <c r="BA541" i="1"/>
  <c r="BB541" i="1"/>
  <c r="AT542" i="1"/>
  <c r="AU542" i="1"/>
  <c r="AV542" i="1"/>
  <c r="AW542" i="1"/>
  <c r="AX542" i="1"/>
  <c r="AY542" i="1"/>
  <c r="AZ542" i="1"/>
  <c r="BA542" i="1"/>
  <c r="BB542" i="1"/>
  <c r="AT543" i="1"/>
  <c r="AU543" i="1"/>
  <c r="AV543" i="1"/>
  <c r="AW543" i="1"/>
  <c r="AX543" i="1"/>
  <c r="AY543" i="1"/>
  <c r="AZ543" i="1"/>
  <c r="BA543" i="1"/>
  <c r="BB543" i="1"/>
  <c r="AT544" i="1"/>
  <c r="AU544" i="1"/>
  <c r="AV544" i="1"/>
  <c r="AW544" i="1"/>
  <c r="AX544" i="1"/>
  <c r="AY544" i="1"/>
  <c r="AZ544" i="1"/>
  <c r="BA544" i="1"/>
  <c r="BB544" i="1"/>
  <c r="AT545" i="1"/>
  <c r="AU545" i="1"/>
  <c r="AV545" i="1"/>
  <c r="AW545" i="1"/>
  <c r="AX545" i="1"/>
  <c r="AY545" i="1"/>
  <c r="AZ545" i="1"/>
  <c r="BA545" i="1"/>
  <c r="BB545" i="1"/>
  <c r="AT546" i="1"/>
  <c r="AU546" i="1"/>
  <c r="AV546" i="1"/>
  <c r="AW546" i="1"/>
  <c r="AX546" i="1"/>
  <c r="AY546" i="1"/>
  <c r="AZ546" i="1"/>
  <c r="BA546" i="1"/>
  <c r="BB546" i="1"/>
  <c r="AT547" i="1"/>
  <c r="AU547" i="1"/>
  <c r="AV547" i="1"/>
  <c r="AW547" i="1"/>
  <c r="AX547" i="1"/>
  <c r="AY547" i="1"/>
  <c r="AZ547" i="1"/>
  <c r="BA547" i="1"/>
  <c r="BB547" i="1"/>
  <c r="AT548" i="1"/>
  <c r="AU548" i="1"/>
  <c r="AV548" i="1"/>
  <c r="AW548" i="1"/>
  <c r="AX548" i="1"/>
  <c r="AY548" i="1"/>
  <c r="AZ548" i="1"/>
  <c r="BA548" i="1"/>
  <c r="BB548" i="1"/>
  <c r="AT549" i="1"/>
  <c r="AU549" i="1"/>
  <c r="AV549" i="1"/>
  <c r="AW549" i="1"/>
  <c r="AX549" i="1"/>
  <c r="AY549" i="1"/>
  <c r="AZ549" i="1"/>
  <c r="BA549" i="1"/>
  <c r="BB549" i="1"/>
  <c r="AT550" i="1"/>
  <c r="AU550" i="1"/>
  <c r="AV550" i="1"/>
  <c r="AW550" i="1"/>
  <c r="AX550" i="1"/>
  <c r="AY550" i="1"/>
  <c r="AZ550" i="1"/>
  <c r="BA550" i="1"/>
  <c r="BB550" i="1"/>
  <c r="AT551" i="1"/>
  <c r="AU551" i="1"/>
  <c r="AV551" i="1"/>
  <c r="AW551" i="1"/>
  <c r="AX551" i="1"/>
  <c r="AY551" i="1"/>
  <c r="AZ551" i="1"/>
  <c r="BA551" i="1"/>
  <c r="BB551" i="1"/>
  <c r="AT552" i="1"/>
  <c r="AU552" i="1"/>
  <c r="AV552" i="1"/>
  <c r="AW552" i="1"/>
  <c r="AX552" i="1"/>
  <c r="AY552" i="1"/>
  <c r="AZ552" i="1"/>
  <c r="BA552" i="1"/>
  <c r="BB552" i="1"/>
  <c r="AT553" i="1"/>
  <c r="AU553" i="1"/>
  <c r="AV553" i="1"/>
  <c r="AW553" i="1"/>
  <c r="AX553" i="1"/>
  <c r="AY553" i="1"/>
  <c r="AZ553" i="1"/>
  <c r="BA553" i="1"/>
  <c r="BB553" i="1"/>
  <c r="AT554" i="1"/>
  <c r="AU554" i="1"/>
  <c r="AV554" i="1"/>
  <c r="AW554" i="1"/>
  <c r="AX554" i="1"/>
  <c r="AY554" i="1"/>
  <c r="AZ554" i="1"/>
  <c r="BA554" i="1"/>
  <c r="BB554" i="1"/>
  <c r="AT555" i="1"/>
  <c r="AU555" i="1"/>
  <c r="AV555" i="1"/>
  <c r="AW555" i="1"/>
  <c r="AX555" i="1"/>
  <c r="AY555" i="1"/>
  <c r="AZ555" i="1"/>
  <c r="BA555" i="1"/>
  <c r="BB555" i="1"/>
  <c r="AT556" i="1"/>
  <c r="AU556" i="1"/>
  <c r="AV556" i="1"/>
  <c r="AW556" i="1"/>
  <c r="AX556" i="1"/>
  <c r="AY556" i="1"/>
  <c r="AZ556" i="1"/>
  <c r="BA556" i="1"/>
  <c r="BB556" i="1"/>
  <c r="AT557" i="1"/>
  <c r="AU557" i="1"/>
  <c r="AV557" i="1"/>
  <c r="AW557" i="1"/>
  <c r="AX557" i="1"/>
  <c r="AY557" i="1"/>
  <c r="AZ557" i="1"/>
  <c r="BA557" i="1"/>
  <c r="BB557" i="1"/>
  <c r="AT558" i="1"/>
  <c r="AU558" i="1"/>
  <c r="AV558" i="1"/>
  <c r="AW558" i="1"/>
  <c r="AX558" i="1"/>
  <c r="AY558" i="1"/>
  <c r="AZ558" i="1"/>
  <c r="BA558" i="1"/>
  <c r="BB558" i="1"/>
  <c r="AT559" i="1"/>
  <c r="AU559" i="1"/>
  <c r="AV559" i="1"/>
  <c r="AW559" i="1"/>
  <c r="AX559" i="1"/>
  <c r="AY559" i="1"/>
  <c r="AZ559" i="1"/>
  <c r="BA559" i="1"/>
  <c r="BB559" i="1"/>
  <c r="AT560" i="1"/>
  <c r="AU560" i="1"/>
  <c r="AV560" i="1"/>
  <c r="AW560" i="1"/>
  <c r="AX560" i="1"/>
  <c r="AY560" i="1"/>
  <c r="AZ560" i="1"/>
  <c r="BA560" i="1"/>
  <c r="BB560" i="1"/>
  <c r="AT561" i="1"/>
  <c r="AU561" i="1"/>
  <c r="AV561" i="1"/>
  <c r="AW561" i="1"/>
  <c r="AX561" i="1"/>
  <c r="AY561" i="1"/>
  <c r="AZ561" i="1"/>
  <c r="BA561" i="1"/>
  <c r="BB561" i="1"/>
  <c r="AT562" i="1"/>
  <c r="AU562" i="1"/>
  <c r="AV562" i="1"/>
  <c r="AW562" i="1"/>
  <c r="AX562" i="1"/>
  <c r="AY562" i="1"/>
  <c r="AZ562" i="1"/>
  <c r="BA562" i="1"/>
  <c r="BB562" i="1"/>
  <c r="AT563" i="1"/>
  <c r="AU563" i="1"/>
  <c r="AV563" i="1"/>
  <c r="AW563" i="1"/>
  <c r="AX563" i="1"/>
  <c r="AY563" i="1"/>
  <c r="AZ563" i="1"/>
  <c r="BA563" i="1"/>
  <c r="BB563" i="1"/>
  <c r="AT564" i="1"/>
  <c r="AU564" i="1"/>
  <c r="AV564" i="1"/>
  <c r="AW564" i="1"/>
  <c r="AX564" i="1"/>
  <c r="AY564" i="1"/>
  <c r="AZ564" i="1"/>
  <c r="BA564" i="1"/>
  <c r="BB564" i="1"/>
  <c r="AT565" i="1"/>
  <c r="AU565" i="1"/>
  <c r="AV565" i="1"/>
  <c r="AW565" i="1"/>
  <c r="AX565" i="1"/>
  <c r="AY565" i="1"/>
  <c r="AZ565" i="1"/>
  <c r="BA565" i="1"/>
  <c r="BB565" i="1"/>
  <c r="AT566" i="1"/>
  <c r="AU566" i="1"/>
  <c r="AV566" i="1"/>
  <c r="AW566" i="1"/>
  <c r="AX566" i="1"/>
  <c r="AY566" i="1"/>
  <c r="AZ566" i="1"/>
  <c r="BA566" i="1"/>
  <c r="BB566" i="1"/>
  <c r="AT567" i="1"/>
  <c r="AU567" i="1"/>
  <c r="AV567" i="1"/>
  <c r="AW567" i="1"/>
  <c r="AX567" i="1"/>
  <c r="AY567" i="1"/>
  <c r="AZ567" i="1"/>
  <c r="BA567" i="1"/>
  <c r="BB567" i="1"/>
  <c r="AT568" i="1"/>
  <c r="AU568" i="1"/>
  <c r="AV568" i="1"/>
  <c r="AW568" i="1"/>
  <c r="AX568" i="1"/>
  <c r="AY568" i="1"/>
  <c r="AZ568" i="1"/>
  <c r="BA568" i="1"/>
  <c r="BB568" i="1"/>
  <c r="AT569" i="1"/>
  <c r="AU569" i="1"/>
  <c r="AV569" i="1"/>
  <c r="AW569" i="1"/>
  <c r="AX569" i="1"/>
  <c r="AY569" i="1"/>
  <c r="AZ569" i="1"/>
  <c r="BA569" i="1"/>
  <c r="BB569" i="1"/>
  <c r="AT570" i="1"/>
  <c r="AU570" i="1"/>
  <c r="AV570" i="1"/>
  <c r="AW570" i="1"/>
  <c r="AX570" i="1"/>
  <c r="AY570" i="1"/>
  <c r="AZ570" i="1"/>
  <c r="BA570" i="1"/>
  <c r="BB570" i="1"/>
  <c r="AT571" i="1"/>
  <c r="AU571" i="1"/>
  <c r="AV571" i="1"/>
  <c r="AW571" i="1"/>
  <c r="AX571" i="1"/>
  <c r="AY571" i="1"/>
  <c r="AZ571" i="1"/>
  <c r="BA571" i="1"/>
  <c r="BB571" i="1"/>
  <c r="AT572" i="1"/>
  <c r="AU572" i="1"/>
  <c r="AV572" i="1"/>
  <c r="AW572" i="1"/>
  <c r="AX572" i="1"/>
  <c r="AY572" i="1"/>
  <c r="AZ572" i="1"/>
  <c r="BA572" i="1"/>
  <c r="BB572" i="1"/>
  <c r="AT573" i="1"/>
  <c r="AU573" i="1"/>
  <c r="AV573" i="1"/>
  <c r="AW573" i="1"/>
  <c r="AX573" i="1"/>
  <c r="AY573" i="1"/>
  <c r="AZ573" i="1"/>
  <c r="BA573" i="1"/>
  <c r="BB573" i="1"/>
  <c r="AT574" i="1"/>
  <c r="AU574" i="1"/>
  <c r="AV574" i="1"/>
  <c r="AW574" i="1"/>
  <c r="AX574" i="1"/>
  <c r="AY574" i="1"/>
  <c r="AZ574" i="1"/>
  <c r="BA574" i="1"/>
  <c r="BB574" i="1"/>
  <c r="AT575" i="1"/>
  <c r="AU575" i="1"/>
  <c r="AV575" i="1"/>
  <c r="AW575" i="1"/>
  <c r="AX575" i="1"/>
  <c r="AY575" i="1"/>
  <c r="AZ575" i="1"/>
  <c r="BA575" i="1"/>
  <c r="BB575" i="1"/>
  <c r="AT576" i="1"/>
  <c r="AU576" i="1"/>
  <c r="AV576" i="1"/>
  <c r="AW576" i="1"/>
  <c r="AX576" i="1"/>
  <c r="AY576" i="1"/>
  <c r="AZ576" i="1"/>
  <c r="BA576" i="1"/>
  <c r="BB576" i="1"/>
  <c r="AT577" i="1"/>
  <c r="AU577" i="1"/>
  <c r="AV577" i="1"/>
  <c r="AW577" i="1"/>
  <c r="AX577" i="1"/>
  <c r="AY577" i="1"/>
  <c r="AZ577" i="1"/>
  <c r="BA577" i="1"/>
  <c r="BB577" i="1"/>
  <c r="AT578" i="1"/>
  <c r="AU578" i="1"/>
  <c r="AV578" i="1"/>
  <c r="AW578" i="1"/>
  <c r="AX578" i="1"/>
  <c r="AY578" i="1"/>
  <c r="AZ578" i="1"/>
  <c r="BA578" i="1"/>
  <c r="BB578" i="1"/>
  <c r="AT579" i="1"/>
  <c r="AU579" i="1"/>
  <c r="AV579" i="1"/>
  <c r="AW579" i="1"/>
  <c r="AX579" i="1"/>
  <c r="AY579" i="1"/>
  <c r="AZ579" i="1"/>
  <c r="BA579" i="1"/>
  <c r="BB579" i="1"/>
  <c r="AT580" i="1"/>
  <c r="AU580" i="1"/>
  <c r="AV580" i="1"/>
  <c r="AW580" i="1"/>
  <c r="AX580" i="1"/>
  <c r="AY580" i="1"/>
  <c r="AZ580" i="1"/>
  <c r="BA580" i="1"/>
  <c r="BB580" i="1"/>
  <c r="AT581" i="1"/>
  <c r="AU581" i="1"/>
  <c r="AV581" i="1"/>
  <c r="AW581" i="1"/>
  <c r="AX581" i="1"/>
  <c r="AY581" i="1"/>
  <c r="AZ581" i="1"/>
  <c r="BA581" i="1"/>
  <c r="BB581" i="1"/>
  <c r="AT582" i="1"/>
  <c r="AU582" i="1"/>
  <c r="AV582" i="1"/>
  <c r="AW582" i="1"/>
  <c r="AX582" i="1"/>
  <c r="AY582" i="1"/>
  <c r="AZ582" i="1"/>
  <c r="BA582" i="1"/>
  <c r="BB582" i="1"/>
  <c r="AT583" i="1"/>
  <c r="AU583" i="1"/>
  <c r="AV583" i="1"/>
  <c r="AW583" i="1"/>
  <c r="AX583" i="1"/>
  <c r="AY583" i="1"/>
  <c r="AZ583" i="1"/>
  <c r="BA583" i="1"/>
  <c r="BB583" i="1"/>
  <c r="AT584" i="1"/>
  <c r="AU584" i="1"/>
  <c r="AV584" i="1"/>
  <c r="AW584" i="1"/>
  <c r="AX584" i="1"/>
  <c r="AY584" i="1"/>
  <c r="AZ584" i="1"/>
  <c r="BA584" i="1"/>
  <c r="BB584" i="1"/>
  <c r="AT585" i="1"/>
  <c r="AU585" i="1"/>
  <c r="AV585" i="1"/>
  <c r="AW585" i="1"/>
  <c r="AX585" i="1"/>
  <c r="AY585" i="1"/>
  <c r="AZ585" i="1"/>
  <c r="BA585" i="1"/>
  <c r="BB585" i="1"/>
  <c r="AT586" i="1"/>
  <c r="AU586" i="1"/>
  <c r="AV586" i="1"/>
  <c r="AW586" i="1"/>
  <c r="AX586" i="1"/>
  <c r="AY586" i="1"/>
  <c r="AZ586" i="1"/>
  <c r="BA586" i="1"/>
  <c r="BB586" i="1"/>
  <c r="AT587" i="1"/>
  <c r="AU587" i="1"/>
  <c r="AV587" i="1"/>
  <c r="AW587" i="1"/>
  <c r="AX587" i="1"/>
  <c r="AY587" i="1"/>
  <c r="AZ587" i="1"/>
  <c r="BA587" i="1"/>
  <c r="BB587" i="1"/>
  <c r="AT588" i="1"/>
  <c r="AU588" i="1"/>
  <c r="AV588" i="1"/>
  <c r="AW588" i="1"/>
  <c r="AX588" i="1"/>
  <c r="AY588" i="1"/>
  <c r="AZ588" i="1"/>
  <c r="BA588" i="1"/>
  <c r="BB588" i="1"/>
  <c r="AT589" i="1"/>
  <c r="AU589" i="1"/>
  <c r="AV589" i="1"/>
  <c r="AW589" i="1"/>
  <c r="AX589" i="1"/>
  <c r="AY589" i="1"/>
  <c r="AZ589" i="1"/>
  <c r="BA589" i="1"/>
  <c r="BB589" i="1"/>
  <c r="AT590" i="1"/>
  <c r="AU590" i="1"/>
  <c r="AV590" i="1"/>
  <c r="AW590" i="1"/>
  <c r="AX590" i="1"/>
  <c r="AY590" i="1"/>
  <c r="AZ590" i="1"/>
  <c r="BA590" i="1"/>
  <c r="BB590" i="1"/>
  <c r="AT591" i="1"/>
  <c r="AU591" i="1"/>
  <c r="AV591" i="1"/>
  <c r="AW591" i="1"/>
  <c r="AX591" i="1"/>
  <c r="AY591" i="1"/>
  <c r="AZ591" i="1"/>
  <c r="BA591" i="1"/>
  <c r="BB591" i="1"/>
  <c r="AT592" i="1"/>
  <c r="AU592" i="1"/>
  <c r="AV592" i="1"/>
  <c r="AW592" i="1"/>
  <c r="AX592" i="1"/>
  <c r="AY592" i="1"/>
  <c r="AZ592" i="1"/>
  <c r="BA592" i="1"/>
  <c r="BB592" i="1"/>
  <c r="AT593" i="1"/>
  <c r="AU593" i="1"/>
  <c r="AV593" i="1"/>
  <c r="AW593" i="1"/>
  <c r="AX593" i="1"/>
  <c r="AY593" i="1"/>
  <c r="AZ593" i="1"/>
  <c r="BA593" i="1"/>
  <c r="BB593" i="1"/>
  <c r="AT594" i="1"/>
  <c r="AU594" i="1"/>
  <c r="AV594" i="1"/>
  <c r="AW594" i="1"/>
  <c r="AX594" i="1"/>
  <c r="AY594" i="1"/>
  <c r="AZ594" i="1"/>
  <c r="BA594" i="1"/>
  <c r="BB594" i="1"/>
  <c r="AT595" i="1"/>
  <c r="AU595" i="1"/>
  <c r="AV595" i="1"/>
  <c r="AW595" i="1"/>
  <c r="AX595" i="1"/>
  <c r="AY595" i="1"/>
  <c r="AZ595" i="1"/>
  <c r="BA595" i="1"/>
  <c r="BB595" i="1"/>
  <c r="AT596" i="1"/>
  <c r="AU596" i="1"/>
  <c r="AV596" i="1"/>
  <c r="AW596" i="1"/>
  <c r="AX596" i="1"/>
  <c r="AY596" i="1"/>
  <c r="AZ596" i="1"/>
  <c r="BA596" i="1"/>
  <c r="BB596" i="1"/>
  <c r="AT597" i="1"/>
  <c r="AU597" i="1"/>
  <c r="AV597" i="1"/>
  <c r="AW597" i="1"/>
  <c r="AX597" i="1"/>
  <c r="AY597" i="1"/>
  <c r="AZ597" i="1"/>
  <c r="BA597" i="1"/>
  <c r="BB597" i="1"/>
  <c r="AT598" i="1"/>
  <c r="AU598" i="1"/>
  <c r="AV598" i="1"/>
  <c r="AW598" i="1"/>
  <c r="AX598" i="1"/>
  <c r="AY598" i="1"/>
  <c r="AZ598" i="1"/>
  <c r="BA598" i="1"/>
  <c r="BB598" i="1"/>
  <c r="AT599" i="1"/>
  <c r="AU599" i="1"/>
  <c r="AV599" i="1"/>
  <c r="AW599" i="1"/>
  <c r="AX599" i="1"/>
  <c r="AY599" i="1"/>
  <c r="AZ599" i="1"/>
  <c r="BA599" i="1"/>
  <c r="BB599" i="1"/>
  <c r="AT600" i="1"/>
  <c r="AU600" i="1"/>
  <c r="AV600" i="1"/>
  <c r="AW600" i="1"/>
  <c r="AX600" i="1"/>
  <c r="AY600" i="1"/>
  <c r="AZ600" i="1"/>
  <c r="BA600" i="1"/>
  <c r="BB600" i="1"/>
  <c r="AT601" i="1"/>
  <c r="AU601" i="1"/>
  <c r="AV601" i="1"/>
  <c r="AW601" i="1"/>
  <c r="AX601" i="1"/>
  <c r="AY601" i="1"/>
  <c r="AZ601" i="1"/>
  <c r="BA601" i="1"/>
  <c r="BB601" i="1"/>
  <c r="AT602" i="1"/>
  <c r="AU602" i="1"/>
  <c r="AV602" i="1"/>
  <c r="AW602" i="1"/>
  <c r="AX602" i="1"/>
  <c r="AY602" i="1"/>
  <c r="AZ602" i="1"/>
  <c r="BA602" i="1"/>
  <c r="BB602" i="1"/>
  <c r="AT603" i="1"/>
  <c r="AU603" i="1"/>
  <c r="AV603" i="1"/>
  <c r="AW603" i="1"/>
  <c r="AX603" i="1"/>
  <c r="AY603" i="1"/>
  <c r="AZ603" i="1"/>
  <c r="BA603" i="1"/>
  <c r="BB603" i="1"/>
  <c r="AT604" i="1"/>
  <c r="AU604" i="1"/>
  <c r="AV604" i="1"/>
  <c r="AW604" i="1"/>
  <c r="AX604" i="1"/>
  <c r="AY604" i="1"/>
  <c r="AZ604" i="1"/>
  <c r="BA604" i="1"/>
  <c r="BB604" i="1"/>
  <c r="AT605" i="1"/>
  <c r="AU605" i="1"/>
  <c r="AV605" i="1"/>
  <c r="AW605" i="1"/>
  <c r="AX605" i="1"/>
  <c r="AY605" i="1"/>
  <c r="AZ605" i="1"/>
  <c r="BA605" i="1"/>
  <c r="BB605" i="1"/>
  <c r="AT606" i="1"/>
  <c r="AU606" i="1"/>
  <c r="AV606" i="1"/>
  <c r="AW606" i="1"/>
  <c r="AX606" i="1"/>
  <c r="AY606" i="1"/>
  <c r="AZ606" i="1"/>
  <c r="BA606" i="1"/>
  <c r="BB606" i="1"/>
  <c r="AT607" i="1"/>
  <c r="AU607" i="1"/>
  <c r="AV607" i="1"/>
  <c r="AW607" i="1"/>
  <c r="AX607" i="1"/>
  <c r="AY607" i="1"/>
  <c r="AZ607" i="1"/>
  <c r="BA607" i="1"/>
  <c r="BB607" i="1"/>
  <c r="AT608" i="1"/>
  <c r="AU608" i="1"/>
  <c r="AV608" i="1"/>
  <c r="AW608" i="1"/>
  <c r="AX608" i="1"/>
  <c r="AY608" i="1"/>
  <c r="AZ608" i="1"/>
  <c r="BA608" i="1"/>
  <c r="BB608" i="1"/>
  <c r="AT609" i="1"/>
  <c r="AU609" i="1"/>
  <c r="AV609" i="1"/>
  <c r="AW609" i="1"/>
  <c r="AX609" i="1"/>
  <c r="AY609" i="1"/>
  <c r="AZ609" i="1"/>
  <c r="BA609" i="1"/>
  <c r="BB609" i="1"/>
  <c r="AT610" i="1"/>
  <c r="AU610" i="1"/>
  <c r="AV610" i="1"/>
  <c r="AW610" i="1"/>
  <c r="AX610" i="1"/>
  <c r="AY610" i="1"/>
  <c r="AZ610" i="1"/>
  <c r="BA610" i="1"/>
  <c r="BB610" i="1"/>
  <c r="AT611" i="1"/>
  <c r="AU611" i="1"/>
  <c r="AV611" i="1"/>
  <c r="AW611" i="1"/>
  <c r="AX611" i="1"/>
  <c r="AY611" i="1"/>
  <c r="AZ611" i="1"/>
  <c r="BA611" i="1"/>
  <c r="BB611" i="1"/>
  <c r="AT612" i="1"/>
  <c r="AU612" i="1"/>
  <c r="AV612" i="1"/>
  <c r="AW612" i="1"/>
  <c r="AX612" i="1"/>
  <c r="AY612" i="1"/>
  <c r="AZ612" i="1"/>
  <c r="BA612" i="1"/>
  <c r="BB612" i="1"/>
  <c r="AT613" i="1"/>
  <c r="AU613" i="1"/>
  <c r="AV613" i="1"/>
  <c r="AW613" i="1"/>
  <c r="AX613" i="1"/>
  <c r="AY613" i="1"/>
  <c r="AZ613" i="1"/>
  <c r="BA613" i="1"/>
  <c r="BB613" i="1"/>
  <c r="AT614" i="1"/>
  <c r="AU614" i="1"/>
  <c r="AV614" i="1"/>
  <c r="AW614" i="1"/>
  <c r="AX614" i="1"/>
  <c r="AY614" i="1"/>
  <c r="AZ614" i="1"/>
  <c r="BA614" i="1"/>
  <c r="BB614" i="1"/>
  <c r="AT615" i="1"/>
  <c r="AU615" i="1"/>
  <c r="AV615" i="1"/>
  <c r="AW615" i="1"/>
  <c r="AX615" i="1"/>
  <c r="AY615" i="1"/>
  <c r="AZ615" i="1"/>
  <c r="BA615" i="1"/>
  <c r="BB615" i="1"/>
  <c r="AT616" i="1"/>
  <c r="AU616" i="1"/>
  <c r="AV616" i="1"/>
  <c r="AW616" i="1"/>
  <c r="AX616" i="1"/>
  <c r="AY616" i="1"/>
  <c r="AZ616" i="1"/>
  <c r="BA616" i="1"/>
  <c r="BB616" i="1"/>
  <c r="AT617" i="1"/>
  <c r="AU617" i="1"/>
  <c r="AV617" i="1"/>
  <c r="AW617" i="1"/>
  <c r="AX617" i="1"/>
  <c r="AY617" i="1"/>
  <c r="AZ617" i="1"/>
  <c r="BA617" i="1"/>
  <c r="BB617" i="1"/>
  <c r="AT618" i="1"/>
  <c r="AU618" i="1"/>
  <c r="AV618" i="1"/>
  <c r="AW618" i="1"/>
  <c r="AX618" i="1"/>
  <c r="AY618" i="1"/>
  <c r="AZ618" i="1"/>
  <c r="BA618" i="1"/>
  <c r="BB618" i="1"/>
  <c r="AT619" i="1"/>
  <c r="AU619" i="1"/>
  <c r="AV619" i="1"/>
  <c r="AW619" i="1"/>
  <c r="AX619" i="1"/>
  <c r="AY619" i="1"/>
  <c r="AZ619" i="1"/>
  <c r="BA619" i="1"/>
  <c r="BB619" i="1"/>
  <c r="AT620" i="1"/>
  <c r="AU620" i="1"/>
  <c r="AV620" i="1"/>
  <c r="AW620" i="1"/>
  <c r="AX620" i="1"/>
  <c r="AY620" i="1"/>
  <c r="AZ620" i="1"/>
  <c r="BA620" i="1"/>
  <c r="BB620" i="1"/>
  <c r="AT621" i="1"/>
  <c r="AU621" i="1"/>
  <c r="AV621" i="1"/>
  <c r="AW621" i="1"/>
  <c r="AX621" i="1"/>
  <c r="AY621" i="1"/>
  <c r="AZ621" i="1"/>
  <c r="BA621" i="1"/>
  <c r="BB621" i="1"/>
  <c r="AT622" i="1"/>
  <c r="AU622" i="1"/>
  <c r="AV622" i="1"/>
  <c r="AW622" i="1"/>
  <c r="AX622" i="1"/>
  <c r="AY622" i="1"/>
  <c r="AZ622" i="1"/>
  <c r="BA622" i="1"/>
  <c r="BB622" i="1"/>
  <c r="AT623" i="1"/>
  <c r="AU623" i="1"/>
  <c r="AV623" i="1"/>
  <c r="AW623" i="1"/>
  <c r="AX623" i="1"/>
  <c r="AY623" i="1"/>
  <c r="AZ623" i="1"/>
  <c r="BA623" i="1"/>
  <c r="BB623" i="1"/>
  <c r="AT624" i="1"/>
  <c r="AU624" i="1"/>
  <c r="AV624" i="1"/>
  <c r="AW624" i="1"/>
  <c r="AX624" i="1"/>
  <c r="AY624" i="1"/>
  <c r="AZ624" i="1"/>
  <c r="BA624" i="1"/>
  <c r="BB624" i="1"/>
  <c r="AT625" i="1"/>
  <c r="AU625" i="1"/>
  <c r="AV625" i="1"/>
  <c r="AW625" i="1"/>
  <c r="AX625" i="1"/>
  <c r="AY625" i="1"/>
  <c r="AZ625" i="1"/>
  <c r="BA625" i="1"/>
  <c r="BB625" i="1"/>
  <c r="AT626" i="1"/>
  <c r="AU626" i="1"/>
  <c r="AV626" i="1"/>
  <c r="AW626" i="1"/>
  <c r="AX626" i="1"/>
  <c r="AY626" i="1"/>
  <c r="AZ626" i="1"/>
  <c r="BA626" i="1"/>
  <c r="BB626" i="1"/>
  <c r="AT627" i="1"/>
  <c r="AU627" i="1"/>
  <c r="AV627" i="1"/>
  <c r="AW627" i="1"/>
  <c r="AX627" i="1"/>
  <c r="AY627" i="1"/>
  <c r="AZ627" i="1"/>
  <c r="BA627" i="1"/>
  <c r="BB627" i="1"/>
  <c r="AT628" i="1"/>
  <c r="AU628" i="1"/>
  <c r="AV628" i="1"/>
  <c r="AW628" i="1"/>
  <c r="AX628" i="1"/>
  <c r="AY628" i="1"/>
  <c r="AZ628" i="1"/>
  <c r="BA628" i="1"/>
  <c r="BB628" i="1"/>
  <c r="AT629" i="1"/>
  <c r="AU629" i="1"/>
  <c r="AV629" i="1"/>
  <c r="AW629" i="1"/>
  <c r="AX629" i="1"/>
  <c r="AY629" i="1"/>
  <c r="AZ629" i="1"/>
  <c r="BA629" i="1"/>
  <c r="BB629" i="1"/>
  <c r="AU2" i="1"/>
  <c r="AV2" i="1"/>
  <c r="AW2" i="1"/>
  <c r="AX2" i="1"/>
  <c r="AY2" i="1"/>
  <c r="AZ2" i="1"/>
  <c r="BA2" i="1"/>
  <c r="BB2" i="1"/>
  <c r="AT2"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F2" i="1"/>
  <c r="AH2"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N3" i="1"/>
  <c r="AO3" i="1"/>
  <c r="AP3" i="1"/>
  <c r="AQ3" i="1"/>
  <c r="AR3" i="1"/>
  <c r="AN4" i="1"/>
  <c r="AO4" i="1"/>
  <c r="AP4" i="1"/>
  <c r="AQ4" i="1"/>
  <c r="AR4" i="1"/>
  <c r="AN5" i="1"/>
  <c r="AO5" i="1"/>
  <c r="AP5" i="1"/>
  <c r="AQ5" i="1"/>
  <c r="AR5" i="1"/>
  <c r="AN6" i="1"/>
  <c r="AO6" i="1"/>
  <c r="AP6" i="1"/>
  <c r="AQ6" i="1"/>
  <c r="AR6" i="1"/>
  <c r="AN7" i="1"/>
  <c r="AO7" i="1"/>
  <c r="AP7" i="1"/>
  <c r="AQ7" i="1"/>
  <c r="AR7" i="1"/>
  <c r="AN8" i="1"/>
  <c r="AO8" i="1"/>
  <c r="AP8" i="1"/>
  <c r="AQ8" i="1"/>
  <c r="AR8" i="1"/>
  <c r="AN9" i="1"/>
  <c r="AO9" i="1"/>
  <c r="AP9" i="1"/>
  <c r="AQ9" i="1"/>
  <c r="AR9" i="1"/>
  <c r="AN10" i="1"/>
  <c r="AO10" i="1"/>
  <c r="AP10" i="1"/>
  <c r="AQ10" i="1"/>
  <c r="AR10" i="1"/>
  <c r="AN11" i="1"/>
  <c r="AO11" i="1"/>
  <c r="AP11" i="1"/>
  <c r="AQ11" i="1"/>
  <c r="AR11" i="1"/>
  <c r="AN12" i="1"/>
  <c r="AO12" i="1"/>
  <c r="AP12" i="1"/>
  <c r="AQ12" i="1"/>
  <c r="AR12" i="1"/>
  <c r="AN13" i="1"/>
  <c r="AO13" i="1"/>
  <c r="AP13" i="1"/>
  <c r="AQ13" i="1"/>
  <c r="AR13" i="1"/>
  <c r="AN14" i="1"/>
  <c r="AO14" i="1"/>
  <c r="AP14" i="1"/>
  <c r="AQ14" i="1"/>
  <c r="AR14" i="1"/>
  <c r="AN15" i="1"/>
  <c r="AO15" i="1"/>
  <c r="AP15" i="1"/>
  <c r="AQ15" i="1"/>
  <c r="AR15" i="1"/>
  <c r="AN16" i="1"/>
  <c r="AO16" i="1"/>
  <c r="AP16" i="1"/>
  <c r="AQ16" i="1"/>
  <c r="AR16" i="1"/>
  <c r="AN17" i="1"/>
  <c r="AO17" i="1"/>
  <c r="AP17" i="1"/>
  <c r="AQ17" i="1"/>
  <c r="AR17" i="1"/>
  <c r="AN18" i="1"/>
  <c r="AO18" i="1"/>
  <c r="AP18" i="1"/>
  <c r="AQ18" i="1"/>
  <c r="AR18" i="1"/>
  <c r="AN19" i="1"/>
  <c r="AO19" i="1"/>
  <c r="AP19" i="1"/>
  <c r="AQ19" i="1"/>
  <c r="AR19" i="1"/>
  <c r="AN20" i="1"/>
  <c r="AO20" i="1"/>
  <c r="AP20" i="1"/>
  <c r="AQ20" i="1"/>
  <c r="AR20" i="1"/>
  <c r="AN21" i="1"/>
  <c r="AO21" i="1"/>
  <c r="AP21" i="1"/>
  <c r="AQ21" i="1"/>
  <c r="AR21" i="1"/>
  <c r="AN22" i="1"/>
  <c r="AO22" i="1"/>
  <c r="AP22" i="1"/>
  <c r="AQ22" i="1"/>
  <c r="AR22" i="1"/>
  <c r="AN23" i="1"/>
  <c r="AO23" i="1"/>
  <c r="AP23" i="1"/>
  <c r="AQ23" i="1"/>
  <c r="AR23" i="1"/>
  <c r="AN24" i="1"/>
  <c r="AO24" i="1"/>
  <c r="AP24" i="1"/>
  <c r="AQ24" i="1"/>
  <c r="AR24" i="1"/>
  <c r="AN25" i="1"/>
  <c r="AO25" i="1"/>
  <c r="AP25" i="1"/>
  <c r="AQ25" i="1"/>
  <c r="AR25" i="1"/>
  <c r="AN26" i="1"/>
  <c r="AO26" i="1"/>
  <c r="AP26" i="1"/>
  <c r="AQ26" i="1"/>
  <c r="AR26" i="1"/>
  <c r="AN27" i="1"/>
  <c r="AO27" i="1"/>
  <c r="AP27" i="1"/>
  <c r="AQ27" i="1"/>
  <c r="AR27" i="1"/>
  <c r="AN28" i="1"/>
  <c r="AO28" i="1"/>
  <c r="AP28" i="1"/>
  <c r="AQ28" i="1"/>
  <c r="AR28" i="1"/>
  <c r="AN29" i="1"/>
  <c r="AO29" i="1"/>
  <c r="AP29" i="1"/>
  <c r="AQ29" i="1"/>
  <c r="AR29" i="1"/>
  <c r="AN30" i="1"/>
  <c r="AO30" i="1"/>
  <c r="AP30" i="1"/>
  <c r="AQ30" i="1"/>
  <c r="AR30" i="1"/>
  <c r="AN31" i="1"/>
  <c r="AO31" i="1"/>
  <c r="AP31" i="1"/>
  <c r="AQ31" i="1"/>
  <c r="AR31" i="1"/>
  <c r="AN32" i="1"/>
  <c r="AO32" i="1"/>
  <c r="AP32" i="1"/>
  <c r="AQ32" i="1"/>
  <c r="AR32" i="1"/>
  <c r="AN33" i="1"/>
  <c r="AO33" i="1"/>
  <c r="AP33" i="1"/>
  <c r="AQ33" i="1"/>
  <c r="AR33" i="1"/>
  <c r="AN34" i="1"/>
  <c r="AO34" i="1"/>
  <c r="AP34" i="1"/>
  <c r="AQ34" i="1"/>
  <c r="AR34" i="1"/>
  <c r="AN35" i="1"/>
  <c r="AO35" i="1"/>
  <c r="AP35" i="1"/>
  <c r="AQ35" i="1"/>
  <c r="AR35" i="1"/>
  <c r="AN36" i="1"/>
  <c r="AO36" i="1"/>
  <c r="AP36" i="1"/>
  <c r="AQ36" i="1"/>
  <c r="AR36" i="1"/>
  <c r="AN37" i="1"/>
  <c r="AO37" i="1"/>
  <c r="AP37" i="1"/>
  <c r="AQ37" i="1"/>
  <c r="AR37" i="1"/>
  <c r="AN38" i="1"/>
  <c r="AO38" i="1"/>
  <c r="AP38" i="1"/>
  <c r="AQ38" i="1"/>
  <c r="AR38" i="1"/>
  <c r="AN39" i="1"/>
  <c r="AO39" i="1"/>
  <c r="AP39" i="1"/>
  <c r="AQ39" i="1"/>
  <c r="AR39" i="1"/>
  <c r="AN40" i="1"/>
  <c r="AO40" i="1"/>
  <c r="AP40" i="1"/>
  <c r="AQ40" i="1"/>
  <c r="AR40" i="1"/>
  <c r="AN41" i="1"/>
  <c r="AO41" i="1"/>
  <c r="AP41" i="1"/>
  <c r="AQ41" i="1"/>
  <c r="AR41" i="1"/>
  <c r="AN42" i="1"/>
  <c r="AO42" i="1"/>
  <c r="AP42" i="1"/>
  <c r="AQ42" i="1"/>
  <c r="AR42" i="1"/>
  <c r="AN43" i="1"/>
  <c r="AO43" i="1"/>
  <c r="AP43" i="1"/>
  <c r="AQ43" i="1"/>
  <c r="AR43" i="1"/>
  <c r="AN44" i="1"/>
  <c r="AO44" i="1"/>
  <c r="AP44" i="1"/>
  <c r="AQ44" i="1"/>
  <c r="AR44" i="1"/>
  <c r="AN45" i="1"/>
  <c r="AO45" i="1"/>
  <c r="AP45" i="1"/>
  <c r="AQ45" i="1"/>
  <c r="AR45" i="1"/>
  <c r="AN46" i="1"/>
  <c r="AO46" i="1"/>
  <c r="AP46" i="1"/>
  <c r="AQ46" i="1"/>
  <c r="AR46" i="1"/>
  <c r="AN47" i="1"/>
  <c r="AO47" i="1"/>
  <c r="AP47" i="1"/>
  <c r="AQ47" i="1"/>
  <c r="AR47" i="1"/>
  <c r="AN48" i="1"/>
  <c r="AO48" i="1"/>
  <c r="AP48" i="1"/>
  <c r="AQ48" i="1"/>
  <c r="AR48" i="1"/>
  <c r="AN49" i="1"/>
  <c r="AO49" i="1"/>
  <c r="AP49" i="1"/>
  <c r="AQ49" i="1"/>
  <c r="AR49" i="1"/>
  <c r="AN50" i="1"/>
  <c r="AO50" i="1"/>
  <c r="AP50" i="1"/>
  <c r="AQ50" i="1"/>
  <c r="AR50" i="1"/>
  <c r="AN51" i="1"/>
  <c r="AO51" i="1"/>
  <c r="AP51" i="1"/>
  <c r="AQ51" i="1"/>
  <c r="AR51" i="1"/>
  <c r="AN52" i="1"/>
  <c r="AO52" i="1"/>
  <c r="AP52" i="1"/>
  <c r="AQ52" i="1"/>
  <c r="AR52" i="1"/>
  <c r="AN53" i="1"/>
  <c r="AO53" i="1"/>
  <c r="AP53" i="1"/>
  <c r="AQ53" i="1"/>
  <c r="AR53" i="1"/>
  <c r="AN54" i="1"/>
  <c r="AO54" i="1"/>
  <c r="AP54" i="1"/>
  <c r="AQ54" i="1"/>
  <c r="AR54" i="1"/>
  <c r="AN55" i="1"/>
  <c r="AO55" i="1"/>
  <c r="AP55" i="1"/>
  <c r="AQ55" i="1"/>
  <c r="AR55" i="1"/>
  <c r="AN56" i="1"/>
  <c r="AO56" i="1"/>
  <c r="AP56" i="1"/>
  <c r="AQ56" i="1"/>
  <c r="AR56" i="1"/>
  <c r="AN57" i="1"/>
  <c r="AO57" i="1"/>
  <c r="AP57" i="1"/>
  <c r="AQ57" i="1"/>
  <c r="AR57" i="1"/>
  <c r="AN58" i="1"/>
  <c r="AO58" i="1"/>
  <c r="AP58" i="1"/>
  <c r="AQ58" i="1"/>
  <c r="AR58" i="1"/>
  <c r="AN59" i="1"/>
  <c r="AO59" i="1"/>
  <c r="AP59" i="1"/>
  <c r="AQ59" i="1"/>
  <c r="AR59" i="1"/>
  <c r="AN60" i="1"/>
  <c r="AO60" i="1"/>
  <c r="AP60" i="1"/>
  <c r="AQ60" i="1"/>
  <c r="AR60" i="1"/>
  <c r="AN61" i="1"/>
  <c r="AO61" i="1"/>
  <c r="AP61" i="1"/>
  <c r="AQ61" i="1"/>
  <c r="AR61" i="1"/>
  <c r="AN62" i="1"/>
  <c r="AO62" i="1"/>
  <c r="AP62" i="1"/>
  <c r="AQ62" i="1"/>
  <c r="AR62" i="1"/>
  <c r="AN63" i="1"/>
  <c r="AO63" i="1"/>
  <c r="AP63" i="1"/>
  <c r="AQ63" i="1"/>
  <c r="AR63" i="1"/>
  <c r="AN64" i="1"/>
  <c r="AO64" i="1"/>
  <c r="AP64" i="1"/>
  <c r="AQ64" i="1"/>
  <c r="AR64" i="1"/>
  <c r="AN65" i="1"/>
  <c r="AO65" i="1"/>
  <c r="AP65" i="1"/>
  <c r="AQ65" i="1"/>
  <c r="AR65" i="1"/>
  <c r="AN66" i="1"/>
  <c r="AO66" i="1"/>
  <c r="AP66" i="1"/>
  <c r="AQ66" i="1"/>
  <c r="AR66" i="1"/>
  <c r="AN67" i="1"/>
  <c r="AO67" i="1"/>
  <c r="AP67" i="1"/>
  <c r="AQ67" i="1"/>
  <c r="AR67" i="1"/>
  <c r="AN68" i="1"/>
  <c r="AO68" i="1"/>
  <c r="AP68" i="1"/>
  <c r="AQ68" i="1"/>
  <c r="AR68" i="1"/>
  <c r="AN69" i="1"/>
  <c r="AO69" i="1"/>
  <c r="AP69" i="1"/>
  <c r="AQ69" i="1"/>
  <c r="AR69" i="1"/>
  <c r="AN70" i="1"/>
  <c r="AO70" i="1"/>
  <c r="AP70" i="1"/>
  <c r="AQ70" i="1"/>
  <c r="AR70" i="1"/>
  <c r="AN71" i="1"/>
  <c r="AO71" i="1"/>
  <c r="AP71" i="1"/>
  <c r="AQ71" i="1"/>
  <c r="AR71" i="1"/>
  <c r="AN72" i="1"/>
  <c r="AO72" i="1"/>
  <c r="AP72" i="1"/>
  <c r="AQ72" i="1"/>
  <c r="AR72" i="1"/>
  <c r="AN73" i="1"/>
  <c r="AO73" i="1"/>
  <c r="AP73" i="1"/>
  <c r="AQ73" i="1"/>
  <c r="AR73" i="1"/>
  <c r="AN74" i="1"/>
  <c r="AO74" i="1"/>
  <c r="AP74" i="1"/>
  <c r="AQ74" i="1"/>
  <c r="AR74" i="1"/>
  <c r="AN75" i="1"/>
  <c r="AO75" i="1"/>
  <c r="AP75" i="1"/>
  <c r="AQ75" i="1"/>
  <c r="AR75" i="1"/>
  <c r="AN76" i="1"/>
  <c r="AO76" i="1"/>
  <c r="AP76" i="1"/>
  <c r="AQ76" i="1"/>
  <c r="AR76" i="1"/>
  <c r="AN77" i="1"/>
  <c r="AO77" i="1"/>
  <c r="AP77" i="1"/>
  <c r="AQ77" i="1"/>
  <c r="AR77" i="1"/>
  <c r="AN78" i="1"/>
  <c r="AO78" i="1"/>
  <c r="AP78" i="1"/>
  <c r="AQ78" i="1"/>
  <c r="AR78" i="1"/>
  <c r="AN79" i="1"/>
  <c r="AO79" i="1"/>
  <c r="AP79" i="1"/>
  <c r="AQ79" i="1"/>
  <c r="AR79" i="1"/>
  <c r="AN80" i="1"/>
  <c r="AO80" i="1"/>
  <c r="AP80" i="1"/>
  <c r="AQ80" i="1"/>
  <c r="AR80" i="1"/>
  <c r="AN81" i="1"/>
  <c r="AO81" i="1"/>
  <c r="AP81" i="1"/>
  <c r="AQ81" i="1"/>
  <c r="AR81" i="1"/>
  <c r="AN82" i="1"/>
  <c r="AO82" i="1"/>
  <c r="AP82" i="1"/>
  <c r="AQ82" i="1"/>
  <c r="AR82" i="1"/>
  <c r="AN83" i="1"/>
  <c r="AO83" i="1"/>
  <c r="AP83" i="1"/>
  <c r="AQ83" i="1"/>
  <c r="AR83" i="1"/>
  <c r="AN84" i="1"/>
  <c r="AO84" i="1"/>
  <c r="AP84" i="1"/>
  <c r="AQ84" i="1"/>
  <c r="AR84" i="1"/>
  <c r="AN85" i="1"/>
  <c r="AO85" i="1"/>
  <c r="AP85" i="1"/>
  <c r="AQ85" i="1"/>
  <c r="AR85" i="1"/>
  <c r="AN86" i="1"/>
  <c r="AO86" i="1"/>
  <c r="AP86" i="1"/>
  <c r="AQ86" i="1"/>
  <c r="AR86" i="1"/>
  <c r="AN87" i="1"/>
  <c r="AO87" i="1"/>
  <c r="AP87" i="1"/>
  <c r="AQ87" i="1"/>
  <c r="AR87" i="1"/>
  <c r="AN88" i="1"/>
  <c r="AO88" i="1"/>
  <c r="AP88" i="1"/>
  <c r="AQ88" i="1"/>
  <c r="AR88" i="1"/>
  <c r="AN89" i="1"/>
  <c r="AO89" i="1"/>
  <c r="AP89" i="1"/>
  <c r="AQ89" i="1"/>
  <c r="AR89" i="1"/>
  <c r="AN90" i="1"/>
  <c r="AO90" i="1"/>
  <c r="AP90" i="1"/>
  <c r="AQ90" i="1"/>
  <c r="AR90" i="1"/>
  <c r="AN91" i="1"/>
  <c r="AO91" i="1"/>
  <c r="AP91" i="1"/>
  <c r="AQ91" i="1"/>
  <c r="AR91" i="1"/>
  <c r="AN92" i="1"/>
  <c r="AO92" i="1"/>
  <c r="AP92" i="1"/>
  <c r="AQ92" i="1"/>
  <c r="AR92" i="1"/>
  <c r="AN93" i="1"/>
  <c r="AO93" i="1"/>
  <c r="AP93" i="1"/>
  <c r="AQ93" i="1"/>
  <c r="AR93" i="1"/>
  <c r="AN94" i="1"/>
  <c r="AO94" i="1"/>
  <c r="AP94" i="1"/>
  <c r="AQ94" i="1"/>
  <c r="AR94" i="1"/>
  <c r="AN95" i="1"/>
  <c r="AO95" i="1"/>
  <c r="AP95" i="1"/>
  <c r="AQ95" i="1"/>
  <c r="AR95" i="1"/>
  <c r="AN96" i="1"/>
  <c r="AO96" i="1"/>
  <c r="AP96" i="1"/>
  <c r="AQ96" i="1"/>
  <c r="AR96" i="1"/>
  <c r="AN97" i="1"/>
  <c r="AO97" i="1"/>
  <c r="AP97" i="1"/>
  <c r="AQ97" i="1"/>
  <c r="AR97" i="1"/>
  <c r="AN98" i="1"/>
  <c r="AO98" i="1"/>
  <c r="AP98" i="1"/>
  <c r="AQ98" i="1"/>
  <c r="AR98" i="1"/>
  <c r="AN99" i="1"/>
  <c r="AO99" i="1"/>
  <c r="AP99" i="1"/>
  <c r="AQ99" i="1"/>
  <c r="AR99" i="1"/>
  <c r="AN100" i="1"/>
  <c r="AO100" i="1"/>
  <c r="AP100" i="1"/>
  <c r="AQ100" i="1"/>
  <c r="AR100" i="1"/>
  <c r="AN101" i="1"/>
  <c r="AO101" i="1"/>
  <c r="AP101" i="1"/>
  <c r="AQ101" i="1"/>
  <c r="AR101" i="1"/>
  <c r="AN102" i="1"/>
  <c r="AO102" i="1"/>
  <c r="AP102" i="1"/>
  <c r="AQ102" i="1"/>
  <c r="AR102" i="1"/>
  <c r="AN103" i="1"/>
  <c r="AO103" i="1"/>
  <c r="AP103" i="1"/>
  <c r="AQ103" i="1"/>
  <c r="AR103" i="1"/>
  <c r="AN104" i="1"/>
  <c r="AO104" i="1"/>
  <c r="AP104" i="1"/>
  <c r="AQ104" i="1"/>
  <c r="AR104" i="1"/>
  <c r="AN105" i="1"/>
  <c r="AO105" i="1"/>
  <c r="AP105" i="1"/>
  <c r="AQ105" i="1"/>
  <c r="AR105" i="1"/>
  <c r="AN106" i="1"/>
  <c r="AO106" i="1"/>
  <c r="AP106" i="1"/>
  <c r="AQ106" i="1"/>
  <c r="AR106" i="1"/>
  <c r="AN107" i="1"/>
  <c r="AO107" i="1"/>
  <c r="AP107" i="1"/>
  <c r="AQ107" i="1"/>
  <c r="AR107" i="1"/>
  <c r="AN108" i="1"/>
  <c r="AO108" i="1"/>
  <c r="AP108" i="1"/>
  <c r="AQ108" i="1"/>
  <c r="AR108" i="1"/>
  <c r="AN109" i="1"/>
  <c r="AO109" i="1"/>
  <c r="AP109" i="1"/>
  <c r="AQ109" i="1"/>
  <c r="AR109" i="1"/>
  <c r="AN110" i="1"/>
  <c r="AO110" i="1"/>
  <c r="AP110" i="1"/>
  <c r="AQ110" i="1"/>
  <c r="AR110" i="1"/>
  <c r="AN111" i="1"/>
  <c r="AO111" i="1"/>
  <c r="AP111" i="1"/>
  <c r="AQ111" i="1"/>
  <c r="AR111" i="1"/>
  <c r="AN112" i="1"/>
  <c r="AO112" i="1"/>
  <c r="AP112" i="1"/>
  <c r="AQ112" i="1"/>
  <c r="AR112" i="1"/>
  <c r="AN113" i="1"/>
  <c r="AO113" i="1"/>
  <c r="AP113" i="1"/>
  <c r="AQ113" i="1"/>
  <c r="AR113" i="1"/>
  <c r="AN114" i="1"/>
  <c r="AO114" i="1"/>
  <c r="AP114" i="1"/>
  <c r="AQ114" i="1"/>
  <c r="AR114" i="1"/>
  <c r="AN115" i="1"/>
  <c r="AO115" i="1"/>
  <c r="AP115" i="1"/>
  <c r="AQ115" i="1"/>
  <c r="AR115" i="1"/>
  <c r="AN116" i="1"/>
  <c r="AO116" i="1"/>
  <c r="AP116" i="1"/>
  <c r="AQ116" i="1"/>
  <c r="AR116" i="1"/>
  <c r="AN117" i="1"/>
  <c r="AO117" i="1"/>
  <c r="AP117" i="1"/>
  <c r="AQ117" i="1"/>
  <c r="AR117" i="1"/>
  <c r="AN118" i="1"/>
  <c r="AO118" i="1"/>
  <c r="AP118" i="1"/>
  <c r="AQ118" i="1"/>
  <c r="AR118" i="1"/>
  <c r="AN119" i="1"/>
  <c r="AO119" i="1"/>
  <c r="AP119" i="1"/>
  <c r="AQ119" i="1"/>
  <c r="AR119" i="1"/>
  <c r="AN120" i="1"/>
  <c r="AO120" i="1"/>
  <c r="AP120" i="1"/>
  <c r="AQ120" i="1"/>
  <c r="AR120" i="1"/>
  <c r="AN121" i="1"/>
  <c r="AO121" i="1"/>
  <c r="AP121" i="1"/>
  <c r="AQ121" i="1"/>
  <c r="AR121" i="1"/>
  <c r="AN122" i="1"/>
  <c r="AO122" i="1"/>
  <c r="AP122" i="1"/>
  <c r="AQ122" i="1"/>
  <c r="AR122" i="1"/>
  <c r="AN123" i="1"/>
  <c r="AO123" i="1"/>
  <c r="AP123" i="1"/>
  <c r="AQ123" i="1"/>
  <c r="AR123" i="1"/>
  <c r="AN124" i="1"/>
  <c r="AO124" i="1"/>
  <c r="AP124" i="1"/>
  <c r="AQ124" i="1"/>
  <c r="AR124" i="1"/>
  <c r="AN125" i="1"/>
  <c r="AO125" i="1"/>
  <c r="AP125" i="1"/>
  <c r="AQ125" i="1"/>
  <c r="AR125" i="1"/>
  <c r="AN126" i="1"/>
  <c r="AO126" i="1"/>
  <c r="AP126" i="1"/>
  <c r="AQ126" i="1"/>
  <c r="AR126" i="1"/>
  <c r="AN127" i="1"/>
  <c r="AO127" i="1"/>
  <c r="AP127" i="1"/>
  <c r="AQ127" i="1"/>
  <c r="AR127" i="1"/>
  <c r="AN128" i="1"/>
  <c r="AO128" i="1"/>
  <c r="AP128" i="1"/>
  <c r="AQ128" i="1"/>
  <c r="AR128" i="1"/>
  <c r="AN129" i="1"/>
  <c r="AO129" i="1"/>
  <c r="AP129" i="1"/>
  <c r="AQ129" i="1"/>
  <c r="AR129" i="1"/>
  <c r="AN130" i="1"/>
  <c r="AO130" i="1"/>
  <c r="AP130" i="1"/>
  <c r="AQ130" i="1"/>
  <c r="AR130" i="1"/>
  <c r="AN131" i="1"/>
  <c r="AO131" i="1"/>
  <c r="AP131" i="1"/>
  <c r="AQ131" i="1"/>
  <c r="AR131" i="1"/>
  <c r="AN132" i="1"/>
  <c r="AO132" i="1"/>
  <c r="AP132" i="1"/>
  <c r="AQ132" i="1"/>
  <c r="AR132" i="1"/>
  <c r="AN133" i="1"/>
  <c r="AO133" i="1"/>
  <c r="AP133" i="1"/>
  <c r="AQ133" i="1"/>
  <c r="AR133" i="1"/>
  <c r="AN134" i="1"/>
  <c r="AO134" i="1"/>
  <c r="AP134" i="1"/>
  <c r="AQ134" i="1"/>
  <c r="AR134" i="1"/>
  <c r="AN135" i="1"/>
  <c r="AO135" i="1"/>
  <c r="AP135" i="1"/>
  <c r="AQ135" i="1"/>
  <c r="AR135" i="1"/>
  <c r="AN136" i="1"/>
  <c r="AO136" i="1"/>
  <c r="AP136" i="1"/>
  <c r="AQ136" i="1"/>
  <c r="AR136" i="1"/>
  <c r="AN137" i="1"/>
  <c r="AO137" i="1"/>
  <c r="AP137" i="1"/>
  <c r="AQ137" i="1"/>
  <c r="AR137" i="1"/>
  <c r="AN138" i="1"/>
  <c r="AO138" i="1"/>
  <c r="AP138" i="1"/>
  <c r="AQ138" i="1"/>
  <c r="AR138" i="1"/>
  <c r="AN139" i="1"/>
  <c r="AO139" i="1"/>
  <c r="AP139" i="1"/>
  <c r="AQ139" i="1"/>
  <c r="AR139" i="1"/>
  <c r="AN140" i="1"/>
  <c r="AO140" i="1"/>
  <c r="AP140" i="1"/>
  <c r="AQ140" i="1"/>
  <c r="AR140" i="1"/>
  <c r="AN141" i="1"/>
  <c r="AO141" i="1"/>
  <c r="AP141" i="1"/>
  <c r="AQ141" i="1"/>
  <c r="AR141" i="1"/>
  <c r="AN142" i="1"/>
  <c r="AO142" i="1"/>
  <c r="AP142" i="1"/>
  <c r="AQ142" i="1"/>
  <c r="AR142" i="1"/>
  <c r="AN143" i="1"/>
  <c r="AO143" i="1"/>
  <c r="AP143" i="1"/>
  <c r="AQ143" i="1"/>
  <c r="AR143" i="1"/>
  <c r="AN144" i="1"/>
  <c r="AO144" i="1"/>
  <c r="AP144" i="1"/>
  <c r="AQ144" i="1"/>
  <c r="AR144" i="1"/>
  <c r="AN145" i="1"/>
  <c r="AO145" i="1"/>
  <c r="AP145" i="1"/>
  <c r="AQ145" i="1"/>
  <c r="AR145" i="1"/>
  <c r="AN146" i="1"/>
  <c r="AO146" i="1"/>
  <c r="AP146" i="1"/>
  <c r="AQ146" i="1"/>
  <c r="AR146" i="1"/>
  <c r="AN147" i="1"/>
  <c r="AO147" i="1"/>
  <c r="AP147" i="1"/>
  <c r="AQ147" i="1"/>
  <c r="AR147" i="1"/>
  <c r="AN148" i="1"/>
  <c r="AO148" i="1"/>
  <c r="AP148" i="1"/>
  <c r="AQ148" i="1"/>
  <c r="AR148" i="1"/>
  <c r="AN149" i="1"/>
  <c r="AO149" i="1"/>
  <c r="AP149" i="1"/>
  <c r="AQ149" i="1"/>
  <c r="AR149" i="1"/>
  <c r="AN150" i="1"/>
  <c r="AO150" i="1"/>
  <c r="AP150" i="1"/>
  <c r="AQ150" i="1"/>
  <c r="AR150" i="1"/>
  <c r="AN151" i="1"/>
  <c r="AO151" i="1"/>
  <c r="AP151" i="1"/>
  <c r="AQ151" i="1"/>
  <c r="AR151" i="1"/>
  <c r="AN152" i="1"/>
  <c r="AO152" i="1"/>
  <c r="AP152" i="1"/>
  <c r="AQ152" i="1"/>
  <c r="AR152" i="1"/>
  <c r="AN153" i="1"/>
  <c r="AO153" i="1"/>
  <c r="AP153" i="1"/>
  <c r="AQ153" i="1"/>
  <c r="AR153" i="1"/>
  <c r="AN154" i="1"/>
  <c r="AO154" i="1"/>
  <c r="AP154" i="1"/>
  <c r="AQ154" i="1"/>
  <c r="AR154" i="1"/>
  <c r="AN155" i="1"/>
  <c r="AO155" i="1"/>
  <c r="AP155" i="1"/>
  <c r="AQ155" i="1"/>
  <c r="AR155" i="1"/>
  <c r="AN156" i="1"/>
  <c r="AO156" i="1"/>
  <c r="AP156" i="1"/>
  <c r="AQ156" i="1"/>
  <c r="AR156" i="1"/>
  <c r="AN157" i="1"/>
  <c r="AO157" i="1"/>
  <c r="AP157" i="1"/>
  <c r="AQ157" i="1"/>
  <c r="AR157" i="1"/>
  <c r="AN158" i="1"/>
  <c r="AO158" i="1"/>
  <c r="AP158" i="1"/>
  <c r="AQ158" i="1"/>
  <c r="AR158" i="1"/>
  <c r="AN159" i="1"/>
  <c r="AO159" i="1"/>
  <c r="AP159" i="1"/>
  <c r="AQ159" i="1"/>
  <c r="AR159" i="1"/>
  <c r="AN160" i="1"/>
  <c r="AO160" i="1"/>
  <c r="AP160" i="1"/>
  <c r="AQ160" i="1"/>
  <c r="AR160" i="1"/>
  <c r="AN161" i="1"/>
  <c r="AO161" i="1"/>
  <c r="AP161" i="1"/>
  <c r="AQ161" i="1"/>
  <c r="AR161" i="1"/>
  <c r="AN162" i="1"/>
  <c r="AO162" i="1"/>
  <c r="AP162" i="1"/>
  <c r="AQ162" i="1"/>
  <c r="AR162" i="1"/>
  <c r="AN163" i="1"/>
  <c r="AO163" i="1"/>
  <c r="AP163" i="1"/>
  <c r="AQ163" i="1"/>
  <c r="AR163" i="1"/>
  <c r="AN164" i="1"/>
  <c r="AO164" i="1"/>
  <c r="AP164" i="1"/>
  <c r="AQ164" i="1"/>
  <c r="AR164" i="1"/>
  <c r="AN165" i="1"/>
  <c r="AO165" i="1"/>
  <c r="AP165" i="1"/>
  <c r="AQ165" i="1"/>
  <c r="AR165" i="1"/>
  <c r="AN166" i="1"/>
  <c r="AO166" i="1"/>
  <c r="AP166" i="1"/>
  <c r="AQ166" i="1"/>
  <c r="AR166" i="1"/>
  <c r="AN167" i="1"/>
  <c r="AO167" i="1"/>
  <c r="AP167" i="1"/>
  <c r="AQ167" i="1"/>
  <c r="AR167" i="1"/>
  <c r="AN168" i="1"/>
  <c r="AO168" i="1"/>
  <c r="AP168" i="1"/>
  <c r="AQ168" i="1"/>
  <c r="AR168" i="1"/>
  <c r="AN169" i="1"/>
  <c r="AO169" i="1"/>
  <c r="AP169" i="1"/>
  <c r="AQ169" i="1"/>
  <c r="AR169" i="1"/>
  <c r="AN170" i="1"/>
  <c r="AO170" i="1"/>
  <c r="AP170" i="1"/>
  <c r="AQ170" i="1"/>
  <c r="AR170" i="1"/>
  <c r="AN171" i="1"/>
  <c r="AO171" i="1"/>
  <c r="AP171" i="1"/>
  <c r="AQ171" i="1"/>
  <c r="AR171" i="1"/>
  <c r="AN172" i="1"/>
  <c r="AO172" i="1"/>
  <c r="AP172" i="1"/>
  <c r="AQ172" i="1"/>
  <c r="AR172" i="1"/>
  <c r="AN173" i="1"/>
  <c r="AO173" i="1"/>
  <c r="AP173" i="1"/>
  <c r="AQ173" i="1"/>
  <c r="AR173" i="1"/>
  <c r="AN174" i="1"/>
  <c r="AO174" i="1"/>
  <c r="AP174" i="1"/>
  <c r="AQ174" i="1"/>
  <c r="AR174" i="1"/>
  <c r="AN175" i="1"/>
  <c r="AO175" i="1"/>
  <c r="AP175" i="1"/>
  <c r="AQ175" i="1"/>
  <c r="AR175" i="1"/>
  <c r="AN176" i="1"/>
  <c r="AO176" i="1"/>
  <c r="AP176" i="1"/>
  <c r="AQ176" i="1"/>
  <c r="AR176" i="1"/>
  <c r="AN177" i="1"/>
  <c r="AO177" i="1"/>
  <c r="AP177" i="1"/>
  <c r="AQ177" i="1"/>
  <c r="AR177" i="1"/>
  <c r="AN178" i="1"/>
  <c r="AO178" i="1"/>
  <c r="AP178" i="1"/>
  <c r="AQ178" i="1"/>
  <c r="AR178" i="1"/>
  <c r="AN179" i="1"/>
  <c r="AO179" i="1"/>
  <c r="AP179" i="1"/>
  <c r="AQ179" i="1"/>
  <c r="AR179" i="1"/>
  <c r="AN180" i="1"/>
  <c r="AO180" i="1"/>
  <c r="AP180" i="1"/>
  <c r="AQ180" i="1"/>
  <c r="AR180" i="1"/>
  <c r="AN181" i="1"/>
  <c r="AO181" i="1"/>
  <c r="AP181" i="1"/>
  <c r="AQ181" i="1"/>
  <c r="AR181" i="1"/>
  <c r="AN182" i="1"/>
  <c r="AO182" i="1"/>
  <c r="AP182" i="1"/>
  <c r="AQ182" i="1"/>
  <c r="AR182" i="1"/>
  <c r="AN183" i="1"/>
  <c r="AO183" i="1"/>
  <c r="AP183" i="1"/>
  <c r="AQ183" i="1"/>
  <c r="AR183" i="1"/>
  <c r="AN184" i="1"/>
  <c r="AO184" i="1"/>
  <c r="AP184" i="1"/>
  <c r="AQ184" i="1"/>
  <c r="AR184" i="1"/>
  <c r="AN185" i="1"/>
  <c r="AO185" i="1"/>
  <c r="AP185" i="1"/>
  <c r="AQ185" i="1"/>
  <c r="AR185" i="1"/>
  <c r="AN186" i="1"/>
  <c r="AO186" i="1"/>
  <c r="AP186" i="1"/>
  <c r="AQ186" i="1"/>
  <c r="AR186" i="1"/>
  <c r="AN187" i="1"/>
  <c r="AO187" i="1"/>
  <c r="AP187" i="1"/>
  <c r="AQ187" i="1"/>
  <c r="AR187" i="1"/>
  <c r="AN188" i="1"/>
  <c r="AO188" i="1"/>
  <c r="AP188" i="1"/>
  <c r="AQ188" i="1"/>
  <c r="AR188" i="1"/>
  <c r="AN189" i="1"/>
  <c r="AO189" i="1"/>
  <c r="AP189" i="1"/>
  <c r="AQ189" i="1"/>
  <c r="AR189" i="1"/>
  <c r="AN190" i="1"/>
  <c r="AO190" i="1"/>
  <c r="AP190" i="1"/>
  <c r="AQ190" i="1"/>
  <c r="AR190" i="1"/>
  <c r="AN191" i="1"/>
  <c r="AO191" i="1"/>
  <c r="AP191" i="1"/>
  <c r="AQ191" i="1"/>
  <c r="AR191" i="1"/>
  <c r="AN192" i="1"/>
  <c r="AO192" i="1"/>
  <c r="AP192" i="1"/>
  <c r="AQ192" i="1"/>
  <c r="AR192" i="1"/>
  <c r="AN193" i="1"/>
  <c r="AO193" i="1"/>
  <c r="AP193" i="1"/>
  <c r="AQ193" i="1"/>
  <c r="AR193" i="1"/>
  <c r="AN194" i="1"/>
  <c r="AO194" i="1"/>
  <c r="AP194" i="1"/>
  <c r="AQ194" i="1"/>
  <c r="AR194" i="1"/>
  <c r="AN195" i="1"/>
  <c r="AO195" i="1"/>
  <c r="AP195" i="1"/>
  <c r="AQ195" i="1"/>
  <c r="AR195" i="1"/>
  <c r="AN196" i="1"/>
  <c r="AO196" i="1"/>
  <c r="AP196" i="1"/>
  <c r="AQ196" i="1"/>
  <c r="AR196" i="1"/>
  <c r="AN197" i="1"/>
  <c r="AO197" i="1"/>
  <c r="AP197" i="1"/>
  <c r="AQ197" i="1"/>
  <c r="AR197" i="1"/>
  <c r="AN198" i="1"/>
  <c r="AO198" i="1"/>
  <c r="AP198" i="1"/>
  <c r="AQ198" i="1"/>
  <c r="AR198" i="1"/>
  <c r="AN199" i="1"/>
  <c r="AO199" i="1"/>
  <c r="AP199" i="1"/>
  <c r="AQ199" i="1"/>
  <c r="AR199" i="1"/>
  <c r="AN200" i="1"/>
  <c r="AO200" i="1"/>
  <c r="AP200" i="1"/>
  <c r="AQ200" i="1"/>
  <c r="AR200" i="1"/>
  <c r="AN201" i="1"/>
  <c r="AO201" i="1"/>
  <c r="AP201" i="1"/>
  <c r="AQ201" i="1"/>
  <c r="AR201" i="1"/>
  <c r="AN202" i="1"/>
  <c r="AO202" i="1"/>
  <c r="AP202" i="1"/>
  <c r="AQ202" i="1"/>
  <c r="AR202" i="1"/>
  <c r="AN203" i="1"/>
  <c r="AO203" i="1"/>
  <c r="AP203" i="1"/>
  <c r="AQ203" i="1"/>
  <c r="AR203" i="1"/>
  <c r="AN204" i="1"/>
  <c r="AO204" i="1"/>
  <c r="AP204" i="1"/>
  <c r="AQ204" i="1"/>
  <c r="AR204" i="1"/>
  <c r="AN205" i="1"/>
  <c r="AO205" i="1"/>
  <c r="AP205" i="1"/>
  <c r="AQ205" i="1"/>
  <c r="AR205" i="1"/>
  <c r="AN206" i="1"/>
  <c r="AO206" i="1"/>
  <c r="AP206" i="1"/>
  <c r="AQ206" i="1"/>
  <c r="AR206" i="1"/>
  <c r="AN207" i="1"/>
  <c r="AO207" i="1"/>
  <c r="AP207" i="1"/>
  <c r="AQ207" i="1"/>
  <c r="AR207" i="1"/>
  <c r="AN208" i="1"/>
  <c r="AO208" i="1"/>
  <c r="AP208" i="1"/>
  <c r="AQ208" i="1"/>
  <c r="AR208" i="1"/>
  <c r="AN209" i="1"/>
  <c r="AO209" i="1"/>
  <c r="AP209" i="1"/>
  <c r="AQ209" i="1"/>
  <c r="AR209" i="1"/>
  <c r="AN210" i="1"/>
  <c r="AO210" i="1"/>
  <c r="AP210" i="1"/>
  <c r="AQ210" i="1"/>
  <c r="AR210" i="1"/>
  <c r="AN211" i="1"/>
  <c r="AO211" i="1"/>
  <c r="AP211" i="1"/>
  <c r="AQ211" i="1"/>
  <c r="AR211" i="1"/>
  <c r="AN212" i="1"/>
  <c r="AO212" i="1"/>
  <c r="AP212" i="1"/>
  <c r="AQ212" i="1"/>
  <c r="AR212" i="1"/>
  <c r="AN213" i="1"/>
  <c r="AO213" i="1"/>
  <c r="AP213" i="1"/>
  <c r="AQ213" i="1"/>
  <c r="AR213" i="1"/>
  <c r="AN214" i="1"/>
  <c r="AO214" i="1"/>
  <c r="AP214" i="1"/>
  <c r="AQ214" i="1"/>
  <c r="AR214" i="1"/>
  <c r="AN215" i="1"/>
  <c r="AO215" i="1"/>
  <c r="AP215" i="1"/>
  <c r="AQ215" i="1"/>
  <c r="AR215" i="1"/>
  <c r="AN216" i="1"/>
  <c r="AO216" i="1"/>
  <c r="AP216" i="1"/>
  <c r="AQ216" i="1"/>
  <c r="AR216" i="1"/>
  <c r="AN217" i="1"/>
  <c r="AO217" i="1"/>
  <c r="AP217" i="1"/>
  <c r="AQ217" i="1"/>
  <c r="AR217" i="1"/>
  <c r="AN218" i="1"/>
  <c r="AO218" i="1"/>
  <c r="AP218" i="1"/>
  <c r="AQ218" i="1"/>
  <c r="AR218" i="1"/>
  <c r="AN219" i="1"/>
  <c r="AO219" i="1"/>
  <c r="AP219" i="1"/>
  <c r="AQ219" i="1"/>
  <c r="AR219" i="1"/>
  <c r="AN220" i="1"/>
  <c r="AO220" i="1"/>
  <c r="AP220" i="1"/>
  <c r="AQ220" i="1"/>
  <c r="AR220" i="1"/>
  <c r="AN221" i="1"/>
  <c r="AO221" i="1"/>
  <c r="AP221" i="1"/>
  <c r="AQ221" i="1"/>
  <c r="AR221" i="1"/>
  <c r="AN222" i="1"/>
  <c r="AO222" i="1"/>
  <c r="AP222" i="1"/>
  <c r="AQ222" i="1"/>
  <c r="AR222" i="1"/>
  <c r="AN223" i="1"/>
  <c r="AO223" i="1"/>
  <c r="AP223" i="1"/>
  <c r="AQ223" i="1"/>
  <c r="AR223" i="1"/>
  <c r="AN224" i="1"/>
  <c r="AO224" i="1"/>
  <c r="AP224" i="1"/>
  <c r="AQ224" i="1"/>
  <c r="AR224" i="1"/>
  <c r="AN225" i="1"/>
  <c r="AO225" i="1"/>
  <c r="AP225" i="1"/>
  <c r="AQ225" i="1"/>
  <c r="AR225" i="1"/>
  <c r="AN226" i="1"/>
  <c r="AO226" i="1"/>
  <c r="AP226" i="1"/>
  <c r="AQ226" i="1"/>
  <c r="AR226" i="1"/>
  <c r="AN227" i="1"/>
  <c r="AO227" i="1"/>
  <c r="AP227" i="1"/>
  <c r="AQ227" i="1"/>
  <c r="AR227" i="1"/>
  <c r="AN228" i="1"/>
  <c r="AO228" i="1"/>
  <c r="AP228" i="1"/>
  <c r="AQ228" i="1"/>
  <c r="AR228" i="1"/>
  <c r="AN229" i="1"/>
  <c r="AO229" i="1"/>
  <c r="AP229" i="1"/>
  <c r="AQ229" i="1"/>
  <c r="AR229" i="1"/>
  <c r="AN230" i="1"/>
  <c r="AO230" i="1"/>
  <c r="AP230" i="1"/>
  <c r="AQ230" i="1"/>
  <c r="AR230" i="1"/>
  <c r="AN231" i="1"/>
  <c r="AO231" i="1"/>
  <c r="AP231" i="1"/>
  <c r="AQ231" i="1"/>
  <c r="AR231" i="1"/>
  <c r="AN232" i="1"/>
  <c r="AO232" i="1"/>
  <c r="AP232" i="1"/>
  <c r="AQ232" i="1"/>
  <c r="AR232" i="1"/>
  <c r="AN233" i="1"/>
  <c r="AO233" i="1"/>
  <c r="AP233" i="1"/>
  <c r="AQ233" i="1"/>
  <c r="AR233" i="1"/>
  <c r="AN234" i="1"/>
  <c r="AO234" i="1"/>
  <c r="AP234" i="1"/>
  <c r="AQ234" i="1"/>
  <c r="AR234" i="1"/>
  <c r="AN235" i="1"/>
  <c r="AO235" i="1"/>
  <c r="AP235" i="1"/>
  <c r="AQ235" i="1"/>
  <c r="AR235" i="1"/>
  <c r="AN236" i="1"/>
  <c r="AO236" i="1"/>
  <c r="AP236" i="1"/>
  <c r="AQ236" i="1"/>
  <c r="AR236" i="1"/>
  <c r="AN237" i="1"/>
  <c r="AO237" i="1"/>
  <c r="AP237" i="1"/>
  <c r="AQ237" i="1"/>
  <c r="AR237" i="1"/>
  <c r="AN238" i="1"/>
  <c r="AO238" i="1"/>
  <c r="AP238" i="1"/>
  <c r="AQ238" i="1"/>
  <c r="AR238" i="1"/>
  <c r="AN239" i="1"/>
  <c r="AO239" i="1"/>
  <c r="AP239" i="1"/>
  <c r="AQ239" i="1"/>
  <c r="AR239" i="1"/>
  <c r="AN240" i="1"/>
  <c r="AO240" i="1"/>
  <c r="AP240" i="1"/>
  <c r="AQ240" i="1"/>
  <c r="AR240" i="1"/>
  <c r="AN241" i="1"/>
  <c r="AO241" i="1"/>
  <c r="AP241" i="1"/>
  <c r="AQ241" i="1"/>
  <c r="AR241" i="1"/>
  <c r="AN242" i="1"/>
  <c r="AO242" i="1"/>
  <c r="AP242" i="1"/>
  <c r="AQ242" i="1"/>
  <c r="AR242" i="1"/>
  <c r="AN243" i="1"/>
  <c r="AO243" i="1"/>
  <c r="AP243" i="1"/>
  <c r="AQ243" i="1"/>
  <c r="AR243" i="1"/>
  <c r="AN244" i="1"/>
  <c r="AO244" i="1"/>
  <c r="AP244" i="1"/>
  <c r="AQ244" i="1"/>
  <c r="AR244" i="1"/>
  <c r="AN245" i="1"/>
  <c r="AO245" i="1"/>
  <c r="AP245" i="1"/>
  <c r="AQ245" i="1"/>
  <c r="AR245" i="1"/>
  <c r="AN246" i="1"/>
  <c r="AO246" i="1"/>
  <c r="AP246" i="1"/>
  <c r="AQ246" i="1"/>
  <c r="AR246" i="1"/>
  <c r="AN247" i="1"/>
  <c r="AO247" i="1"/>
  <c r="AP247" i="1"/>
  <c r="AQ247" i="1"/>
  <c r="AR247" i="1"/>
  <c r="AN248" i="1"/>
  <c r="AO248" i="1"/>
  <c r="AP248" i="1"/>
  <c r="AQ248" i="1"/>
  <c r="AR248" i="1"/>
  <c r="AN249" i="1"/>
  <c r="AO249" i="1"/>
  <c r="AP249" i="1"/>
  <c r="AQ249" i="1"/>
  <c r="AR249" i="1"/>
  <c r="AN250" i="1"/>
  <c r="AO250" i="1"/>
  <c r="AP250" i="1"/>
  <c r="AQ250" i="1"/>
  <c r="AR250" i="1"/>
  <c r="AN251" i="1"/>
  <c r="AO251" i="1"/>
  <c r="AP251" i="1"/>
  <c r="AQ251" i="1"/>
  <c r="AR251" i="1"/>
  <c r="AN252" i="1"/>
  <c r="AO252" i="1"/>
  <c r="AP252" i="1"/>
  <c r="AQ252" i="1"/>
  <c r="AR252" i="1"/>
  <c r="AN253" i="1"/>
  <c r="AO253" i="1"/>
  <c r="AP253" i="1"/>
  <c r="AQ253" i="1"/>
  <c r="AR253" i="1"/>
  <c r="AN254" i="1"/>
  <c r="AO254" i="1"/>
  <c r="AP254" i="1"/>
  <c r="AQ254" i="1"/>
  <c r="AR254" i="1"/>
  <c r="AN255" i="1"/>
  <c r="AO255" i="1"/>
  <c r="AP255" i="1"/>
  <c r="AQ255" i="1"/>
  <c r="AR255" i="1"/>
  <c r="AN256" i="1"/>
  <c r="AO256" i="1"/>
  <c r="AP256" i="1"/>
  <c r="AQ256" i="1"/>
  <c r="AR256" i="1"/>
  <c r="AN257" i="1"/>
  <c r="AO257" i="1"/>
  <c r="AP257" i="1"/>
  <c r="AQ257" i="1"/>
  <c r="AR257" i="1"/>
  <c r="AN258" i="1"/>
  <c r="AO258" i="1"/>
  <c r="AP258" i="1"/>
  <c r="AQ258" i="1"/>
  <c r="AR258" i="1"/>
  <c r="AN259" i="1"/>
  <c r="AO259" i="1"/>
  <c r="AP259" i="1"/>
  <c r="AQ259" i="1"/>
  <c r="AR259" i="1"/>
  <c r="AN260" i="1"/>
  <c r="AO260" i="1"/>
  <c r="AP260" i="1"/>
  <c r="AQ260" i="1"/>
  <c r="AR260" i="1"/>
  <c r="AN261" i="1"/>
  <c r="AO261" i="1"/>
  <c r="AP261" i="1"/>
  <c r="AQ261" i="1"/>
  <c r="AR261" i="1"/>
  <c r="AN262" i="1"/>
  <c r="AO262" i="1"/>
  <c r="AP262" i="1"/>
  <c r="AQ262" i="1"/>
  <c r="AR262" i="1"/>
  <c r="AN263" i="1"/>
  <c r="AO263" i="1"/>
  <c r="AP263" i="1"/>
  <c r="AQ263" i="1"/>
  <c r="AR263" i="1"/>
  <c r="AN264" i="1"/>
  <c r="AO264" i="1"/>
  <c r="AP264" i="1"/>
  <c r="AQ264" i="1"/>
  <c r="AR264" i="1"/>
  <c r="AN265" i="1"/>
  <c r="AO265" i="1"/>
  <c r="AP265" i="1"/>
  <c r="AQ265" i="1"/>
  <c r="AR265" i="1"/>
  <c r="AN266" i="1"/>
  <c r="AO266" i="1"/>
  <c r="AP266" i="1"/>
  <c r="AQ266" i="1"/>
  <c r="AR266" i="1"/>
  <c r="AN267" i="1"/>
  <c r="AO267" i="1"/>
  <c r="AP267" i="1"/>
  <c r="AQ267" i="1"/>
  <c r="AR267" i="1"/>
  <c r="AN268" i="1"/>
  <c r="AO268" i="1"/>
  <c r="AP268" i="1"/>
  <c r="AQ268" i="1"/>
  <c r="AR268" i="1"/>
  <c r="AN269" i="1"/>
  <c r="AO269" i="1"/>
  <c r="AP269" i="1"/>
  <c r="AQ269" i="1"/>
  <c r="AR269" i="1"/>
  <c r="AN270" i="1"/>
  <c r="AO270" i="1"/>
  <c r="AP270" i="1"/>
  <c r="AQ270" i="1"/>
  <c r="AR270" i="1"/>
  <c r="AN271" i="1"/>
  <c r="AO271" i="1"/>
  <c r="AP271" i="1"/>
  <c r="AQ271" i="1"/>
  <c r="AR271" i="1"/>
  <c r="AN272" i="1"/>
  <c r="AO272" i="1"/>
  <c r="AP272" i="1"/>
  <c r="AQ272" i="1"/>
  <c r="AR272" i="1"/>
  <c r="AN273" i="1"/>
  <c r="AO273" i="1"/>
  <c r="AP273" i="1"/>
  <c r="AQ273" i="1"/>
  <c r="AR273" i="1"/>
  <c r="AN274" i="1"/>
  <c r="AO274" i="1"/>
  <c r="AP274" i="1"/>
  <c r="AQ274" i="1"/>
  <c r="AR274" i="1"/>
  <c r="AN275" i="1"/>
  <c r="AO275" i="1"/>
  <c r="AP275" i="1"/>
  <c r="AQ275" i="1"/>
  <c r="AR275" i="1"/>
  <c r="AN276" i="1"/>
  <c r="AO276" i="1"/>
  <c r="AP276" i="1"/>
  <c r="AQ276" i="1"/>
  <c r="AR276" i="1"/>
  <c r="AN277" i="1"/>
  <c r="AO277" i="1"/>
  <c r="AP277" i="1"/>
  <c r="AQ277" i="1"/>
  <c r="AR277" i="1"/>
  <c r="AN278" i="1"/>
  <c r="AO278" i="1"/>
  <c r="AP278" i="1"/>
  <c r="AQ278" i="1"/>
  <c r="AR278" i="1"/>
  <c r="AN279" i="1"/>
  <c r="AO279" i="1"/>
  <c r="AP279" i="1"/>
  <c r="AQ279" i="1"/>
  <c r="AR279" i="1"/>
  <c r="AN280" i="1"/>
  <c r="AO280" i="1"/>
  <c r="AP280" i="1"/>
  <c r="AQ280" i="1"/>
  <c r="AR280" i="1"/>
  <c r="AN281" i="1"/>
  <c r="AO281" i="1"/>
  <c r="AP281" i="1"/>
  <c r="AQ281" i="1"/>
  <c r="AR281" i="1"/>
  <c r="AN282" i="1"/>
  <c r="AO282" i="1"/>
  <c r="AP282" i="1"/>
  <c r="AQ282" i="1"/>
  <c r="AR282" i="1"/>
  <c r="AN283" i="1"/>
  <c r="AO283" i="1"/>
  <c r="AP283" i="1"/>
  <c r="AQ283" i="1"/>
  <c r="AR283" i="1"/>
  <c r="AN284" i="1"/>
  <c r="AO284" i="1"/>
  <c r="AP284" i="1"/>
  <c r="AQ284" i="1"/>
  <c r="AR284" i="1"/>
  <c r="AN285" i="1"/>
  <c r="AO285" i="1"/>
  <c r="AP285" i="1"/>
  <c r="AQ285" i="1"/>
  <c r="AR285" i="1"/>
  <c r="AN286" i="1"/>
  <c r="AO286" i="1"/>
  <c r="AP286" i="1"/>
  <c r="AQ286" i="1"/>
  <c r="AR286" i="1"/>
  <c r="AN287" i="1"/>
  <c r="AO287" i="1"/>
  <c r="AP287" i="1"/>
  <c r="AQ287" i="1"/>
  <c r="AR287" i="1"/>
  <c r="AN288" i="1"/>
  <c r="AO288" i="1"/>
  <c r="AP288" i="1"/>
  <c r="AQ288" i="1"/>
  <c r="AR288" i="1"/>
  <c r="AN289" i="1"/>
  <c r="AO289" i="1"/>
  <c r="AP289" i="1"/>
  <c r="AQ289" i="1"/>
  <c r="AR289" i="1"/>
  <c r="AN290" i="1"/>
  <c r="AO290" i="1"/>
  <c r="AP290" i="1"/>
  <c r="AQ290" i="1"/>
  <c r="AR290" i="1"/>
  <c r="AN291" i="1"/>
  <c r="AO291" i="1"/>
  <c r="AP291" i="1"/>
  <c r="AQ291" i="1"/>
  <c r="AR291" i="1"/>
  <c r="AN292" i="1"/>
  <c r="AO292" i="1"/>
  <c r="AP292" i="1"/>
  <c r="AQ292" i="1"/>
  <c r="AR292" i="1"/>
  <c r="AN293" i="1"/>
  <c r="AO293" i="1"/>
  <c r="AP293" i="1"/>
  <c r="AQ293" i="1"/>
  <c r="AR293" i="1"/>
  <c r="AN294" i="1"/>
  <c r="AO294" i="1"/>
  <c r="AP294" i="1"/>
  <c r="AQ294" i="1"/>
  <c r="AR294" i="1"/>
  <c r="AN295" i="1"/>
  <c r="AO295" i="1"/>
  <c r="AP295" i="1"/>
  <c r="AQ295" i="1"/>
  <c r="AR295" i="1"/>
  <c r="AN296" i="1"/>
  <c r="AO296" i="1"/>
  <c r="AP296" i="1"/>
  <c r="AQ296" i="1"/>
  <c r="AR296" i="1"/>
  <c r="AN297" i="1"/>
  <c r="AO297" i="1"/>
  <c r="AP297" i="1"/>
  <c r="AQ297" i="1"/>
  <c r="AR297" i="1"/>
  <c r="AN298" i="1"/>
  <c r="AO298" i="1"/>
  <c r="AP298" i="1"/>
  <c r="AQ298" i="1"/>
  <c r="AR298" i="1"/>
  <c r="AN299" i="1"/>
  <c r="AO299" i="1"/>
  <c r="AP299" i="1"/>
  <c r="AQ299" i="1"/>
  <c r="AR299" i="1"/>
  <c r="AN300" i="1"/>
  <c r="AO300" i="1"/>
  <c r="AP300" i="1"/>
  <c r="AQ300" i="1"/>
  <c r="AR300" i="1"/>
  <c r="AN301" i="1"/>
  <c r="AO301" i="1"/>
  <c r="AP301" i="1"/>
  <c r="AQ301" i="1"/>
  <c r="AR301" i="1"/>
  <c r="AN302" i="1"/>
  <c r="AO302" i="1"/>
  <c r="AP302" i="1"/>
  <c r="AQ302" i="1"/>
  <c r="AR302" i="1"/>
  <c r="AN303" i="1"/>
  <c r="AO303" i="1"/>
  <c r="AP303" i="1"/>
  <c r="AQ303" i="1"/>
  <c r="AR303" i="1"/>
  <c r="AN304" i="1"/>
  <c r="AO304" i="1"/>
  <c r="AP304" i="1"/>
  <c r="AQ304" i="1"/>
  <c r="AR304" i="1"/>
  <c r="AN305" i="1"/>
  <c r="AO305" i="1"/>
  <c r="AP305" i="1"/>
  <c r="AQ305" i="1"/>
  <c r="AR305" i="1"/>
  <c r="AN306" i="1"/>
  <c r="AO306" i="1"/>
  <c r="AP306" i="1"/>
  <c r="AQ306" i="1"/>
  <c r="AR306" i="1"/>
  <c r="AN307" i="1"/>
  <c r="AO307" i="1"/>
  <c r="AP307" i="1"/>
  <c r="AQ307" i="1"/>
  <c r="AR307" i="1"/>
  <c r="AN308" i="1"/>
  <c r="AO308" i="1"/>
  <c r="AP308" i="1"/>
  <c r="AQ308" i="1"/>
  <c r="AR308" i="1"/>
  <c r="AN309" i="1"/>
  <c r="AO309" i="1"/>
  <c r="AP309" i="1"/>
  <c r="AQ309" i="1"/>
  <c r="AR309" i="1"/>
  <c r="AN310" i="1"/>
  <c r="AO310" i="1"/>
  <c r="AP310" i="1"/>
  <c r="AQ310" i="1"/>
  <c r="AR310" i="1"/>
  <c r="AN311" i="1"/>
  <c r="AO311" i="1"/>
  <c r="AP311" i="1"/>
  <c r="AQ311" i="1"/>
  <c r="AR311" i="1"/>
  <c r="AN312" i="1"/>
  <c r="AO312" i="1"/>
  <c r="AP312" i="1"/>
  <c r="AQ312" i="1"/>
  <c r="AR312" i="1"/>
  <c r="AN313" i="1"/>
  <c r="AO313" i="1"/>
  <c r="AP313" i="1"/>
  <c r="AQ313" i="1"/>
  <c r="AR313" i="1"/>
  <c r="AN314" i="1"/>
  <c r="AO314" i="1"/>
  <c r="AP314" i="1"/>
  <c r="AQ314" i="1"/>
  <c r="AR314" i="1"/>
  <c r="AN315" i="1"/>
  <c r="AO315" i="1"/>
  <c r="AP315" i="1"/>
  <c r="AQ315" i="1"/>
  <c r="AR315" i="1"/>
  <c r="AN316" i="1"/>
  <c r="AO316" i="1"/>
  <c r="AP316" i="1"/>
  <c r="AQ316" i="1"/>
  <c r="AR316" i="1"/>
  <c r="AN317" i="1"/>
  <c r="AO317" i="1"/>
  <c r="AP317" i="1"/>
  <c r="AQ317" i="1"/>
  <c r="AR317" i="1"/>
  <c r="AN318" i="1"/>
  <c r="AO318" i="1"/>
  <c r="AP318" i="1"/>
  <c r="AQ318" i="1"/>
  <c r="AR318" i="1"/>
  <c r="AN319" i="1"/>
  <c r="AO319" i="1"/>
  <c r="AP319" i="1"/>
  <c r="AQ319" i="1"/>
  <c r="AR319" i="1"/>
  <c r="AN320" i="1"/>
  <c r="AO320" i="1"/>
  <c r="AP320" i="1"/>
  <c r="AQ320" i="1"/>
  <c r="AR320" i="1"/>
  <c r="AN321" i="1"/>
  <c r="AO321" i="1"/>
  <c r="AP321" i="1"/>
  <c r="AQ321" i="1"/>
  <c r="AR321" i="1"/>
  <c r="AN322" i="1"/>
  <c r="AO322" i="1"/>
  <c r="AP322" i="1"/>
  <c r="AQ322" i="1"/>
  <c r="AR322" i="1"/>
  <c r="AN323" i="1"/>
  <c r="AO323" i="1"/>
  <c r="AP323" i="1"/>
  <c r="AQ323" i="1"/>
  <c r="AR323" i="1"/>
  <c r="AN324" i="1"/>
  <c r="AO324" i="1"/>
  <c r="AP324" i="1"/>
  <c r="AQ324" i="1"/>
  <c r="AR324" i="1"/>
  <c r="AN325" i="1"/>
  <c r="AO325" i="1"/>
  <c r="AP325" i="1"/>
  <c r="AQ325" i="1"/>
  <c r="AR325" i="1"/>
  <c r="AN326" i="1"/>
  <c r="AO326" i="1"/>
  <c r="AP326" i="1"/>
  <c r="AQ326" i="1"/>
  <c r="AR326" i="1"/>
  <c r="AN327" i="1"/>
  <c r="AO327" i="1"/>
  <c r="AP327" i="1"/>
  <c r="AQ327" i="1"/>
  <c r="AR327" i="1"/>
  <c r="AN328" i="1"/>
  <c r="AO328" i="1"/>
  <c r="AP328" i="1"/>
  <c r="AQ328" i="1"/>
  <c r="AR328" i="1"/>
  <c r="AN329" i="1"/>
  <c r="AO329" i="1"/>
  <c r="AP329" i="1"/>
  <c r="AQ329" i="1"/>
  <c r="AR329" i="1"/>
  <c r="AN330" i="1"/>
  <c r="AO330" i="1"/>
  <c r="AP330" i="1"/>
  <c r="AQ330" i="1"/>
  <c r="AR330" i="1"/>
  <c r="AN331" i="1"/>
  <c r="AO331" i="1"/>
  <c r="AP331" i="1"/>
  <c r="AQ331" i="1"/>
  <c r="AR331" i="1"/>
  <c r="AN332" i="1"/>
  <c r="AO332" i="1"/>
  <c r="AP332" i="1"/>
  <c r="AQ332" i="1"/>
  <c r="AR332" i="1"/>
  <c r="AN333" i="1"/>
  <c r="AO333" i="1"/>
  <c r="AP333" i="1"/>
  <c r="AQ333" i="1"/>
  <c r="AR333" i="1"/>
  <c r="AN334" i="1"/>
  <c r="AO334" i="1"/>
  <c r="AP334" i="1"/>
  <c r="AQ334" i="1"/>
  <c r="AR334" i="1"/>
  <c r="AN335" i="1"/>
  <c r="AO335" i="1"/>
  <c r="AP335" i="1"/>
  <c r="AQ335" i="1"/>
  <c r="AR335" i="1"/>
  <c r="AN336" i="1"/>
  <c r="AO336" i="1"/>
  <c r="AP336" i="1"/>
  <c r="AQ336" i="1"/>
  <c r="AR336" i="1"/>
  <c r="AN337" i="1"/>
  <c r="AO337" i="1"/>
  <c r="AP337" i="1"/>
  <c r="AQ337" i="1"/>
  <c r="AR337" i="1"/>
  <c r="AN338" i="1"/>
  <c r="AO338" i="1"/>
  <c r="AP338" i="1"/>
  <c r="AQ338" i="1"/>
  <c r="AR338" i="1"/>
  <c r="AN339" i="1"/>
  <c r="AO339" i="1"/>
  <c r="AP339" i="1"/>
  <c r="AQ339" i="1"/>
  <c r="AR339" i="1"/>
  <c r="AN340" i="1"/>
  <c r="AO340" i="1"/>
  <c r="AP340" i="1"/>
  <c r="AQ340" i="1"/>
  <c r="AR340" i="1"/>
  <c r="AN341" i="1"/>
  <c r="AO341" i="1"/>
  <c r="AP341" i="1"/>
  <c r="AQ341" i="1"/>
  <c r="AR341" i="1"/>
  <c r="AN342" i="1"/>
  <c r="AO342" i="1"/>
  <c r="AP342" i="1"/>
  <c r="AQ342" i="1"/>
  <c r="AR342" i="1"/>
  <c r="AN343" i="1"/>
  <c r="AO343" i="1"/>
  <c r="AP343" i="1"/>
  <c r="AQ343" i="1"/>
  <c r="AR343" i="1"/>
  <c r="AN344" i="1"/>
  <c r="AO344" i="1"/>
  <c r="AP344" i="1"/>
  <c r="AQ344" i="1"/>
  <c r="AR344" i="1"/>
  <c r="AN345" i="1"/>
  <c r="AO345" i="1"/>
  <c r="AP345" i="1"/>
  <c r="AQ345" i="1"/>
  <c r="AR345" i="1"/>
  <c r="AN346" i="1"/>
  <c r="AO346" i="1"/>
  <c r="AP346" i="1"/>
  <c r="AQ346" i="1"/>
  <c r="AR346" i="1"/>
  <c r="AN347" i="1"/>
  <c r="AO347" i="1"/>
  <c r="AP347" i="1"/>
  <c r="AQ347" i="1"/>
  <c r="AR347" i="1"/>
  <c r="AN348" i="1"/>
  <c r="AO348" i="1"/>
  <c r="AP348" i="1"/>
  <c r="AQ348" i="1"/>
  <c r="AR348" i="1"/>
  <c r="AN349" i="1"/>
  <c r="AO349" i="1"/>
  <c r="AP349" i="1"/>
  <c r="AQ349" i="1"/>
  <c r="AR349" i="1"/>
  <c r="AN350" i="1"/>
  <c r="AO350" i="1"/>
  <c r="AP350" i="1"/>
  <c r="AQ350" i="1"/>
  <c r="AR350" i="1"/>
  <c r="AN351" i="1"/>
  <c r="AO351" i="1"/>
  <c r="AP351" i="1"/>
  <c r="AQ351" i="1"/>
  <c r="AR351" i="1"/>
  <c r="AN352" i="1"/>
  <c r="AO352" i="1"/>
  <c r="AP352" i="1"/>
  <c r="AQ352" i="1"/>
  <c r="AR352" i="1"/>
  <c r="AN353" i="1"/>
  <c r="AO353" i="1"/>
  <c r="AP353" i="1"/>
  <c r="AQ353" i="1"/>
  <c r="AR353" i="1"/>
  <c r="AN354" i="1"/>
  <c r="AO354" i="1"/>
  <c r="AP354" i="1"/>
  <c r="AQ354" i="1"/>
  <c r="AR354" i="1"/>
  <c r="AN355" i="1"/>
  <c r="AO355" i="1"/>
  <c r="AP355" i="1"/>
  <c r="AQ355" i="1"/>
  <c r="AR355" i="1"/>
  <c r="AN356" i="1"/>
  <c r="AO356" i="1"/>
  <c r="AP356" i="1"/>
  <c r="AQ356" i="1"/>
  <c r="AR356" i="1"/>
  <c r="AN357" i="1"/>
  <c r="AO357" i="1"/>
  <c r="AP357" i="1"/>
  <c r="AQ357" i="1"/>
  <c r="AR357" i="1"/>
  <c r="AN358" i="1"/>
  <c r="AO358" i="1"/>
  <c r="AP358" i="1"/>
  <c r="AQ358" i="1"/>
  <c r="AR358" i="1"/>
  <c r="AN359" i="1"/>
  <c r="AO359" i="1"/>
  <c r="AP359" i="1"/>
  <c r="AQ359" i="1"/>
  <c r="AR359" i="1"/>
  <c r="AN360" i="1"/>
  <c r="AO360" i="1"/>
  <c r="AP360" i="1"/>
  <c r="AQ360" i="1"/>
  <c r="AR360" i="1"/>
  <c r="AN361" i="1"/>
  <c r="AO361" i="1"/>
  <c r="AP361" i="1"/>
  <c r="AQ361" i="1"/>
  <c r="AR361" i="1"/>
  <c r="AN362" i="1"/>
  <c r="AO362" i="1"/>
  <c r="AP362" i="1"/>
  <c r="AQ362" i="1"/>
  <c r="AR362" i="1"/>
  <c r="AN363" i="1"/>
  <c r="AO363" i="1"/>
  <c r="AP363" i="1"/>
  <c r="AQ363" i="1"/>
  <c r="AR363" i="1"/>
  <c r="AN364" i="1"/>
  <c r="AO364" i="1"/>
  <c r="AP364" i="1"/>
  <c r="AQ364" i="1"/>
  <c r="AR364" i="1"/>
  <c r="AN365" i="1"/>
  <c r="AO365" i="1"/>
  <c r="AP365" i="1"/>
  <c r="AQ365" i="1"/>
  <c r="AR365" i="1"/>
  <c r="AN366" i="1"/>
  <c r="AO366" i="1"/>
  <c r="AP366" i="1"/>
  <c r="AQ366" i="1"/>
  <c r="AR366" i="1"/>
  <c r="AN367" i="1"/>
  <c r="AO367" i="1"/>
  <c r="AP367" i="1"/>
  <c r="AQ367" i="1"/>
  <c r="AR367" i="1"/>
  <c r="AN368" i="1"/>
  <c r="AO368" i="1"/>
  <c r="AP368" i="1"/>
  <c r="AQ368" i="1"/>
  <c r="AR368" i="1"/>
  <c r="AN369" i="1"/>
  <c r="AO369" i="1"/>
  <c r="AP369" i="1"/>
  <c r="AQ369" i="1"/>
  <c r="AR369" i="1"/>
  <c r="AN370" i="1"/>
  <c r="AO370" i="1"/>
  <c r="AP370" i="1"/>
  <c r="AQ370" i="1"/>
  <c r="AR370" i="1"/>
  <c r="AN371" i="1"/>
  <c r="AO371" i="1"/>
  <c r="AP371" i="1"/>
  <c r="AQ371" i="1"/>
  <c r="AR371" i="1"/>
  <c r="AN372" i="1"/>
  <c r="AO372" i="1"/>
  <c r="AP372" i="1"/>
  <c r="AQ372" i="1"/>
  <c r="AR372" i="1"/>
  <c r="AN373" i="1"/>
  <c r="AO373" i="1"/>
  <c r="AP373" i="1"/>
  <c r="AQ373" i="1"/>
  <c r="AR373" i="1"/>
  <c r="AN374" i="1"/>
  <c r="AO374" i="1"/>
  <c r="AP374" i="1"/>
  <c r="AQ374" i="1"/>
  <c r="AR374" i="1"/>
  <c r="AN375" i="1"/>
  <c r="AO375" i="1"/>
  <c r="AP375" i="1"/>
  <c r="AQ375" i="1"/>
  <c r="AR375" i="1"/>
  <c r="AN376" i="1"/>
  <c r="AO376" i="1"/>
  <c r="AP376" i="1"/>
  <c r="AQ376" i="1"/>
  <c r="AR376" i="1"/>
  <c r="AN377" i="1"/>
  <c r="AO377" i="1"/>
  <c r="AP377" i="1"/>
  <c r="AQ377" i="1"/>
  <c r="AR377" i="1"/>
  <c r="AN378" i="1"/>
  <c r="AO378" i="1"/>
  <c r="AP378" i="1"/>
  <c r="AQ378" i="1"/>
  <c r="AR378" i="1"/>
  <c r="AN379" i="1"/>
  <c r="AO379" i="1"/>
  <c r="AP379" i="1"/>
  <c r="AQ379" i="1"/>
  <c r="AR379" i="1"/>
  <c r="AN380" i="1"/>
  <c r="AO380" i="1"/>
  <c r="AP380" i="1"/>
  <c r="AQ380" i="1"/>
  <c r="AR380" i="1"/>
  <c r="AN381" i="1"/>
  <c r="AO381" i="1"/>
  <c r="AP381" i="1"/>
  <c r="AQ381" i="1"/>
  <c r="AR381" i="1"/>
  <c r="AN382" i="1"/>
  <c r="AO382" i="1"/>
  <c r="AP382" i="1"/>
  <c r="AQ382" i="1"/>
  <c r="AR382" i="1"/>
  <c r="AN383" i="1"/>
  <c r="AO383" i="1"/>
  <c r="AP383" i="1"/>
  <c r="AQ383" i="1"/>
  <c r="AR383" i="1"/>
  <c r="AN384" i="1"/>
  <c r="AO384" i="1"/>
  <c r="AP384" i="1"/>
  <c r="AQ384" i="1"/>
  <c r="AR384" i="1"/>
  <c r="AN385" i="1"/>
  <c r="AO385" i="1"/>
  <c r="AP385" i="1"/>
  <c r="AQ385" i="1"/>
  <c r="AR385" i="1"/>
  <c r="AN386" i="1"/>
  <c r="AO386" i="1"/>
  <c r="AP386" i="1"/>
  <c r="AQ386" i="1"/>
  <c r="AR386" i="1"/>
  <c r="AN387" i="1"/>
  <c r="AO387" i="1"/>
  <c r="AP387" i="1"/>
  <c r="AQ387" i="1"/>
  <c r="AR387" i="1"/>
  <c r="AN388" i="1"/>
  <c r="AO388" i="1"/>
  <c r="AP388" i="1"/>
  <c r="AQ388" i="1"/>
  <c r="AR388" i="1"/>
  <c r="AN389" i="1"/>
  <c r="AO389" i="1"/>
  <c r="AP389" i="1"/>
  <c r="AQ389" i="1"/>
  <c r="AR389" i="1"/>
  <c r="AN390" i="1"/>
  <c r="AO390" i="1"/>
  <c r="AP390" i="1"/>
  <c r="AQ390" i="1"/>
  <c r="AR390" i="1"/>
  <c r="AN391" i="1"/>
  <c r="AO391" i="1"/>
  <c r="AP391" i="1"/>
  <c r="AQ391" i="1"/>
  <c r="AR391" i="1"/>
  <c r="AN392" i="1"/>
  <c r="AO392" i="1"/>
  <c r="AP392" i="1"/>
  <c r="AQ392" i="1"/>
  <c r="AR392" i="1"/>
  <c r="AN393" i="1"/>
  <c r="AO393" i="1"/>
  <c r="AP393" i="1"/>
  <c r="AQ393" i="1"/>
  <c r="AR393" i="1"/>
  <c r="AN394" i="1"/>
  <c r="AO394" i="1"/>
  <c r="AP394" i="1"/>
  <c r="AQ394" i="1"/>
  <c r="AR394" i="1"/>
  <c r="AN395" i="1"/>
  <c r="AO395" i="1"/>
  <c r="AP395" i="1"/>
  <c r="AQ395" i="1"/>
  <c r="AR395" i="1"/>
  <c r="AN396" i="1"/>
  <c r="AO396" i="1"/>
  <c r="AP396" i="1"/>
  <c r="AQ396" i="1"/>
  <c r="AR396" i="1"/>
  <c r="AN397" i="1"/>
  <c r="AO397" i="1"/>
  <c r="AP397" i="1"/>
  <c r="AQ397" i="1"/>
  <c r="AR397" i="1"/>
  <c r="AN398" i="1"/>
  <c r="AO398" i="1"/>
  <c r="AP398" i="1"/>
  <c r="AQ398" i="1"/>
  <c r="AR398" i="1"/>
  <c r="AN399" i="1"/>
  <c r="AO399" i="1"/>
  <c r="AP399" i="1"/>
  <c r="AQ399" i="1"/>
  <c r="AR399" i="1"/>
  <c r="AN400" i="1"/>
  <c r="AO400" i="1"/>
  <c r="AP400" i="1"/>
  <c r="AQ400" i="1"/>
  <c r="AR400" i="1"/>
  <c r="AN401" i="1"/>
  <c r="AO401" i="1"/>
  <c r="AP401" i="1"/>
  <c r="AQ401" i="1"/>
  <c r="AR401" i="1"/>
  <c r="AN402" i="1"/>
  <c r="AO402" i="1"/>
  <c r="AP402" i="1"/>
  <c r="AQ402" i="1"/>
  <c r="AR402" i="1"/>
  <c r="AN403" i="1"/>
  <c r="AO403" i="1"/>
  <c r="AP403" i="1"/>
  <c r="AQ403" i="1"/>
  <c r="AR403" i="1"/>
  <c r="AN404" i="1"/>
  <c r="AO404" i="1"/>
  <c r="AP404" i="1"/>
  <c r="AQ404" i="1"/>
  <c r="AR404" i="1"/>
  <c r="AN405" i="1"/>
  <c r="AO405" i="1"/>
  <c r="AP405" i="1"/>
  <c r="AQ405" i="1"/>
  <c r="AR405" i="1"/>
  <c r="AN406" i="1"/>
  <c r="AO406" i="1"/>
  <c r="AP406" i="1"/>
  <c r="AQ406" i="1"/>
  <c r="AR406" i="1"/>
  <c r="AN407" i="1"/>
  <c r="AO407" i="1"/>
  <c r="AP407" i="1"/>
  <c r="AQ407" i="1"/>
  <c r="AR407" i="1"/>
  <c r="AN408" i="1"/>
  <c r="AO408" i="1"/>
  <c r="AP408" i="1"/>
  <c r="AQ408" i="1"/>
  <c r="AR408" i="1"/>
  <c r="AN409" i="1"/>
  <c r="AO409" i="1"/>
  <c r="AP409" i="1"/>
  <c r="AQ409" i="1"/>
  <c r="AR409" i="1"/>
  <c r="AN410" i="1"/>
  <c r="AO410" i="1"/>
  <c r="AP410" i="1"/>
  <c r="AQ410" i="1"/>
  <c r="AR410" i="1"/>
  <c r="AN411" i="1"/>
  <c r="AO411" i="1"/>
  <c r="AP411" i="1"/>
  <c r="AQ411" i="1"/>
  <c r="AR411" i="1"/>
  <c r="AN412" i="1"/>
  <c r="AO412" i="1"/>
  <c r="AP412" i="1"/>
  <c r="AQ412" i="1"/>
  <c r="AR412" i="1"/>
  <c r="AN413" i="1"/>
  <c r="AO413" i="1"/>
  <c r="AP413" i="1"/>
  <c r="AQ413" i="1"/>
  <c r="AR413" i="1"/>
  <c r="AN414" i="1"/>
  <c r="AO414" i="1"/>
  <c r="AP414" i="1"/>
  <c r="AQ414" i="1"/>
  <c r="AR414" i="1"/>
  <c r="AN415" i="1"/>
  <c r="AO415" i="1"/>
  <c r="AP415" i="1"/>
  <c r="AQ415" i="1"/>
  <c r="AR415" i="1"/>
  <c r="AN416" i="1"/>
  <c r="AO416" i="1"/>
  <c r="AP416" i="1"/>
  <c r="AQ416" i="1"/>
  <c r="AR416" i="1"/>
  <c r="AN417" i="1"/>
  <c r="AO417" i="1"/>
  <c r="AP417" i="1"/>
  <c r="AQ417" i="1"/>
  <c r="AR417" i="1"/>
  <c r="AN418" i="1"/>
  <c r="AO418" i="1"/>
  <c r="AP418" i="1"/>
  <c r="AQ418" i="1"/>
  <c r="AR418" i="1"/>
  <c r="AN419" i="1"/>
  <c r="AO419" i="1"/>
  <c r="AP419" i="1"/>
  <c r="AQ419" i="1"/>
  <c r="AR419" i="1"/>
  <c r="AN420" i="1"/>
  <c r="AO420" i="1"/>
  <c r="AP420" i="1"/>
  <c r="AQ420" i="1"/>
  <c r="AR420" i="1"/>
  <c r="AN421" i="1"/>
  <c r="AO421" i="1"/>
  <c r="AP421" i="1"/>
  <c r="AQ421" i="1"/>
  <c r="AR421" i="1"/>
  <c r="AN422" i="1"/>
  <c r="AO422" i="1"/>
  <c r="AP422" i="1"/>
  <c r="AQ422" i="1"/>
  <c r="AR422" i="1"/>
  <c r="AN423" i="1"/>
  <c r="AO423" i="1"/>
  <c r="AP423" i="1"/>
  <c r="AQ423" i="1"/>
  <c r="AR423" i="1"/>
  <c r="AN424" i="1"/>
  <c r="AO424" i="1"/>
  <c r="AP424" i="1"/>
  <c r="AQ424" i="1"/>
  <c r="AR424" i="1"/>
  <c r="AN425" i="1"/>
  <c r="AO425" i="1"/>
  <c r="AP425" i="1"/>
  <c r="AQ425" i="1"/>
  <c r="AR425" i="1"/>
  <c r="AN426" i="1"/>
  <c r="AO426" i="1"/>
  <c r="AP426" i="1"/>
  <c r="AQ426" i="1"/>
  <c r="AR426" i="1"/>
  <c r="AN427" i="1"/>
  <c r="AO427" i="1"/>
  <c r="AP427" i="1"/>
  <c r="AQ427" i="1"/>
  <c r="AR427" i="1"/>
  <c r="AN428" i="1"/>
  <c r="AO428" i="1"/>
  <c r="AP428" i="1"/>
  <c r="AQ428" i="1"/>
  <c r="AR428" i="1"/>
  <c r="AN429" i="1"/>
  <c r="AO429" i="1"/>
  <c r="AP429" i="1"/>
  <c r="AQ429" i="1"/>
  <c r="AR429" i="1"/>
  <c r="AN430" i="1"/>
  <c r="AO430" i="1"/>
  <c r="AP430" i="1"/>
  <c r="AQ430" i="1"/>
  <c r="AR430" i="1"/>
  <c r="AN431" i="1"/>
  <c r="AO431" i="1"/>
  <c r="AP431" i="1"/>
  <c r="AQ431" i="1"/>
  <c r="AR431" i="1"/>
  <c r="AN432" i="1"/>
  <c r="AO432" i="1"/>
  <c r="AP432" i="1"/>
  <c r="AQ432" i="1"/>
  <c r="AR432" i="1"/>
  <c r="AN433" i="1"/>
  <c r="AO433" i="1"/>
  <c r="AP433" i="1"/>
  <c r="AQ433" i="1"/>
  <c r="AR433" i="1"/>
  <c r="AN434" i="1"/>
  <c r="AO434" i="1"/>
  <c r="AP434" i="1"/>
  <c r="AQ434" i="1"/>
  <c r="AR434" i="1"/>
  <c r="AN435" i="1"/>
  <c r="AO435" i="1"/>
  <c r="AP435" i="1"/>
  <c r="AQ435" i="1"/>
  <c r="AR435" i="1"/>
  <c r="AN436" i="1"/>
  <c r="AO436" i="1"/>
  <c r="AP436" i="1"/>
  <c r="AQ436" i="1"/>
  <c r="AR436" i="1"/>
  <c r="AN437" i="1"/>
  <c r="AO437" i="1"/>
  <c r="AP437" i="1"/>
  <c r="AQ437" i="1"/>
  <c r="AR437" i="1"/>
  <c r="AN438" i="1"/>
  <c r="AO438" i="1"/>
  <c r="AP438" i="1"/>
  <c r="AQ438" i="1"/>
  <c r="AR438" i="1"/>
  <c r="AN439" i="1"/>
  <c r="AO439" i="1"/>
  <c r="AP439" i="1"/>
  <c r="AQ439" i="1"/>
  <c r="AR439" i="1"/>
  <c r="AN440" i="1"/>
  <c r="AO440" i="1"/>
  <c r="AP440" i="1"/>
  <c r="AQ440" i="1"/>
  <c r="AR440" i="1"/>
  <c r="AN441" i="1"/>
  <c r="AO441" i="1"/>
  <c r="AP441" i="1"/>
  <c r="AQ441" i="1"/>
  <c r="AR441" i="1"/>
  <c r="AN442" i="1"/>
  <c r="AO442" i="1"/>
  <c r="AP442" i="1"/>
  <c r="AQ442" i="1"/>
  <c r="AR442" i="1"/>
  <c r="AN443" i="1"/>
  <c r="AO443" i="1"/>
  <c r="AP443" i="1"/>
  <c r="AQ443" i="1"/>
  <c r="AR443" i="1"/>
  <c r="AN444" i="1"/>
  <c r="AO444" i="1"/>
  <c r="AP444" i="1"/>
  <c r="AQ444" i="1"/>
  <c r="AR444" i="1"/>
  <c r="AN445" i="1"/>
  <c r="AO445" i="1"/>
  <c r="AP445" i="1"/>
  <c r="AQ445" i="1"/>
  <c r="AR445" i="1"/>
  <c r="AN446" i="1"/>
  <c r="AO446" i="1"/>
  <c r="AP446" i="1"/>
  <c r="AQ446" i="1"/>
  <c r="AR446" i="1"/>
  <c r="AN447" i="1"/>
  <c r="AO447" i="1"/>
  <c r="AP447" i="1"/>
  <c r="AQ447" i="1"/>
  <c r="AR447" i="1"/>
  <c r="AN448" i="1"/>
  <c r="AO448" i="1"/>
  <c r="AP448" i="1"/>
  <c r="AQ448" i="1"/>
  <c r="AR448" i="1"/>
  <c r="AN449" i="1"/>
  <c r="AO449" i="1"/>
  <c r="AP449" i="1"/>
  <c r="AQ449" i="1"/>
  <c r="AR449" i="1"/>
  <c r="AN450" i="1"/>
  <c r="AO450" i="1"/>
  <c r="AP450" i="1"/>
  <c r="AQ450" i="1"/>
  <c r="AR450" i="1"/>
  <c r="AN451" i="1"/>
  <c r="AO451" i="1"/>
  <c r="AP451" i="1"/>
  <c r="AQ451" i="1"/>
  <c r="AR451" i="1"/>
  <c r="AN452" i="1"/>
  <c r="AO452" i="1"/>
  <c r="AP452" i="1"/>
  <c r="AQ452" i="1"/>
  <c r="AR452" i="1"/>
  <c r="AN453" i="1"/>
  <c r="AO453" i="1"/>
  <c r="AP453" i="1"/>
  <c r="AQ453" i="1"/>
  <c r="AR453" i="1"/>
  <c r="AN454" i="1"/>
  <c r="AO454" i="1"/>
  <c r="AP454" i="1"/>
  <c r="AQ454" i="1"/>
  <c r="AR454" i="1"/>
  <c r="AN455" i="1"/>
  <c r="AO455" i="1"/>
  <c r="AP455" i="1"/>
  <c r="AQ455" i="1"/>
  <c r="AR455" i="1"/>
  <c r="AN456" i="1"/>
  <c r="AO456" i="1"/>
  <c r="AP456" i="1"/>
  <c r="AQ456" i="1"/>
  <c r="AR456" i="1"/>
  <c r="AN457" i="1"/>
  <c r="AO457" i="1"/>
  <c r="AP457" i="1"/>
  <c r="AQ457" i="1"/>
  <c r="AR457" i="1"/>
  <c r="AN458" i="1"/>
  <c r="AO458" i="1"/>
  <c r="AP458" i="1"/>
  <c r="AQ458" i="1"/>
  <c r="AR458" i="1"/>
  <c r="AN459" i="1"/>
  <c r="AO459" i="1"/>
  <c r="AP459" i="1"/>
  <c r="AQ459" i="1"/>
  <c r="AR459" i="1"/>
  <c r="AN460" i="1"/>
  <c r="AO460" i="1"/>
  <c r="AP460" i="1"/>
  <c r="AQ460" i="1"/>
  <c r="AR460" i="1"/>
  <c r="AN461" i="1"/>
  <c r="AO461" i="1"/>
  <c r="AP461" i="1"/>
  <c r="AQ461" i="1"/>
  <c r="AR461" i="1"/>
  <c r="AN462" i="1"/>
  <c r="AO462" i="1"/>
  <c r="AP462" i="1"/>
  <c r="AQ462" i="1"/>
  <c r="AR462" i="1"/>
  <c r="AN463" i="1"/>
  <c r="AO463" i="1"/>
  <c r="AP463" i="1"/>
  <c r="AQ463" i="1"/>
  <c r="AR463" i="1"/>
  <c r="AN464" i="1"/>
  <c r="AO464" i="1"/>
  <c r="AP464" i="1"/>
  <c r="AQ464" i="1"/>
  <c r="AR464" i="1"/>
  <c r="AN465" i="1"/>
  <c r="AO465" i="1"/>
  <c r="AP465" i="1"/>
  <c r="AQ465" i="1"/>
  <c r="AR465" i="1"/>
  <c r="AN466" i="1"/>
  <c r="AO466" i="1"/>
  <c r="AP466" i="1"/>
  <c r="AQ466" i="1"/>
  <c r="AR466" i="1"/>
  <c r="AN467" i="1"/>
  <c r="AO467" i="1"/>
  <c r="AP467" i="1"/>
  <c r="AQ467" i="1"/>
  <c r="AR467" i="1"/>
  <c r="AN468" i="1"/>
  <c r="AO468" i="1"/>
  <c r="AP468" i="1"/>
  <c r="AQ468" i="1"/>
  <c r="AR468" i="1"/>
  <c r="AN469" i="1"/>
  <c r="AO469" i="1"/>
  <c r="AP469" i="1"/>
  <c r="AQ469" i="1"/>
  <c r="AR469" i="1"/>
  <c r="AN470" i="1"/>
  <c r="AO470" i="1"/>
  <c r="AP470" i="1"/>
  <c r="AQ470" i="1"/>
  <c r="AR470" i="1"/>
  <c r="AN471" i="1"/>
  <c r="AO471" i="1"/>
  <c r="AP471" i="1"/>
  <c r="AQ471" i="1"/>
  <c r="AR471" i="1"/>
  <c r="AN472" i="1"/>
  <c r="AO472" i="1"/>
  <c r="AP472" i="1"/>
  <c r="AQ472" i="1"/>
  <c r="AR472" i="1"/>
  <c r="AN473" i="1"/>
  <c r="AO473" i="1"/>
  <c r="AP473" i="1"/>
  <c r="AQ473" i="1"/>
  <c r="AR473" i="1"/>
  <c r="AN474" i="1"/>
  <c r="AO474" i="1"/>
  <c r="AP474" i="1"/>
  <c r="AQ474" i="1"/>
  <c r="AR474" i="1"/>
  <c r="AN475" i="1"/>
  <c r="AO475" i="1"/>
  <c r="AP475" i="1"/>
  <c r="AQ475" i="1"/>
  <c r="AR475" i="1"/>
  <c r="AN476" i="1"/>
  <c r="AO476" i="1"/>
  <c r="AP476" i="1"/>
  <c r="AQ476" i="1"/>
  <c r="AR476" i="1"/>
  <c r="AN477" i="1"/>
  <c r="AO477" i="1"/>
  <c r="AP477" i="1"/>
  <c r="AQ477" i="1"/>
  <c r="AR477" i="1"/>
  <c r="AN478" i="1"/>
  <c r="AO478" i="1"/>
  <c r="AP478" i="1"/>
  <c r="AQ478" i="1"/>
  <c r="AR478" i="1"/>
  <c r="AN479" i="1"/>
  <c r="AO479" i="1"/>
  <c r="AP479" i="1"/>
  <c r="AQ479" i="1"/>
  <c r="AR479" i="1"/>
  <c r="AN480" i="1"/>
  <c r="AO480" i="1"/>
  <c r="AP480" i="1"/>
  <c r="AQ480" i="1"/>
  <c r="AR480" i="1"/>
  <c r="AN481" i="1"/>
  <c r="AO481" i="1"/>
  <c r="AP481" i="1"/>
  <c r="AQ481" i="1"/>
  <c r="AR481" i="1"/>
  <c r="AN482" i="1"/>
  <c r="AO482" i="1"/>
  <c r="AP482" i="1"/>
  <c r="AQ482" i="1"/>
  <c r="AR482" i="1"/>
  <c r="AN483" i="1"/>
  <c r="AO483" i="1"/>
  <c r="AP483" i="1"/>
  <c r="AQ483" i="1"/>
  <c r="AR483" i="1"/>
  <c r="AN484" i="1"/>
  <c r="AO484" i="1"/>
  <c r="AP484" i="1"/>
  <c r="AQ484" i="1"/>
  <c r="AR484" i="1"/>
  <c r="AN485" i="1"/>
  <c r="AO485" i="1"/>
  <c r="AP485" i="1"/>
  <c r="AQ485" i="1"/>
  <c r="AR485" i="1"/>
  <c r="AN486" i="1"/>
  <c r="AO486" i="1"/>
  <c r="AP486" i="1"/>
  <c r="AQ486" i="1"/>
  <c r="AR486" i="1"/>
  <c r="AN487" i="1"/>
  <c r="AO487" i="1"/>
  <c r="AP487" i="1"/>
  <c r="AQ487" i="1"/>
  <c r="AR487" i="1"/>
  <c r="AN488" i="1"/>
  <c r="AO488" i="1"/>
  <c r="AP488" i="1"/>
  <c r="AQ488" i="1"/>
  <c r="AR488" i="1"/>
  <c r="AN489" i="1"/>
  <c r="AO489" i="1"/>
  <c r="AP489" i="1"/>
  <c r="AQ489" i="1"/>
  <c r="AR489" i="1"/>
  <c r="AN490" i="1"/>
  <c r="AO490" i="1"/>
  <c r="AP490" i="1"/>
  <c r="AQ490" i="1"/>
  <c r="AR490" i="1"/>
  <c r="AN491" i="1"/>
  <c r="AO491" i="1"/>
  <c r="AP491" i="1"/>
  <c r="AQ491" i="1"/>
  <c r="AR491" i="1"/>
  <c r="AN492" i="1"/>
  <c r="AO492" i="1"/>
  <c r="AP492" i="1"/>
  <c r="AQ492" i="1"/>
  <c r="AR492" i="1"/>
  <c r="AN493" i="1"/>
  <c r="AO493" i="1"/>
  <c r="AP493" i="1"/>
  <c r="AQ493" i="1"/>
  <c r="AR493" i="1"/>
  <c r="AN494" i="1"/>
  <c r="AO494" i="1"/>
  <c r="AP494" i="1"/>
  <c r="AQ494" i="1"/>
  <c r="AR494" i="1"/>
  <c r="AN495" i="1"/>
  <c r="AO495" i="1"/>
  <c r="AP495" i="1"/>
  <c r="AQ495" i="1"/>
  <c r="AR495" i="1"/>
  <c r="AN496" i="1"/>
  <c r="AO496" i="1"/>
  <c r="AP496" i="1"/>
  <c r="AQ496" i="1"/>
  <c r="AR496" i="1"/>
  <c r="AN497" i="1"/>
  <c r="AO497" i="1"/>
  <c r="AP497" i="1"/>
  <c r="AQ497" i="1"/>
  <c r="AR497" i="1"/>
  <c r="AN498" i="1"/>
  <c r="AO498" i="1"/>
  <c r="AP498" i="1"/>
  <c r="AQ498" i="1"/>
  <c r="AR498" i="1"/>
  <c r="AN499" i="1"/>
  <c r="AO499" i="1"/>
  <c r="AP499" i="1"/>
  <c r="AQ499" i="1"/>
  <c r="AR499" i="1"/>
  <c r="AN500" i="1"/>
  <c r="AO500" i="1"/>
  <c r="AP500" i="1"/>
  <c r="AQ500" i="1"/>
  <c r="AR500" i="1"/>
  <c r="AN501" i="1"/>
  <c r="AO501" i="1"/>
  <c r="AP501" i="1"/>
  <c r="AQ501" i="1"/>
  <c r="AR501" i="1"/>
  <c r="AN502" i="1"/>
  <c r="AO502" i="1"/>
  <c r="AP502" i="1"/>
  <c r="AQ502" i="1"/>
  <c r="AR502" i="1"/>
  <c r="AN503" i="1"/>
  <c r="AO503" i="1"/>
  <c r="AP503" i="1"/>
  <c r="AQ503" i="1"/>
  <c r="AR503" i="1"/>
  <c r="AN504" i="1"/>
  <c r="AO504" i="1"/>
  <c r="AP504" i="1"/>
  <c r="AQ504" i="1"/>
  <c r="AR504" i="1"/>
  <c r="AN505" i="1"/>
  <c r="AO505" i="1"/>
  <c r="AP505" i="1"/>
  <c r="AQ505" i="1"/>
  <c r="AR505" i="1"/>
  <c r="AN506" i="1"/>
  <c r="AO506" i="1"/>
  <c r="AP506" i="1"/>
  <c r="AQ506" i="1"/>
  <c r="AR506" i="1"/>
  <c r="AN507" i="1"/>
  <c r="AO507" i="1"/>
  <c r="AP507" i="1"/>
  <c r="AQ507" i="1"/>
  <c r="AR507" i="1"/>
  <c r="AN508" i="1"/>
  <c r="AO508" i="1"/>
  <c r="AP508" i="1"/>
  <c r="AQ508" i="1"/>
  <c r="AR508" i="1"/>
  <c r="AN509" i="1"/>
  <c r="AO509" i="1"/>
  <c r="AP509" i="1"/>
  <c r="AQ509" i="1"/>
  <c r="AR509" i="1"/>
  <c r="AN510" i="1"/>
  <c r="AO510" i="1"/>
  <c r="AP510" i="1"/>
  <c r="AQ510" i="1"/>
  <c r="AR510" i="1"/>
  <c r="AN511" i="1"/>
  <c r="AO511" i="1"/>
  <c r="AP511" i="1"/>
  <c r="AQ511" i="1"/>
  <c r="AR511" i="1"/>
  <c r="AN512" i="1"/>
  <c r="AO512" i="1"/>
  <c r="AP512" i="1"/>
  <c r="AQ512" i="1"/>
  <c r="AR512" i="1"/>
  <c r="AN513" i="1"/>
  <c r="AO513" i="1"/>
  <c r="AP513" i="1"/>
  <c r="AQ513" i="1"/>
  <c r="AR513" i="1"/>
  <c r="AN514" i="1"/>
  <c r="AO514" i="1"/>
  <c r="AP514" i="1"/>
  <c r="AQ514" i="1"/>
  <c r="AR514" i="1"/>
  <c r="AN515" i="1"/>
  <c r="AO515" i="1"/>
  <c r="AP515" i="1"/>
  <c r="AQ515" i="1"/>
  <c r="AR515" i="1"/>
  <c r="AN516" i="1"/>
  <c r="AO516" i="1"/>
  <c r="AP516" i="1"/>
  <c r="AQ516" i="1"/>
  <c r="AR516" i="1"/>
  <c r="AN517" i="1"/>
  <c r="AO517" i="1"/>
  <c r="AP517" i="1"/>
  <c r="AQ517" i="1"/>
  <c r="AR517" i="1"/>
  <c r="AN518" i="1"/>
  <c r="AO518" i="1"/>
  <c r="AP518" i="1"/>
  <c r="AQ518" i="1"/>
  <c r="AR518" i="1"/>
  <c r="AN519" i="1"/>
  <c r="AO519" i="1"/>
  <c r="AP519" i="1"/>
  <c r="AQ519" i="1"/>
  <c r="AR519" i="1"/>
  <c r="AN520" i="1"/>
  <c r="AO520" i="1"/>
  <c r="AP520" i="1"/>
  <c r="AQ520" i="1"/>
  <c r="AR520" i="1"/>
  <c r="AN521" i="1"/>
  <c r="AO521" i="1"/>
  <c r="AP521" i="1"/>
  <c r="AQ521" i="1"/>
  <c r="AR521" i="1"/>
  <c r="AN522" i="1"/>
  <c r="AO522" i="1"/>
  <c r="AP522" i="1"/>
  <c r="AQ522" i="1"/>
  <c r="AR522" i="1"/>
  <c r="AN523" i="1"/>
  <c r="AO523" i="1"/>
  <c r="AP523" i="1"/>
  <c r="AQ523" i="1"/>
  <c r="AR523" i="1"/>
  <c r="AN524" i="1"/>
  <c r="AO524" i="1"/>
  <c r="AP524" i="1"/>
  <c r="AQ524" i="1"/>
  <c r="AR524" i="1"/>
  <c r="AN525" i="1"/>
  <c r="AO525" i="1"/>
  <c r="AP525" i="1"/>
  <c r="AQ525" i="1"/>
  <c r="AR525" i="1"/>
  <c r="AN526" i="1"/>
  <c r="AO526" i="1"/>
  <c r="AP526" i="1"/>
  <c r="AQ526" i="1"/>
  <c r="AR526" i="1"/>
  <c r="AN527" i="1"/>
  <c r="AO527" i="1"/>
  <c r="AP527" i="1"/>
  <c r="AQ527" i="1"/>
  <c r="AR527" i="1"/>
  <c r="AN528" i="1"/>
  <c r="AO528" i="1"/>
  <c r="AP528" i="1"/>
  <c r="AQ528" i="1"/>
  <c r="AR528" i="1"/>
  <c r="AN529" i="1"/>
  <c r="AO529" i="1"/>
  <c r="AP529" i="1"/>
  <c r="AQ529" i="1"/>
  <c r="AR529" i="1"/>
  <c r="AN530" i="1"/>
  <c r="AO530" i="1"/>
  <c r="AP530" i="1"/>
  <c r="AQ530" i="1"/>
  <c r="AR530" i="1"/>
  <c r="AN531" i="1"/>
  <c r="AO531" i="1"/>
  <c r="AP531" i="1"/>
  <c r="AQ531" i="1"/>
  <c r="AR531" i="1"/>
  <c r="AN532" i="1"/>
  <c r="AO532" i="1"/>
  <c r="AP532" i="1"/>
  <c r="AQ532" i="1"/>
  <c r="AR532" i="1"/>
  <c r="AN533" i="1"/>
  <c r="AO533" i="1"/>
  <c r="AP533" i="1"/>
  <c r="AQ533" i="1"/>
  <c r="AR533" i="1"/>
  <c r="AN534" i="1"/>
  <c r="AO534" i="1"/>
  <c r="AP534" i="1"/>
  <c r="AQ534" i="1"/>
  <c r="AR534" i="1"/>
  <c r="AN535" i="1"/>
  <c r="AO535" i="1"/>
  <c r="AP535" i="1"/>
  <c r="AQ535" i="1"/>
  <c r="AR535" i="1"/>
  <c r="AN536" i="1"/>
  <c r="AO536" i="1"/>
  <c r="AP536" i="1"/>
  <c r="AQ536" i="1"/>
  <c r="AR536" i="1"/>
  <c r="AN537" i="1"/>
  <c r="AO537" i="1"/>
  <c r="AP537" i="1"/>
  <c r="AQ537" i="1"/>
  <c r="AR537" i="1"/>
  <c r="AN538" i="1"/>
  <c r="AO538" i="1"/>
  <c r="AP538" i="1"/>
  <c r="AQ538" i="1"/>
  <c r="AR538" i="1"/>
  <c r="AN539" i="1"/>
  <c r="AO539" i="1"/>
  <c r="AP539" i="1"/>
  <c r="AQ539" i="1"/>
  <c r="AR539" i="1"/>
  <c r="AN540" i="1"/>
  <c r="AO540" i="1"/>
  <c r="AP540" i="1"/>
  <c r="AQ540" i="1"/>
  <c r="AR540" i="1"/>
  <c r="AN541" i="1"/>
  <c r="AO541" i="1"/>
  <c r="AP541" i="1"/>
  <c r="AQ541" i="1"/>
  <c r="AR541" i="1"/>
  <c r="AN542" i="1"/>
  <c r="AO542" i="1"/>
  <c r="AP542" i="1"/>
  <c r="AQ542" i="1"/>
  <c r="AR542" i="1"/>
  <c r="AN543" i="1"/>
  <c r="AO543" i="1"/>
  <c r="AP543" i="1"/>
  <c r="AQ543" i="1"/>
  <c r="AR543" i="1"/>
  <c r="AN544" i="1"/>
  <c r="AO544" i="1"/>
  <c r="AP544" i="1"/>
  <c r="AQ544" i="1"/>
  <c r="AR544" i="1"/>
  <c r="AN545" i="1"/>
  <c r="AO545" i="1"/>
  <c r="AP545" i="1"/>
  <c r="AQ545" i="1"/>
  <c r="AR545" i="1"/>
  <c r="AN546" i="1"/>
  <c r="AO546" i="1"/>
  <c r="AP546" i="1"/>
  <c r="AQ546" i="1"/>
  <c r="AR546" i="1"/>
  <c r="AN547" i="1"/>
  <c r="AO547" i="1"/>
  <c r="AP547" i="1"/>
  <c r="AQ547" i="1"/>
  <c r="AR547" i="1"/>
  <c r="AN548" i="1"/>
  <c r="AO548" i="1"/>
  <c r="AP548" i="1"/>
  <c r="AQ548" i="1"/>
  <c r="AR548" i="1"/>
  <c r="AN549" i="1"/>
  <c r="AO549" i="1"/>
  <c r="AP549" i="1"/>
  <c r="AQ549" i="1"/>
  <c r="AR549" i="1"/>
  <c r="AN550" i="1"/>
  <c r="AO550" i="1"/>
  <c r="AP550" i="1"/>
  <c r="AQ550" i="1"/>
  <c r="AR550" i="1"/>
  <c r="AN551" i="1"/>
  <c r="AO551" i="1"/>
  <c r="AP551" i="1"/>
  <c r="AQ551" i="1"/>
  <c r="AR551" i="1"/>
  <c r="AN552" i="1"/>
  <c r="AO552" i="1"/>
  <c r="AP552" i="1"/>
  <c r="AQ552" i="1"/>
  <c r="AR552" i="1"/>
  <c r="AN553" i="1"/>
  <c r="AO553" i="1"/>
  <c r="AP553" i="1"/>
  <c r="AQ553" i="1"/>
  <c r="AR553" i="1"/>
  <c r="AN554" i="1"/>
  <c r="AO554" i="1"/>
  <c r="AP554" i="1"/>
  <c r="AQ554" i="1"/>
  <c r="AR554" i="1"/>
  <c r="AN555" i="1"/>
  <c r="AO555" i="1"/>
  <c r="AP555" i="1"/>
  <c r="AQ555" i="1"/>
  <c r="AR555" i="1"/>
  <c r="AN556" i="1"/>
  <c r="AO556" i="1"/>
  <c r="AP556" i="1"/>
  <c r="AQ556" i="1"/>
  <c r="AR556" i="1"/>
  <c r="AN557" i="1"/>
  <c r="AO557" i="1"/>
  <c r="AP557" i="1"/>
  <c r="AQ557" i="1"/>
  <c r="AR557" i="1"/>
  <c r="AN558" i="1"/>
  <c r="AO558" i="1"/>
  <c r="AP558" i="1"/>
  <c r="AQ558" i="1"/>
  <c r="AR558" i="1"/>
  <c r="AN559" i="1"/>
  <c r="AO559" i="1"/>
  <c r="AP559" i="1"/>
  <c r="AQ559" i="1"/>
  <c r="AR559" i="1"/>
  <c r="AN560" i="1"/>
  <c r="AO560" i="1"/>
  <c r="AP560" i="1"/>
  <c r="AQ560" i="1"/>
  <c r="AR560" i="1"/>
  <c r="AN561" i="1"/>
  <c r="AO561" i="1"/>
  <c r="AP561" i="1"/>
  <c r="AQ561" i="1"/>
  <c r="AR561" i="1"/>
  <c r="AN562" i="1"/>
  <c r="AO562" i="1"/>
  <c r="AP562" i="1"/>
  <c r="AQ562" i="1"/>
  <c r="AR562" i="1"/>
  <c r="AN563" i="1"/>
  <c r="AO563" i="1"/>
  <c r="AP563" i="1"/>
  <c r="AQ563" i="1"/>
  <c r="AR563" i="1"/>
  <c r="AN564" i="1"/>
  <c r="AO564" i="1"/>
  <c r="AP564" i="1"/>
  <c r="AQ564" i="1"/>
  <c r="AR564" i="1"/>
  <c r="AN565" i="1"/>
  <c r="AO565" i="1"/>
  <c r="AP565" i="1"/>
  <c r="AQ565" i="1"/>
  <c r="AR565" i="1"/>
  <c r="AN566" i="1"/>
  <c r="AO566" i="1"/>
  <c r="AP566" i="1"/>
  <c r="AQ566" i="1"/>
  <c r="AR566" i="1"/>
  <c r="AN567" i="1"/>
  <c r="AO567" i="1"/>
  <c r="AP567" i="1"/>
  <c r="AQ567" i="1"/>
  <c r="AR567" i="1"/>
  <c r="AN568" i="1"/>
  <c r="AO568" i="1"/>
  <c r="AP568" i="1"/>
  <c r="AQ568" i="1"/>
  <c r="AR568" i="1"/>
  <c r="AN569" i="1"/>
  <c r="AO569" i="1"/>
  <c r="AP569" i="1"/>
  <c r="AQ569" i="1"/>
  <c r="AR569" i="1"/>
  <c r="AN570" i="1"/>
  <c r="AO570" i="1"/>
  <c r="AP570" i="1"/>
  <c r="AQ570" i="1"/>
  <c r="AR570" i="1"/>
  <c r="AN571" i="1"/>
  <c r="AO571" i="1"/>
  <c r="AP571" i="1"/>
  <c r="AQ571" i="1"/>
  <c r="AR571" i="1"/>
  <c r="AN572" i="1"/>
  <c r="AO572" i="1"/>
  <c r="AP572" i="1"/>
  <c r="AQ572" i="1"/>
  <c r="AR572" i="1"/>
  <c r="AN573" i="1"/>
  <c r="AO573" i="1"/>
  <c r="AP573" i="1"/>
  <c r="AQ573" i="1"/>
  <c r="AR573" i="1"/>
  <c r="AN574" i="1"/>
  <c r="AO574" i="1"/>
  <c r="AP574" i="1"/>
  <c r="AQ574" i="1"/>
  <c r="AR574" i="1"/>
  <c r="AN575" i="1"/>
  <c r="AO575" i="1"/>
  <c r="AP575" i="1"/>
  <c r="AQ575" i="1"/>
  <c r="AR575" i="1"/>
  <c r="AN576" i="1"/>
  <c r="AO576" i="1"/>
  <c r="AP576" i="1"/>
  <c r="AQ576" i="1"/>
  <c r="AR576" i="1"/>
  <c r="AN577" i="1"/>
  <c r="AO577" i="1"/>
  <c r="AP577" i="1"/>
  <c r="AQ577" i="1"/>
  <c r="AR577" i="1"/>
  <c r="AN578" i="1"/>
  <c r="AO578" i="1"/>
  <c r="AP578" i="1"/>
  <c r="AQ578" i="1"/>
  <c r="AR578" i="1"/>
  <c r="AN579" i="1"/>
  <c r="AO579" i="1"/>
  <c r="AP579" i="1"/>
  <c r="AQ579" i="1"/>
  <c r="AR579" i="1"/>
  <c r="AN580" i="1"/>
  <c r="AO580" i="1"/>
  <c r="AP580" i="1"/>
  <c r="AQ580" i="1"/>
  <c r="AR580" i="1"/>
  <c r="AN581" i="1"/>
  <c r="AO581" i="1"/>
  <c r="AP581" i="1"/>
  <c r="AQ581" i="1"/>
  <c r="AR581" i="1"/>
  <c r="AN582" i="1"/>
  <c r="AO582" i="1"/>
  <c r="AP582" i="1"/>
  <c r="AQ582" i="1"/>
  <c r="AR582" i="1"/>
  <c r="AN583" i="1"/>
  <c r="AO583" i="1"/>
  <c r="AP583" i="1"/>
  <c r="AQ583" i="1"/>
  <c r="AR583" i="1"/>
  <c r="AN584" i="1"/>
  <c r="AO584" i="1"/>
  <c r="AP584" i="1"/>
  <c r="AQ584" i="1"/>
  <c r="AR584" i="1"/>
  <c r="AN585" i="1"/>
  <c r="AO585" i="1"/>
  <c r="AP585" i="1"/>
  <c r="AQ585" i="1"/>
  <c r="AR585" i="1"/>
  <c r="AN586" i="1"/>
  <c r="AO586" i="1"/>
  <c r="AP586" i="1"/>
  <c r="AQ586" i="1"/>
  <c r="AR586" i="1"/>
  <c r="AN587" i="1"/>
  <c r="AO587" i="1"/>
  <c r="AP587" i="1"/>
  <c r="AQ587" i="1"/>
  <c r="AR587" i="1"/>
  <c r="AN588" i="1"/>
  <c r="AO588" i="1"/>
  <c r="AP588" i="1"/>
  <c r="AQ588" i="1"/>
  <c r="AR588" i="1"/>
  <c r="AN589" i="1"/>
  <c r="AO589" i="1"/>
  <c r="AP589" i="1"/>
  <c r="AQ589" i="1"/>
  <c r="AR589" i="1"/>
  <c r="AN590" i="1"/>
  <c r="AO590" i="1"/>
  <c r="AP590" i="1"/>
  <c r="AQ590" i="1"/>
  <c r="AR590" i="1"/>
  <c r="AN591" i="1"/>
  <c r="AO591" i="1"/>
  <c r="AP591" i="1"/>
  <c r="AQ591" i="1"/>
  <c r="AR591" i="1"/>
  <c r="AN592" i="1"/>
  <c r="AO592" i="1"/>
  <c r="AP592" i="1"/>
  <c r="AQ592" i="1"/>
  <c r="AR592" i="1"/>
  <c r="AN593" i="1"/>
  <c r="AO593" i="1"/>
  <c r="AP593" i="1"/>
  <c r="AQ593" i="1"/>
  <c r="AR593" i="1"/>
  <c r="AN594" i="1"/>
  <c r="AO594" i="1"/>
  <c r="AP594" i="1"/>
  <c r="AQ594" i="1"/>
  <c r="AR594" i="1"/>
  <c r="AN595" i="1"/>
  <c r="AO595" i="1"/>
  <c r="AP595" i="1"/>
  <c r="AQ595" i="1"/>
  <c r="AR595" i="1"/>
  <c r="AN596" i="1"/>
  <c r="AO596" i="1"/>
  <c r="AP596" i="1"/>
  <c r="AQ596" i="1"/>
  <c r="AR596" i="1"/>
  <c r="AN597" i="1"/>
  <c r="AO597" i="1"/>
  <c r="AP597" i="1"/>
  <c r="AQ597" i="1"/>
  <c r="AR597" i="1"/>
  <c r="AN598" i="1"/>
  <c r="AO598" i="1"/>
  <c r="AP598" i="1"/>
  <c r="AQ598" i="1"/>
  <c r="AR598" i="1"/>
  <c r="AN599" i="1"/>
  <c r="AO599" i="1"/>
  <c r="AP599" i="1"/>
  <c r="AQ599" i="1"/>
  <c r="AR599" i="1"/>
  <c r="AN600" i="1"/>
  <c r="AO600" i="1"/>
  <c r="AP600" i="1"/>
  <c r="AQ600" i="1"/>
  <c r="AR600" i="1"/>
  <c r="AN601" i="1"/>
  <c r="AO601" i="1"/>
  <c r="AP601" i="1"/>
  <c r="AQ601" i="1"/>
  <c r="AR601" i="1"/>
  <c r="AN602" i="1"/>
  <c r="AO602" i="1"/>
  <c r="AP602" i="1"/>
  <c r="AQ602" i="1"/>
  <c r="AR602" i="1"/>
  <c r="AN603" i="1"/>
  <c r="AO603" i="1"/>
  <c r="AP603" i="1"/>
  <c r="AQ603" i="1"/>
  <c r="AR603" i="1"/>
  <c r="AN604" i="1"/>
  <c r="AO604" i="1"/>
  <c r="AP604" i="1"/>
  <c r="AQ604" i="1"/>
  <c r="AR604" i="1"/>
  <c r="AN605" i="1"/>
  <c r="AO605" i="1"/>
  <c r="AP605" i="1"/>
  <c r="AQ605" i="1"/>
  <c r="AR605" i="1"/>
  <c r="AN606" i="1"/>
  <c r="AO606" i="1"/>
  <c r="AP606" i="1"/>
  <c r="AQ606" i="1"/>
  <c r="AR606" i="1"/>
  <c r="AN607" i="1"/>
  <c r="AO607" i="1"/>
  <c r="AP607" i="1"/>
  <c r="AQ607" i="1"/>
  <c r="AR607" i="1"/>
  <c r="AN608" i="1"/>
  <c r="AO608" i="1"/>
  <c r="AP608" i="1"/>
  <c r="AQ608" i="1"/>
  <c r="AR608" i="1"/>
  <c r="AN609" i="1"/>
  <c r="AO609" i="1"/>
  <c r="AP609" i="1"/>
  <c r="AQ609" i="1"/>
  <c r="AR609" i="1"/>
  <c r="AN610" i="1"/>
  <c r="AO610" i="1"/>
  <c r="AP610" i="1"/>
  <c r="AQ610" i="1"/>
  <c r="AR610" i="1"/>
  <c r="AN611" i="1"/>
  <c r="AO611" i="1"/>
  <c r="AP611" i="1"/>
  <c r="AQ611" i="1"/>
  <c r="AR611" i="1"/>
  <c r="AN612" i="1"/>
  <c r="AO612" i="1"/>
  <c r="AP612" i="1"/>
  <c r="AQ612" i="1"/>
  <c r="AR612" i="1"/>
  <c r="AN613" i="1"/>
  <c r="AO613" i="1"/>
  <c r="AP613" i="1"/>
  <c r="AQ613" i="1"/>
  <c r="AR613" i="1"/>
  <c r="AN614" i="1"/>
  <c r="AO614" i="1"/>
  <c r="AP614" i="1"/>
  <c r="AQ614" i="1"/>
  <c r="AR614" i="1"/>
  <c r="AN615" i="1"/>
  <c r="AO615" i="1"/>
  <c r="AP615" i="1"/>
  <c r="AQ615" i="1"/>
  <c r="AR615" i="1"/>
  <c r="AN616" i="1"/>
  <c r="AO616" i="1"/>
  <c r="AP616" i="1"/>
  <c r="AQ616" i="1"/>
  <c r="AR616" i="1"/>
  <c r="AN617" i="1"/>
  <c r="AO617" i="1"/>
  <c r="AP617" i="1"/>
  <c r="AQ617" i="1"/>
  <c r="AR617" i="1"/>
  <c r="AN618" i="1"/>
  <c r="AO618" i="1"/>
  <c r="AP618" i="1"/>
  <c r="AQ618" i="1"/>
  <c r="AR618" i="1"/>
  <c r="AN619" i="1"/>
  <c r="AO619" i="1"/>
  <c r="AP619" i="1"/>
  <c r="AQ619" i="1"/>
  <c r="AR619" i="1"/>
  <c r="AN620" i="1"/>
  <c r="AO620" i="1"/>
  <c r="AP620" i="1"/>
  <c r="AQ620" i="1"/>
  <c r="AR620" i="1"/>
  <c r="AN621" i="1"/>
  <c r="AO621" i="1"/>
  <c r="AP621" i="1"/>
  <c r="AQ621" i="1"/>
  <c r="AR621" i="1"/>
  <c r="AN622" i="1"/>
  <c r="AO622" i="1"/>
  <c r="AP622" i="1"/>
  <c r="AQ622" i="1"/>
  <c r="AR622" i="1"/>
  <c r="AN623" i="1"/>
  <c r="AO623" i="1"/>
  <c r="AP623" i="1"/>
  <c r="AQ623" i="1"/>
  <c r="AR623" i="1"/>
  <c r="AN624" i="1"/>
  <c r="AO624" i="1"/>
  <c r="AP624" i="1"/>
  <c r="AQ624" i="1"/>
  <c r="AR624" i="1"/>
  <c r="AN625" i="1"/>
  <c r="AO625" i="1"/>
  <c r="AP625" i="1"/>
  <c r="AQ625" i="1"/>
  <c r="AR625" i="1"/>
  <c r="AN626" i="1"/>
  <c r="AO626" i="1"/>
  <c r="AP626" i="1"/>
  <c r="AQ626" i="1"/>
  <c r="AR626" i="1"/>
  <c r="AN627" i="1"/>
  <c r="AO627" i="1"/>
  <c r="AP627" i="1"/>
  <c r="AQ627" i="1"/>
  <c r="AR627" i="1"/>
  <c r="AN628" i="1"/>
  <c r="AO628" i="1"/>
  <c r="AP628" i="1"/>
  <c r="AQ628" i="1"/>
  <c r="AR628" i="1"/>
  <c r="AN629" i="1"/>
  <c r="AO629" i="1"/>
  <c r="AP629" i="1"/>
  <c r="AQ629" i="1"/>
  <c r="AR629" i="1"/>
  <c r="AO2" i="1"/>
  <c r="AP2" i="1"/>
  <c r="AQ2" i="1"/>
  <c r="AR2" i="1"/>
  <c r="AN2" i="1"/>
  <c r="AI3" i="1"/>
  <c r="AJ3" i="1"/>
  <c r="AK3" i="1"/>
  <c r="AL3" i="1"/>
  <c r="AI4" i="1"/>
  <c r="AJ4" i="1"/>
  <c r="AK4" i="1"/>
  <c r="AL4" i="1"/>
  <c r="AI5" i="1"/>
  <c r="AJ5" i="1"/>
  <c r="AK5" i="1"/>
  <c r="AL5" i="1"/>
  <c r="AI6" i="1"/>
  <c r="AJ6" i="1"/>
  <c r="AK6" i="1"/>
  <c r="AL6" i="1"/>
  <c r="AI7" i="1"/>
  <c r="AJ7" i="1"/>
  <c r="AK7" i="1"/>
  <c r="AL7" i="1"/>
  <c r="AI8" i="1"/>
  <c r="AJ8" i="1"/>
  <c r="AK8" i="1"/>
  <c r="AL8" i="1"/>
  <c r="AI9" i="1"/>
  <c r="AJ9" i="1"/>
  <c r="AK9" i="1"/>
  <c r="AL9" i="1"/>
  <c r="AI10" i="1"/>
  <c r="AJ10" i="1"/>
  <c r="AK10" i="1"/>
  <c r="AL10" i="1"/>
  <c r="AI11" i="1"/>
  <c r="AJ11" i="1"/>
  <c r="AK11" i="1"/>
  <c r="AL11" i="1"/>
  <c r="AI12" i="1"/>
  <c r="AJ12" i="1"/>
  <c r="AK12" i="1"/>
  <c r="AL12" i="1"/>
  <c r="AI13" i="1"/>
  <c r="AJ13" i="1"/>
  <c r="AK13" i="1"/>
  <c r="AL13" i="1"/>
  <c r="AI14" i="1"/>
  <c r="AJ14" i="1"/>
  <c r="AK14" i="1"/>
  <c r="AL14" i="1"/>
  <c r="AI15" i="1"/>
  <c r="AJ15" i="1"/>
  <c r="AK15" i="1"/>
  <c r="AL15" i="1"/>
  <c r="AI16" i="1"/>
  <c r="AJ16" i="1"/>
  <c r="AK16" i="1"/>
  <c r="AL16" i="1"/>
  <c r="AI17" i="1"/>
  <c r="AJ17" i="1"/>
  <c r="AK17" i="1"/>
  <c r="AL17" i="1"/>
  <c r="AI18" i="1"/>
  <c r="AJ18" i="1"/>
  <c r="AK18" i="1"/>
  <c r="AL18" i="1"/>
  <c r="AI19" i="1"/>
  <c r="AJ19" i="1"/>
  <c r="AK19" i="1"/>
  <c r="AL19" i="1"/>
  <c r="AI20" i="1"/>
  <c r="AJ20" i="1"/>
  <c r="AK20" i="1"/>
  <c r="AL20" i="1"/>
  <c r="AI21" i="1"/>
  <c r="AJ21" i="1"/>
  <c r="AK21" i="1"/>
  <c r="AL21" i="1"/>
  <c r="AI22" i="1"/>
  <c r="AJ22" i="1"/>
  <c r="AK22" i="1"/>
  <c r="AL22" i="1"/>
  <c r="AI23" i="1"/>
  <c r="AJ23" i="1"/>
  <c r="AK23" i="1"/>
  <c r="AL23" i="1"/>
  <c r="AI24" i="1"/>
  <c r="AJ24" i="1"/>
  <c r="AK24" i="1"/>
  <c r="AL24" i="1"/>
  <c r="AI25" i="1"/>
  <c r="AJ25" i="1"/>
  <c r="AK25" i="1"/>
  <c r="AL25" i="1"/>
  <c r="AI26" i="1"/>
  <c r="AJ26" i="1"/>
  <c r="AK26" i="1"/>
  <c r="AL26" i="1"/>
  <c r="AI27" i="1"/>
  <c r="AJ27" i="1"/>
  <c r="AK27" i="1"/>
  <c r="AL27" i="1"/>
  <c r="AI28" i="1"/>
  <c r="AJ28" i="1"/>
  <c r="AK28" i="1"/>
  <c r="AL28" i="1"/>
  <c r="AI29" i="1"/>
  <c r="AJ29" i="1"/>
  <c r="AK29" i="1"/>
  <c r="AL29" i="1"/>
  <c r="AI30" i="1"/>
  <c r="AJ30" i="1"/>
  <c r="AK30" i="1"/>
  <c r="AL30" i="1"/>
  <c r="AI31" i="1"/>
  <c r="AJ31" i="1"/>
  <c r="AK31" i="1"/>
  <c r="AL31" i="1"/>
  <c r="AI32" i="1"/>
  <c r="AJ32" i="1"/>
  <c r="AK32" i="1"/>
  <c r="AL32" i="1"/>
  <c r="AI33" i="1"/>
  <c r="AJ33" i="1"/>
  <c r="AK33" i="1"/>
  <c r="AL33" i="1"/>
  <c r="AI34" i="1"/>
  <c r="AJ34" i="1"/>
  <c r="AK34" i="1"/>
  <c r="AL34" i="1"/>
  <c r="AI35" i="1"/>
  <c r="AJ35" i="1"/>
  <c r="AK35" i="1"/>
  <c r="AL35" i="1"/>
  <c r="AI36" i="1"/>
  <c r="AJ36" i="1"/>
  <c r="AK36" i="1"/>
  <c r="AL36" i="1"/>
  <c r="AI37" i="1"/>
  <c r="AJ37" i="1"/>
  <c r="AK37" i="1"/>
  <c r="AL37" i="1"/>
  <c r="AI38" i="1"/>
  <c r="AJ38" i="1"/>
  <c r="AK38" i="1"/>
  <c r="AL38" i="1"/>
  <c r="AI39" i="1"/>
  <c r="AJ39" i="1"/>
  <c r="AK39" i="1"/>
  <c r="AL39" i="1"/>
  <c r="AI40" i="1"/>
  <c r="AJ40" i="1"/>
  <c r="AK40" i="1"/>
  <c r="AL40" i="1"/>
  <c r="AI41" i="1"/>
  <c r="AJ41" i="1"/>
  <c r="AK41" i="1"/>
  <c r="AL41" i="1"/>
  <c r="AI42" i="1"/>
  <c r="AJ42" i="1"/>
  <c r="AK42" i="1"/>
  <c r="AL42" i="1"/>
  <c r="AI43" i="1"/>
  <c r="AJ43" i="1"/>
  <c r="AK43" i="1"/>
  <c r="AL43" i="1"/>
  <c r="AI44" i="1"/>
  <c r="AJ44" i="1"/>
  <c r="AK44" i="1"/>
  <c r="AL44" i="1"/>
  <c r="AI45" i="1"/>
  <c r="AJ45" i="1"/>
  <c r="AK45" i="1"/>
  <c r="AL45" i="1"/>
  <c r="AI46" i="1"/>
  <c r="AJ46" i="1"/>
  <c r="AK46" i="1"/>
  <c r="AL46" i="1"/>
  <c r="AI47" i="1"/>
  <c r="AJ47" i="1"/>
  <c r="AK47" i="1"/>
  <c r="AL47" i="1"/>
  <c r="AI48" i="1"/>
  <c r="AJ48" i="1"/>
  <c r="AK48" i="1"/>
  <c r="AL48" i="1"/>
  <c r="AI49" i="1"/>
  <c r="AJ49" i="1"/>
  <c r="AK49" i="1"/>
  <c r="AL49" i="1"/>
  <c r="AI50" i="1"/>
  <c r="AJ50" i="1"/>
  <c r="AK50" i="1"/>
  <c r="AL50" i="1"/>
  <c r="AI51" i="1"/>
  <c r="AJ51" i="1"/>
  <c r="AK51" i="1"/>
  <c r="AL51" i="1"/>
  <c r="AI52" i="1"/>
  <c r="AJ52" i="1"/>
  <c r="AK52" i="1"/>
  <c r="AL52" i="1"/>
  <c r="AI53" i="1"/>
  <c r="AJ53" i="1"/>
  <c r="AK53" i="1"/>
  <c r="AL53" i="1"/>
  <c r="AI54" i="1"/>
  <c r="AJ54" i="1"/>
  <c r="AK54" i="1"/>
  <c r="AL54" i="1"/>
  <c r="AI55" i="1"/>
  <c r="AJ55" i="1"/>
  <c r="AK55" i="1"/>
  <c r="AL55" i="1"/>
  <c r="AI56" i="1"/>
  <c r="AJ56" i="1"/>
  <c r="AK56" i="1"/>
  <c r="AL56" i="1"/>
  <c r="AI57" i="1"/>
  <c r="AJ57" i="1"/>
  <c r="AK57" i="1"/>
  <c r="AL57" i="1"/>
  <c r="AI58" i="1"/>
  <c r="AJ58" i="1"/>
  <c r="AK58" i="1"/>
  <c r="AL58" i="1"/>
  <c r="AI59" i="1"/>
  <c r="AJ59" i="1"/>
  <c r="AK59" i="1"/>
  <c r="AL59" i="1"/>
  <c r="AI60" i="1"/>
  <c r="AJ60" i="1"/>
  <c r="AK60" i="1"/>
  <c r="AL60" i="1"/>
  <c r="AI61" i="1"/>
  <c r="AJ61" i="1"/>
  <c r="AK61" i="1"/>
  <c r="AL61" i="1"/>
  <c r="AI62" i="1"/>
  <c r="AJ62" i="1"/>
  <c r="AK62" i="1"/>
  <c r="AL62" i="1"/>
  <c r="AI63" i="1"/>
  <c r="AJ63" i="1"/>
  <c r="AK63" i="1"/>
  <c r="AL63" i="1"/>
  <c r="AI64" i="1"/>
  <c r="AJ64" i="1"/>
  <c r="AK64" i="1"/>
  <c r="AL64" i="1"/>
  <c r="AI65" i="1"/>
  <c r="AJ65" i="1"/>
  <c r="AK65" i="1"/>
  <c r="AL65" i="1"/>
  <c r="AI66" i="1"/>
  <c r="AJ66" i="1"/>
  <c r="AK66" i="1"/>
  <c r="AL66" i="1"/>
  <c r="AI67" i="1"/>
  <c r="AJ67" i="1"/>
  <c r="AK67" i="1"/>
  <c r="AL67" i="1"/>
  <c r="AI68" i="1"/>
  <c r="AJ68" i="1"/>
  <c r="AK68" i="1"/>
  <c r="AL68" i="1"/>
  <c r="AI69" i="1"/>
  <c r="AJ69" i="1"/>
  <c r="AK69" i="1"/>
  <c r="AL69" i="1"/>
  <c r="AI70" i="1"/>
  <c r="AJ70" i="1"/>
  <c r="AK70" i="1"/>
  <c r="AL70" i="1"/>
  <c r="AI71" i="1"/>
  <c r="AJ71" i="1"/>
  <c r="AK71" i="1"/>
  <c r="AL71" i="1"/>
  <c r="AI72" i="1"/>
  <c r="AJ72" i="1"/>
  <c r="AK72" i="1"/>
  <c r="AL72" i="1"/>
  <c r="AI73" i="1"/>
  <c r="AJ73" i="1"/>
  <c r="AK73" i="1"/>
  <c r="AL73" i="1"/>
  <c r="AI74" i="1"/>
  <c r="AJ74" i="1"/>
  <c r="AK74" i="1"/>
  <c r="AL74" i="1"/>
  <c r="AI75" i="1"/>
  <c r="AJ75" i="1"/>
  <c r="AK75" i="1"/>
  <c r="AL75" i="1"/>
  <c r="AI76" i="1"/>
  <c r="AJ76" i="1"/>
  <c r="AK76" i="1"/>
  <c r="AL76" i="1"/>
  <c r="AI77" i="1"/>
  <c r="AJ77" i="1"/>
  <c r="AK77" i="1"/>
  <c r="AL77" i="1"/>
  <c r="AI78" i="1"/>
  <c r="AJ78" i="1"/>
  <c r="AK78" i="1"/>
  <c r="AL78" i="1"/>
  <c r="AI79" i="1"/>
  <c r="AJ79" i="1"/>
  <c r="AK79" i="1"/>
  <c r="AL79" i="1"/>
  <c r="AI80" i="1"/>
  <c r="AJ80" i="1"/>
  <c r="AK80" i="1"/>
  <c r="AL80" i="1"/>
  <c r="AI81" i="1"/>
  <c r="AJ81" i="1"/>
  <c r="AK81" i="1"/>
  <c r="AL81" i="1"/>
  <c r="AI82" i="1"/>
  <c r="AJ82" i="1"/>
  <c r="AK82" i="1"/>
  <c r="AL82" i="1"/>
  <c r="AI83" i="1"/>
  <c r="AJ83" i="1"/>
  <c r="AK83" i="1"/>
  <c r="AL83" i="1"/>
  <c r="AI84" i="1"/>
  <c r="AJ84" i="1"/>
  <c r="AK84" i="1"/>
  <c r="AL84" i="1"/>
  <c r="AI85" i="1"/>
  <c r="AJ85" i="1"/>
  <c r="AK85" i="1"/>
  <c r="AL85" i="1"/>
  <c r="AI86" i="1"/>
  <c r="AJ86" i="1"/>
  <c r="AK86" i="1"/>
  <c r="AL86" i="1"/>
  <c r="AI87" i="1"/>
  <c r="AJ87" i="1"/>
  <c r="AK87" i="1"/>
  <c r="AL87" i="1"/>
  <c r="AI88" i="1"/>
  <c r="AJ88" i="1"/>
  <c r="AK88" i="1"/>
  <c r="AL88" i="1"/>
  <c r="AI89" i="1"/>
  <c r="AJ89" i="1"/>
  <c r="AK89" i="1"/>
  <c r="AL89" i="1"/>
  <c r="AI90" i="1"/>
  <c r="AJ90" i="1"/>
  <c r="AK90" i="1"/>
  <c r="AL90" i="1"/>
  <c r="AI91" i="1"/>
  <c r="AJ91" i="1"/>
  <c r="AK91" i="1"/>
  <c r="AL91" i="1"/>
  <c r="AI92" i="1"/>
  <c r="AJ92" i="1"/>
  <c r="AK92" i="1"/>
  <c r="AL92" i="1"/>
  <c r="AI93" i="1"/>
  <c r="AJ93" i="1"/>
  <c r="AK93" i="1"/>
  <c r="AL93" i="1"/>
  <c r="AI94" i="1"/>
  <c r="AJ94" i="1"/>
  <c r="AK94" i="1"/>
  <c r="AL94" i="1"/>
  <c r="AI95" i="1"/>
  <c r="AJ95" i="1"/>
  <c r="AK95" i="1"/>
  <c r="AL95" i="1"/>
  <c r="AI96" i="1"/>
  <c r="AJ96" i="1"/>
  <c r="AK96" i="1"/>
  <c r="AL96" i="1"/>
  <c r="AI97" i="1"/>
  <c r="AJ97" i="1"/>
  <c r="AK97" i="1"/>
  <c r="AL97" i="1"/>
  <c r="AI98" i="1"/>
  <c r="AJ98" i="1"/>
  <c r="AK98" i="1"/>
  <c r="AL98" i="1"/>
  <c r="AI99" i="1"/>
  <c r="AJ99" i="1"/>
  <c r="AK99" i="1"/>
  <c r="AL99" i="1"/>
  <c r="AI100" i="1"/>
  <c r="AJ100" i="1"/>
  <c r="AK100" i="1"/>
  <c r="AL100" i="1"/>
  <c r="AI101" i="1"/>
  <c r="AJ101" i="1"/>
  <c r="AK101" i="1"/>
  <c r="AL101" i="1"/>
  <c r="AI102" i="1"/>
  <c r="AJ102" i="1"/>
  <c r="AK102" i="1"/>
  <c r="AL102" i="1"/>
  <c r="AI103" i="1"/>
  <c r="AJ103" i="1"/>
  <c r="AK103" i="1"/>
  <c r="AL103" i="1"/>
  <c r="AI104" i="1"/>
  <c r="AJ104" i="1"/>
  <c r="AK104" i="1"/>
  <c r="AL104" i="1"/>
  <c r="AI105" i="1"/>
  <c r="AJ105" i="1"/>
  <c r="AK105" i="1"/>
  <c r="AL105" i="1"/>
  <c r="AI106" i="1"/>
  <c r="AJ106" i="1"/>
  <c r="AK106" i="1"/>
  <c r="AL106" i="1"/>
  <c r="AI107" i="1"/>
  <c r="AJ107" i="1"/>
  <c r="AK107" i="1"/>
  <c r="AL107" i="1"/>
  <c r="AI108" i="1"/>
  <c r="AJ108" i="1"/>
  <c r="AK108" i="1"/>
  <c r="AL108" i="1"/>
  <c r="AI109" i="1"/>
  <c r="AJ109" i="1"/>
  <c r="AK109" i="1"/>
  <c r="AL109" i="1"/>
  <c r="AI110" i="1"/>
  <c r="AJ110" i="1"/>
  <c r="AK110" i="1"/>
  <c r="AL110" i="1"/>
  <c r="AI111" i="1"/>
  <c r="AJ111" i="1"/>
  <c r="AK111" i="1"/>
  <c r="AL111" i="1"/>
  <c r="AI112" i="1"/>
  <c r="AJ112" i="1"/>
  <c r="AK112" i="1"/>
  <c r="AL112" i="1"/>
  <c r="AI113" i="1"/>
  <c r="AJ113" i="1"/>
  <c r="AK113" i="1"/>
  <c r="AL113" i="1"/>
  <c r="AI114" i="1"/>
  <c r="AJ114" i="1"/>
  <c r="AK114" i="1"/>
  <c r="AL114" i="1"/>
  <c r="AI115" i="1"/>
  <c r="AJ115" i="1"/>
  <c r="AK115" i="1"/>
  <c r="AL115" i="1"/>
  <c r="AI116" i="1"/>
  <c r="AJ116" i="1"/>
  <c r="AK116" i="1"/>
  <c r="AL116" i="1"/>
  <c r="AI117" i="1"/>
  <c r="AJ117" i="1"/>
  <c r="AK117" i="1"/>
  <c r="AL117" i="1"/>
  <c r="AI118" i="1"/>
  <c r="AJ118" i="1"/>
  <c r="AK118" i="1"/>
  <c r="AL118" i="1"/>
  <c r="AI119" i="1"/>
  <c r="AJ119" i="1"/>
  <c r="AK119" i="1"/>
  <c r="AL119" i="1"/>
  <c r="AI120" i="1"/>
  <c r="AJ120" i="1"/>
  <c r="AK120" i="1"/>
  <c r="AL120" i="1"/>
  <c r="AI121" i="1"/>
  <c r="AJ121" i="1"/>
  <c r="AK121" i="1"/>
  <c r="AL121" i="1"/>
  <c r="AI122" i="1"/>
  <c r="AJ122" i="1"/>
  <c r="AK122" i="1"/>
  <c r="AL122" i="1"/>
  <c r="AI123" i="1"/>
  <c r="AJ123" i="1"/>
  <c r="AK123" i="1"/>
  <c r="AL123" i="1"/>
  <c r="AI124" i="1"/>
  <c r="AJ124" i="1"/>
  <c r="AK124" i="1"/>
  <c r="AL124" i="1"/>
  <c r="AI125" i="1"/>
  <c r="AJ125" i="1"/>
  <c r="AK125" i="1"/>
  <c r="AL125" i="1"/>
  <c r="AI126" i="1"/>
  <c r="AJ126" i="1"/>
  <c r="AK126" i="1"/>
  <c r="AL126" i="1"/>
  <c r="AI127" i="1"/>
  <c r="AJ127" i="1"/>
  <c r="AK127" i="1"/>
  <c r="AL127" i="1"/>
  <c r="AI128" i="1"/>
  <c r="AJ128" i="1"/>
  <c r="AK128" i="1"/>
  <c r="AL128" i="1"/>
  <c r="AI129" i="1"/>
  <c r="AJ129" i="1"/>
  <c r="AK129" i="1"/>
  <c r="AL129" i="1"/>
  <c r="AI130" i="1"/>
  <c r="AJ130" i="1"/>
  <c r="AK130" i="1"/>
  <c r="AL130" i="1"/>
  <c r="AI131" i="1"/>
  <c r="AJ131" i="1"/>
  <c r="AK131" i="1"/>
  <c r="AL131" i="1"/>
  <c r="AI132" i="1"/>
  <c r="AJ132" i="1"/>
  <c r="AK132" i="1"/>
  <c r="AL132" i="1"/>
  <c r="AI133" i="1"/>
  <c r="AJ133" i="1"/>
  <c r="AK133" i="1"/>
  <c r="AL133" i="1"/>
  <c r="AI134" i="1"/>
  <c r="AJ134" i="1"/>
  <c r="AK134" i="1"/>
  <c r="AL134" i="1"/>
  <c r="AI135" i="1"/>
  <c r="AJ135" i="1"/>
  <c r="AK135" i="1"/>
  <c r="AL135" i="1"/>
  <c r="AI136" i="1"/>
  <c r="AJ136" i="1"/>
  <c r="AK136" i="1"/>
  <c r="AL136" i="1"/>
  <c r="AI137" i="1"/>
  <c r="AJ137" i="1"/>
  <c r="AK137" i="1"/>
  <c r="AL137" i="1"/>
  <c r="AI138" i="1"/>
  <c r="AJ138" i="1"/>
  <c r="AK138" i="1"/>
  <c r="AL138" i="1"/>
  <c r="AI139" i="1"/>
  <c r="AJ139" i="1"/>
  <c r="AK139" i="1"/>
  <c r="AL139" i="1"/>
  <c r="AI140" i="1"/>
  <c r="AJ140" i="1"/>
  <c r="AK140" i="1"/>
  <c r="AL140" i="1"/>
  <c r="AI141" i="1"/>
  <c r="AJ141" i="1"/>
  <c r="AK141" i="1"/>
  <c r="AL141" i="1"/>
  <c r="AI142" i="1"/>
  <c r="AJ142" i="1"/>
  <c r="AK142" i="1"/>
  <c r="AL142" i="1"/>
  <c r="AI143" i="1"/>
  <c r="AJ143" i="1"/>
  <c r="AK143" i="1"/>
  <c r="AL143" i="1"/>
  <c r="AI144" i="1"/>
  <c r="AJ144" i="1"/>
  <c r="AK144" i="1"/>
  <c r="AL144" i="1"/>
  <c r="AI145" i="1"/>
  <c r="AJ145" i="1"/>
  <c r="AK145" i="1"/>
  <c r="AL145" i="1"/>
  <c r="AI146" i="1"/>
  <c r="AJ146" i="1"/>
  <c r="AK146" i="1"/>
  <c r="AL146" i="1"/>
  <c r="AI147" i="1"/>
  <c r="AJ147" i="1"/>
  <c r="AK147" i="1"/>
  <c r="AL147" i="1"/>
  <c r="AI148" i="1"/>
  <c r="AJ148" i="1"/>
  <c r="AK148" i="1"/>
  <c r="AL148" i="1"/>
  <c r="AI149" i="1"/>
  <c r="AJ149" i="1"/>
  <c r="AK149" i="1"/>
  <c r="AL149" i="1"/>
  <c r="AI150" i="1"/>
  <c r="AJ150" i="1"/>
  <c r="AK150" i="1"/>
  <c r="AL150" i="1"/>
  <c r="AI151" i="1"/>
  <c r="AJ151" i="1"/>
  <c r="AK151" i="1"/>
  <c r="AL151" i="1"/>
  <c r="AI152" i="1"/>
  <c r="AJ152" i="1"/>
  <c r="AK152" i="1"/>
  <c r="AL152" i="1"/>
  <c r="AI153" i="1"/>
  <c r="AJ153" i="1"/>
  <c r="AK153" i="1"/>
  <c r="AL153" i="1"/>
  <c r="AI154" i="1"/>
  <c r="AJ154" i="1"/>
  <c r="AK154" i="1"/>
  <c r="AL154" i="1"/>
  <c r="AI155" i="1"/>
  <c r="AJ155" i="1"/>
  <c r="AK155" i="1"/>
  <c r="AL155" i="1"/>
  <c r="AI156" i="1"/>
  <c r="AJ156" i="1"/>
  <c r="AK156" i="1"/>
  <c r="AL156" i="1"/>
  <c r="AI157" i="1"/>
  <c r="AJ157" i="1"/>
  <c r="AK157" i="1"/>
  <c r="AL157" i="1"/>
  <c r="AI158" i="1"/>
  <c r="AJ158" i="1"/>
  <c r="AK158" i="1"/>
  <c r="AL158" i="1"/>
  <c r="AI159" i="1"/>
  <c r="AJ159" i="1"/>
  <c r="AK159" i="1"/>
  <c r="AL159" i="1"/>
  <c r="AI160" i="1"/>
  <c r="AJ160" i="1"/>
  <c r="AK160" i="1"/>
  <c r="AL160" i="1"/>
  <c r="AI161" i="1"/>
  <c r="AJ161" i="1"/>
  <c r="AK161" i="1"/>
  <c r="AL161" i="1"/>
  <c r="AI162" i="1"/>
  <c r="AJ162" i="1"/>
  <c r="AK162" i="1"/>
  <c r="AL162" i="1"/>
  <c r="AI163" i="1"/>
  <c r="AJ163" i="1"/>
  <c r="AK163" i="1"/>
  <c r="AL163" i="1"/>
  <c r="AI164" i="1"/>
  <c r="AJ164" i="1"/>
  <c r="AK164" i="1"/>
  <c r="AL164" i="1"/>
  <c r="AI165" i="1"/>
  <c r="AJ165" i="1"/>
  <c r="AK165" i="1"/>
  <c r="AL165" i="1"/>
  <c r="AI166" i="1"/>
  <c r="AJ166" i="1"/>
  <c r="AK166" i="1"/>
  <c r="AL166" i="1"/>
  <c r="AI167" i="1"/>
  <c r="AJ167" i="1"/>
  <c r="AK167" i="1"/>
  <c r="AL167" i="1"/>
  <c r="AI168" i="1"/>
  <c r="AJ168" i="1"/>
  <c r="AK168" i="1"/>
  <c r="AL168" i="1"/>
  <c r="AI169" i="1"/>
  <c r="AJ169" i="1"/>
  <c r="AK169" i="1"/>
  <c r="AL169" i="1"/>
  <c r="AI170" i="1"/>
  <c r="AJ170" i="1"/>
  <c r="AK170" i="1"/>
  <c r="AL170" i="1"/>
  <c r="AI171" i="1"/>
  <c r="AJ171" i="1"/>
  <c r="AK171" i="1"/>
  <c r="AL171" i="1"/>
  <c r="AI172" i="1"/>
  <c r="AJ172" i="1"/>
  <c r="AK172" i="1"/>
  <c r="AL172" i="1"/>
  <c r="AI173" i="1"/>
  <c r="AJ173" i="1"/>
  <c r="AK173" i="1"/>
  <c r="AL173" i="1"/>
  <c r="AI174" i="1"/>
  <c r="AJ174" i="1"/>
  <c r="AK174" i="1"/>
  <c r="AL174" i="1"/>
  <c r="AI175" i="1"/>
  <c r="AJ175" i="1"/>
  <c r="AK175" i="1"/>
  <c r="AL175" i="1"/>
  <c r="AI176" i="1"/>
  <c r="AJ176" i="1"/>
  <c r="AK176" i="1"/>
  <c r="AL176" i="1"/>
  <c r="AI177" i="1"/>
  <c r="AJ177" i="1"/>
  <c r="AK177" i="1"/>
  <c r="AL177" i="1"/>
  <c r="AI178" i="1"/>
  <c r="AJ178" i="1"/>
  <c r="AK178" i="1"/>
  <c r="AL178" i="1"/>
  <c r="AI179" i="1"/>
  <c r="AJ179" i="1"/>
  <c r="AK179" i="1"/>
  <c r="AL179" i="1"/>
  <c r="AI180" i="1"/>
  <c r="AJ180" i="1"/>
  <c r="AK180" i="1"/>
  <c r="AL180" i="1"/>
  <c r="AI181" i="1"/>
  <c r="AJ181" i="1"/>
  <c r="AK181" i="1"/>
  <c r="AL181" i="1"/>
  <c r="AI182" i="1"/>
  <c r="AJ182" i="1"/>
  <c r="AK182" i="1"/>
  <c r="AL182" i="1"/>
  <c r="AI183" i="1"/>
  <c r="AJ183" i="1"/>
  <c r="AK183" i="1"/>
  <c r="AL183" i="1"/>
  <c r="AI184" i="1"/>
  <c r="AJ184" i="1"/>
  <c r="AK184" i="1"/>
  <c r="AL184" i="1"/>
  <c r="AI185" i="1"/>
  <c r="AJ185" i="1"/>
  <c r="AK185" i="1"/>
  <c r="AL185" i="1"/>
  <c r="AI186" i="1"/>
  <c r="AJ186" i="1"/>
  <c r="AK186" i="1"/>
  <c r="AL186" i="1"/>
  <c r="AI187" i="1"/>
  <c r="AJ187" i="1"/>
  <c r="AK187" i="1"/>
  <c r="AL187" i="1"/>
  <c r="AI188" i="1"/>
  <c r="AJ188" i="1"/>
  <c r="AK188" i="1"/>
  <c r="AL188" i="1"/>
  <c r="AI189" i="1"/>
  <c r="AJ189" i="1"/>
  <c r="AK189" i="1"/>
  <c r="AL189" i="1"/>
  <c r="AI190" i="1"/>
  <c r="AJ190" i="1"/>
  <c r="AK190" i="1"/>
  <c r="AL190" i="1"/>
  <c r="AI191" i="1"/>
  <c r="AJ191" i="1"/>
  <c r="AK191" i="1"/>
  <c r="AL191" i="1"/>
  <c r="AI192" i="1"/>
  <c r="AJ192" i="1"/>
  <c r="AK192" i="1"/>
  <c r="AL192" i="1"/>
  <c r="AI193" i="1"/>
  <c r="AJ193" i="1"/>
  <c r="AK193" i="1"/>
  <c r="AL193" i="1"/>
  <c r="AI194" i="1"/>
  <c r="AJ194" i="1"/>
  <c r="AK194" i="1"/>
  <c r="AL194" i="1"/>
  <c r="AI195" i="1"/>
  <c r="AJ195" i="1"/>
  <c r="AK195" i="1"/>
  <c r="AL195" i="1"/>
  <c r="AI196" i="1"/>
  <c r="AJ196" i="1"/>
  <c r="AK196" i="1"/>
  <c r="AL196" i="1"/>
  <c r="AI197" i="1"/>
  <c r="AJ197" i="1"/>
  <c r="AK197" i="1"/>
  <c r="AL197" i="1"/>
  <c r="AI198" i="1"/>
  <c r="AJ198" i="1"/>
  <c r="AK198" i="1"/>
  <c r="AL198" i="1"/>
  <c r="AI199" i="1"/>
  <c r="AJ199" i="1"/>
  <c r="AK199" i="1"/>
  <c r="AL199" i="1"/>
  <c r="AI200" i="1"/>
  <c r="AJ200" i="1"/>
  <c r="AK200" i="1"/>
  <c r="AL200" i="1"/>
  <c r="AI201" i="1"/>
  <c r="AJ201" i="1"/>
  <c r="AK201" i="1"/>
  <c r="AL201" i="1"/>
  <c r="AI202" i="1"/>
  <c r="AJ202" i="1"/>
  <c r="AK202" i="1"/>
  <c r="AL202" i="1"/>
  <c r="AI203" i="1"/>
  <c r="AJ203" i="1"/>
  <c r="AK203" i="1"/>
  <c r="AL203" i="1"/>
  <c r="AI204" i="1"/>
  <c r="AJ204" i="1"/>
  <c r="AK204" i="1"/>
  <c r="AL204" i="1"/>
  <c r="AI205" i="1"/>
  <c r="AJ205" i="1"/>
  <c r="AK205" i="1"/>
  <c r="AL205" i="1"/>
  <c r="AI206" i="1"/>
  <c r="AJ206" i="1"/>
  <c r="AK206" i="1"/>
  <c r="AL206" i="1"/>
  <c r="AI207" i="1"/>
  <c r="AJ207" i="1"/>
  <c r="AK207" i="1"/>
  <c r="AL207" i="1"/>
  <c r="AI208" i="1"/>
  <c r="AJ208" i="1"/>
  <c r="AK208" i="1"/>
  <c r="AL208" i="1"/>
  <c r="AI209" i="1"/>
  <c r="AJ209" i="1"/>
  <c r="AK209" i="1"/>
  <c r="AL209" i="1"/>
  <c r="AI210" i="1"/>
  <c r="AJ210" i="1"/>
  <c r="AK210" i="1"/>
  <c r="AL210" i="1"/>
  <c r="AI211" i="1"/>
  <c r="AJ211" i="1"/>
  <c r="AK211" i="1"/>
  <c r="AL211" i="1"/>
  <c r="AI212" i="1"/>
  <c r="AJ212" i="1"/>
  <c r="AK212" i="1"/>
  <c r="AL212" i="1"/>
  <c r="AI213" i="1"/>
  <c r="AJ213" i="1"/>
  <c r="AK213" i="1"/>
  <c r="AL213" i="1"/>
  <c r="AI214" i="1"/>
  <c r="AJ214" i="1"/>
  <c r="AK214" i="1"/>
  <c r="AL214" i="1"/>
  <c r="AI215" i="1"/>
  <c r="AJ215" i="1"/>
  <c r="AK215" i="1"/>
  <c r="AL215" i="1"/>
  <c r="AI216" i="1"/>
  <c r="AJ216" i="1"/>
  <c r="AK216" i="1"/>
  <c r="AL216" i="1"/>
  <c r="AI217" i="1"/>
  <c r="AJ217" i="1"/>
  <c r="AK217" i="1"/>
  <c r="AL217" i="1"/>
  <c r="AI218" i="1"/>
  <c r="AJ218" i="1"/>
  <c r="AK218" i="1"/>
  <c r="AL218" i="1"/>
  <c r="AI219" i="1"/>
  <c r="AJ219" i="1"/>
  <c r="AK219" i="1"/>
  <c r="AL219" i="1"/>
  <c r="AI220" i="1"/>
  <c r="AJ220" i="1"/>
  <c r="AK220" i="1"/>
  <c r="AL220" i="1"/>
  <c r="AI221" i="1"/>
  <c r="AJ221" i="1"/>
  <c r="AK221" i="1"/>
  <c r="AL221" i="1"/>
  <c r="AI222" i="1"/>
  <c r="AJ222" i="1"/>
  <c r="AK222" i="1"/>
  <c r="AL222" i="1"/>
  <c r="AI223" i="1"/>
  <c r="AJ223" i="1"/>
  <c r="AK223" i="1"/>
  <c r="AL223" i="1"/>
  <c r="AI224" i="1"/>
  <c r="AJ224" i="1"/>
  <c r="AK224" i="1"/>
  <c r="AL224" i="1"/>
  <c r="AI225" i="1"/>
  <c r="AJ225" i="1"/>
  <c r="AK225" i="1"/>
  <c r="AL225" i="1"/>
  <c r="AI226" i="1"/>
  <c r="AJ226" i="1"/>
  <c r="AK226" i="1"/>
  <c r="AL226" i="1"/>
  <c r="AI227" i="1"/>
  <c r="AJ227" i="1"/>
  <c r="AK227" i="1"/>
  <c r="AL227" i="1"/>
  <c r="AI228" i="1"/>
  <c r="AJ228" i="1"/>
  <c r="AK228" i="1"/>
  <c r="AL228" i="1"/>
  <c r="AI229" i="1"/>
  <c r="AJ229" i="1"/>
  <c r="AK229" i="1"/>
  <c r="AL229" i="1"/>
  <c r="AI230" i="1"/>
  <c r="AJ230" i="1"/>
  <c r="AK230" i="1"/>
  <c r="AL230" i="1"/>
  <c r="AI231" i="1"/>
  <c r="AJ231" i="1"/>
  <c r="AK231" i="1"/>
  <c r="AL231" i="1"/>
  <c r="AI232" i="1"/>
  <c r="AJ232" i="1"/>
  <c r="AK232" i="1"/>
  <c r="AL232" i="1"/>
  <c r="AI233" i="1"/>
  <c r="AJ233" i="1"/>
  <c r="AK233" i="1"/>
  <c r="AL233" i="1"/>
  <c r="AI234" i="1"/>
  <c r="AJ234" i="1"/>
  <c r="AK234" i="1"/>
  <c r="AL234" i="1"/>
  <c r="AI235" i="1"/>
  <c r="AJ235" i="1"/>
  <c r="AK235" i="1"/>
  <c r="AL235" i="1"/>
  <c r="AI236" i="1"/>
  <c r="AJ236" i="1"/>
  <c r="AK236" i="1"/>
  <c r="AL236" i="1"/>
  <c r="AI237" i="1"/>
  <c r="AJ237" i="1"/>
  <c r="AK237" i="1"/>
  <c r="AL237" i="1"/>
  <c r="AI238" i="1"/>
  <c r="AJ238" i="1"/>
  <c r="AK238" i="1"/>
  <c r="AL238" i="1"/>
  <c r="AI239" i="1"/>
  <c r="AJ239" i="1"/>
  <c r="AK239" i="1"/>
  <c r="AL239" i="1"/>
  <c r="AI240" i="1"/>
  <c r="AJ240" i="1"/>
  <c r="AK240" i="1"/>
  <c r="AL240" i="1"/>
  <c r="AI241" i="1"/>
  <c r="AJ241" i="1"/>
  <c r="AK241" i="1"/>
  <c r="AL241" i="1"/>
  <c r="AI242" i="1"/>
  <c r="AJ242" i="1"/>
  <c r="AK242" i="1"/>
  <c r="AL242" i="1"/>
  <c r="AI243" i="1"/>
  <c r="AJ243" i="1"/>
  <c r="AK243" i="1"/>
  <c r="AL243" i="1"/>
  <c r="AI244" i="1"/>
  <c r="AJ244" i="1"/>
  <c r="AK244" i="1"/>
  <c r="AL244" i="1"/>
  <c r="AI245" i="1"/>
  <c r="AJ245" i="1"/>
  <c r="AK245" i="1"/>
  <c r="AL245" i="1"/>
  <c r="AI246" i="1"/>
  <c r="AJ246" i="1"/>
  <c r="AK246" i="1"/>
  <c r="AL246" i="1"/>
  <c r="AI247" i="1"/>
  <c r="AJ247" i="1"/>
  <c r="AK247" i="1"/>
  <c r="AL247" i="1"/>
  <c r="AI248" i="1"/>
  <c r="AJ248" i="1"/>
  <c r="AK248" i="1"/>
  <c r="AL248" i="1"/>
  <c r="AI249" i="1"/>
  <c r="AJ249" i="1"/>
  <c r="AK249" i="1"/>
  <c r="AL249" i="1"/>
  <c r="AI250" i="1"/>
  <c r="AJ250" i="1"/>
  <c r="AK250" i="1"/>
  <c r="AL250" i="1"/>
  <c r="AI251" i="1"/>
  <c r="AJ251" i="1"/>
  <c r="AK251" i="1"/>
  <c r="AL251" i="1"/>
  <c r="AI252" i="1"/>
  <c r="AJ252" i="1"/>
  <c r="AK252" i="1"/>
  <c r="AL252" i="1"/>
  <c r="AI253" i="1"/>
  <c r="AJ253" i="1"/>
  <c r="AK253" i="1"/>
  <c r="AL253" i="1"/>
  <c r="AI254" i="1"/>
  <c r="AJ254" i="1"/>
  <c r="AK254" i="1"/>
  <c r="AL254" i="1"/>
  <c r="AI255" i="1"/>
  <c r="AJ255" i="1"/>
  <c r="AK255" i="1"/>
  <c r="AL255" i="1"/>
  <c r="AI256" i="1"/>
  <c r="AJ256" i="1"/>
  <c r="AK256" i="1"/>
  <c r="AL256" i="1"/>
  <c r="AI257" i="1"/>
  <c r="AJ257" i="1"/>
  <c r="AK257" i="1"/>
  <c r="AL257" i="1"/>
  <c r="AI258" i="1"/>
  <c r="AJ258" i="1"/>
  <c r="AK258" i="1"/>
  <c r="AL258" i="1"/>
  <c r="AI259" i="1"/>
  <c r="AJ259" i="1"/>
  <c r="AK259" i="1"/>
  <c r="AL259" i="1"/>
  <c r="AI260" i="1"/>
  <c r="AJ260" i="1"/>
  <c r="AK260" i="1"/>
  <c r="AL260" i="1"/>
  <c r="AI261" i="1"/>
  <c r="AJ261" i="1"/>
  <c r="AK261" i="1"/>
  <c r="AL261" i="1"/>
  <c r="AI262" i="1"/>
  <c r="AJ262" i="1"/>
  <c r="AK262" i="1"/>
  <c r="AL262" i="1"/>
  <c r="AI263" i="1"/>
  <c r="AJ263" i="1"/>
  <c r="AK263" i="1"/>
  <c r="AL263" i="1"/>
  <c r="AI264" i="1"/>
  <c r="AJ264" i="1"/>
  <c r="AK264" i="1"/>
  <c r="AL264" i="1"/>
  <c r="AI265" i="1"/>
  <c r="AJ265" i="1"/>
  <c r="AK265" i="1"/>
  <c r="AL265" i="1"/>
  <c r="AI266" i="1"/>
  <c r="AJ266" i="1"/>
  <c r="AK266" i="1"/>
  <c r="AL266" i="1"/>
  <c r="AI267" i="1"/>
  <c r="AJ267" i="1"/>
  <c r="AK267" i="1"/>
  <c r="AL267" i="1"/>
  <c r="AI268" i="1"/>
  <c r="AJ268" i="1"/>
  <c r="AK268" i="1"/>
  <c r="AL268" i="1"/>
  <c r="AI269" i="1"/>
  <c r="AJ269" i="1"/>
  <c r="AK269" i="1"/>
  <c r="AL269" i="1"/>
  <c r="AI270" i="1"/>
  <c r="AJ270" i="1"/>
  <c r="AK270" i="1"/>
  <c r="AL270" i="1"/>
  <c r="AI271" i="1"/>
  <c r="AJ271" i="1"/>
  <c r="AK271" i="1"/>
  <c r="AL271" i="1"/>
  <c r="AI272" i="1"/>
  <c r="AJ272" i="1"/>
  <c r="AK272" i="1"/>
  <c r="AL272" i="1"/>
  <c r="AI273" i="1"/>
  <c r="AJ273" i="1"/>
  <c r="AK273" i="1"/>
  <c r="AL273" i="1"/>
  <c r="AI274" i="1"/>
  <c r="AJ274" i="1"/>
  <c r="AK274" i="1"/>
  <c r="AL274" i="1"/>
  <c r="AI275" i="1"/>
  <c r="AJ275" i="1"/>
  <c r="AK275" i="1"/>
  <c r="AL275" i="1"/>
  <c r="AI276" i="1"/>
  <c r="AJ276" i="1"/>
  <c r="AK276" i="1"/>
  <c r="AL276" i="1"/>
  <c r="AI277" i="1"/>
  <c r="AJ277" i="1"/>
  <c r="AK277" i="1"/>
  <c r="AL277" i="1"/>
  <c r="AI278" i="1"/>
  <c r="AJ278" i="1"/>
  <c r="AK278" i="1"/>
  <c r="AL278" i="1"/>
  <c r="AI279" i="1"/>
  <c r="AJ279" i="1"/>
  <c r="AK279" i="1"/>
  <c r="AL279" i="1"/>
  <c r="AI280" i="1"/>
  <c r="AJ280" i="1"/>
  <c r="AK280" i="1"/>
  <c r="AL280" i="1"/>
  <c r="AI281" i="1"/>
  <c r="AJ281" i="1"/>
  <c r="AK281" i="1"/>
  <c r="AL281" i="1"/>
  <c r="AI282" i="1"/>
  <c r="AJ282" i="1"/>
  <c r="AK282" i="1"/>
  <c r="AL282" i="1"/>
  <c r="AI283" i="1"/>
  <c r="AJ283" i="1"/>
  <c r="AK283" i="1"/>
  <c r="AL283" i="1"/>
  <c r="AI284" i="1"/>
  <c r="AJ284" i="1"/>
  <c r="AK284" i="1"/>
  <c r="AL284" i="1"/>
  <c r="AI285" i="1"/>
  <c r="AJ285" i="1"/>
  <c r="AK285" i="1"/>
  <c r="AL285" i="1"/>
  <c r="AI286" i="1"/>
  <c r="AJ286" i="1"/>
  <c r="AK286" i="1"/>
  <c r="AL286" i="1"/>
  <c r="AI287" i="1"/>
  <c r="AJ287" i="1"/>
  <c r="AK287" i="1"/>
  <c r="AL287" i="1"/>
  <c r="AI288" i="1"/>
  <c r="AJ288" i="1"/>
  <c r="AK288" i="1"/>
  <c r="AL288" i="1"/>
  <c r="AI289" i="1"/>
  <c r="AJ289" i="1"/>
  <c r="AK289" i="1"/>
  <c r="AL289" i="1"/>
  <c r="AI290" i="1"/>
  <c r="AJ290" i="1"/>
  <c r="AK290" i="1"/>
  <c r="AL290" i="1"/>
  <c r="AI291" i="1"/>
  <c r="AJ291" i="1"/>
  <c r="AK291" i="1"/>
  <c r="AL291" i="1"/>
  <c r="AI292" i="1"/>
  <c r="AJ292" i="1"/>
  <c r="AK292" i="1"/>
  <c r="AL292" i="1"/>
  <c r="AI293" i="1"/>
  <c r="AJ293" i="1"/>
  <c r="AK293" i="1"/>
  <c r="AL293" i="1"/>
  <c r="AI294" i="1"/>
  <c r="AJ294" i="1"/>
  <c r="AK294" i="1"/>
  <c r="AL294" i="1"/>
  <c r="AI295" i="1"/>
  <c r="AJ295" i="1"/>
  <c r="AK295" i="1"/>
  <c r="AL295" i="1"/>
  <c r="AI296" i="1"/>
  <c r="AJ296" i="1"/>
  <c r="AK296" i="1"/>
  <c r="AL296" i="1"/>
  <c r="AI297" i="1"/>
  <c r="AJ297" i="1"/>
  <c r="AK297" i="1"/>
  <c r="AL297" i="1"/>
  <c r="AI298" i="1"/>
  <c r="AJ298" i="1"/>
  <c r="AK298" i="1"/>
  <c r="AL298" i="1"/>
  <c r="AI299" i="1"/>
  <c r="AJ299" i="1"/>
  <c r="AK299" i="1"/>
  <c r="AL299" i="1"/>
  <c r="AI300" i="1"/>
  <c r="AJ300" i="1"/>
  <c r="AK300" i="1"/>
  <c r="AL300" i="1"/>
  <c r="AI301" i="1"/>
  <c r="AJ301" i="1"/>
  <c r="AK301" i="1"/>
  <c r="AL301" i="1"/>
  <c r="AI302" i="1"/>
  <c r="AJ302" i="1"/>
  <c r="AK302" i="1"/>
  <c r="AL302" i="1"/>
  <c r="AI303" i="1"/>
  <c r="AJ303" i="1"/>
  <c r="AK303" i="1"/>
  <c r="AL303" i="1"/>
  <c r="AI304" i="1"/>
  <c r="AJ304" i="1"/>
  <c r="AK304" i="1"/>
  <c r="AL304" i="1"/>
  <c r="AI305" i="1"/>
  <c r="AJ305" i="1"/>
  <c r="AK305" i="1"/>
  <c r="AL305" i="1"/>
  <c r="AI306" i="1"/>
  <c r="AJ306" i="1"/>
  <c r="AK306" i="1"/>
  <c r="AL306" i="1"/>
  <c r="AI307" i="1"/>
  <c r="AJ307" i="1"/>
  <c r="AK307" i="1"/>
  <c r="AL307" i="1"/>
  <c r="AI308" i="1"/>
  <c r="AJ308" i="1"/>
  <c r="AK308" i="1"/>
  <c r="AL308" i="1"/>
  <c r="AI309" i="1"/>
  <c r="AJ309" i="1"/>
  <c r="AK309" i="1"/>
  <c r="AL309" i="1"/>
  <c r="AI310" i="1"/>
  <c r="AJ310" i="1"/>
  <c r="AK310" i="1"/>
  <c r="AL310" i="1"/>
  <c r="AI311" i="1"/>
  <c r="AJ311" i="1"/>
  <c r="AK311" i="1"/>
  <c r="AL311" i="1"/>
  <c r="AI312" i="1"/>
  <c r="AJ312" i="1"/>
  <c r="AK312" i="1"/>
  <c r="AL312" i="1"/>
  <c r="AI313" i="1"/>
  <c r="AJ313" i="1"/>
  <c r="AK313" i="1"/>
  <c r="AL313" i="1"/>
  <c r="AI314" i="1"/>
  <c r="AJ314" i="1"/>
  <c r="AK314" i="1"/>
  <c r="AL314" i="1"/>
  <c r="AI315" i="1"/>
  <c r="AJ315" i="1"/>
  <c r="AK315" i="1"/>
  <c r="AL315" i="1"/>
  <c r="AI316" i="1"/>
  <c r="AJ316" i="1"/>
  <c r="AK316" i="1"/>
  <c r="AL316" i="1"/>
  <c r="AI317" i="1"/>
  <c r="AJ317" i="1"/>
  <c r="AK317" i="1"/>
  <c r="AL317" i="1"/>
  <c r="AI318" i="1"/>
  <c r="AJ318" i="1"/>
  <c r="AK318" i="1"/>
  <c r="AL318" i="1"/>
  <c r="AI319" i="1"/>
  <c r="AJ319" i="1"/>
  <c r="AK319" i="1"/>
  <c r="AL319" i="1"/>
  <c r="AI320" i="1"/>
  <c r="AJ320" i="1"/>
  <c r="AK320" i="1"/>
  <c r="AL320" i="1"/>
  <c r="AI321" i="1"/>
  <c r="AJ321" i="1"/>
  <c r="AK321" i="1"/>
  <c r="AL321" i="1"/>
  <c r="AI322" i="1"/>
  <c r="AJ322" i="1"/>
  <c r="AK322" i="1"/>
  <c r="AL322" i="1"/>
  <c r="AI323" i="1"/>
  <c r="AJ323" i="1"/>
  <c r="AK323" i="1"/>
  <c r="AL323" i="1"/>
  <c r="AI324" i="1"/>
  <c r="AJ324" i="1"/>
  <c r="AK324" i="1"/>
  <c r="AL324" i="1"/>
  <c r="AI325" i="1"/>
  <c r="AJ325" i="1"/>
  <c r="AK325" i="1"/>
  <c r="AL325" i="1"/>
  <c r="AI326" i="1"/>
  <c r="AJ326" i="1"/>
  <c r="AK326" i="1"/>
  <c r="AL326" i="1"/>
  <c r="AI327" i="1"/>
  <c r="AJ327" i="1"/>
  <c r="AK327" i="1"/>
  <c r="AL327" i="1"/>
  <c r="AI328" i="1"/>
  <c r="AJ328" i="1"/>
  <c r="AK328" i="1"/>
  <c r="AL328" i="1"/>
  <c r="AI329" i="1"/>
  <c r="AJ329" i="1"/>
  <c r="AK329" i="1"/>
  <c r="AL329" i="1"/>
  <c r="AI330" i="1"/>
  <c r="AJ330" i="1"/>
  <c r="AK330" i="1"/>
  <c r="AL330" i="1"/>
  <c r="AI331" i="1"/>
  <c r="AJ331" i="1"/>
  <c r="AK331" i="1"/>
  <c r="AL331" i="1"/>
  <c r="AI332" i="1"/>
  <c r="AJ332" i="1"/>
  <c r="AK332" i="1"/>
  <c r="AL332" i="1"/>
  <c r="AI333" i="1"/>
  <c r="AJ333" i="1"/>
  <c r="AK333" i="1"/>
  <c r="AL333" i="1"/>
  <c r="AI334" i="1"/>
  <c r="AJ334" i="1"/>
  <c r="AK334" i="1"/>
  <c r="AL334" i="1"/>
  <c r="AI335" i="1"/>
  <c r="AJ335" i="1"/>
  <c r="AK335" i="1"/>
  <c r="AL335" i="1"/>
  <c r="AI336" i="1"/>
  <c r="AJ336" i="1"/>
  <c r="AK336" i="1"/>
  <c r="AL336" i="1"/>
  <c r="AI337" i="1"/>
  <c r="AJ337" i="1"/>
  <c r="AK337" i="1"/>
  <c r="AL337" i="1"/>
  <c r="AI338" i="1"/>
  <c r="AJ338" i="1"/>
  <c r="AK338" i="1"/>
  <c r="AL338" i="1"/>
  <c r="AI339" i="1"/>
  <c r="AJ339" i="1"/>
  <c r="AK339" i="1"/>
  <c r="AL339" i="1"/>
  <c r="AI340" i="1"/>
  <c r="AJ340" i="1"/>
  <c r="AK340" i="1"/>
  <c r="AL340" i="1"/>
  <c r="AI341" i="1"/>
  <c r="AJ341" i="1"/>
  <c r="AK341" i="1"/>
  <c r="AL341" i="1"/>
  <c r="AI342" i="1"/>
  <c r="AJ342" i="1"/>
  <c r="AK342" i="1"/>
  <c r="AL342" i="1"/>
  <c r="AI343" i="1"/>
  <c r="AJ343" i="1"/>
  <c r="AK343" i="1"/>
  <c r="AL343" i="1"/>
  <c r="AI344" i="1"/>
  <c r="AJ344" i="1"/>
  <c r="AK344" i="1"/>
  <c r="AL344" i="1"/>
  <c r="AI345" i="1"/>
  <c r="AJ345" i="1"/>
  <c r="AK345" i="1"/>
  <c r="AL345" i="1"/>
  <c r="AI346" i="1"/>
  <c r="AJ346" i="1"/>
  <c r="AK346" i="1"/>
  <c r="AL346" i="1"/>
  <c r="AI347" i="1"/>
  <c r="AJ347" i="1"/>
  <c r="AK347" i="1"/>
  <c r="AL347" i="1"/>
  <c r="AI348" i="1"/>
  <c r="AJ348" i="1"/>
  <c r="AK348" i="1"/>
  <c r="AL348" i="1"/>
  <c r="AI349" i="1"/>
  <c r="AJ349" i="1"/>
  <c r="AK349" i="1"/>
  <c r="AL349" i="1"/>
  <c r="AI350" i="1"/>
  <c r="AJ350" i="1"/>
  <c r="AK350" i="1"/>
  <c r="AL350" i="1"/>
  <c r="AI351" i="1"/>
  <c r="AJ351" i="1"/>
  <c r="AK351" i="1"/>
  <c r="AL351" i="1"/>
  <c r="AI352" i="1"/>
  <c r="AJ352" i="1"/>
  <c r="AK352" i="1"/>
  <c r="AL352" i="1"/>
  <c r="AI353" i="1"/>
  <c r="AJ353" i="1"/>
  <c r="AK353" i="1"/>
  <c r="AL353" i="1"/>
  <c r="AI354" i="1"/>
  <c r="AJ354" i="1"/>
  <c r="AK354" i="1"/>
  <c r="AL354" i="1"/>
  <c r="AI355" i="1"/>
  <c r="AJ355" i="1"/>
  <c r="AK355" i="1"/>
  <c r="AL355" i="1"/>
  <c r="AI356" i="1"/>
  <c r="AJ356" i="1"/>
  <c r="AK356" i="1"/>
  <c r="AL356" i="1"/>
  <c r="AI357" i="1"/>
  <c r="AJ357" i="1"/>
  <c r="AK357" i="1"/>
  <c r="AL357" i="1"/>
  <c r="AI358" i="1"/>
  <c r="AJ358" i="1"/>
  <c r="AK358" i="1"/>
  <c r="AL358" i="1"/>
  <c r="AI359" i="1"/>
  <c r="AJ359" i="1"/>
  <c r="AK359" i="1"/>
  <c r="AL359" i="1"/>
  <c r="AI360" i="1"/>
  <c r="AJ360" i="1"/>
  <c r="AK360" i="1"/>
  <c r="AL360" i="1"/>
  <c r="AI361" i="1"/>
  <c r="AJ361" i="1"/>
  <c r="AK361" i="1"/>
  <c r="AL361" i="1"/>
  <c r="AI362" i="1"/>
  <c r="AJ362" i="1"/>
  <c r="AK362" i="1"/>
  <c r="AL362" i="1"/>
  <c r="AI363" i="1"/>
  <c r="AJ363" i="1"/>
  <c r="AK363" i="1"/>
  <c r="AL363" i="1"/>
  <c r="AI364" i="1"/>
  <c r="AJ364" i="1"/>
  <c r="AK364" i="1"/>
  <c r="AL364" i="1"/>
  <c r="AI365" i="1"/>
  <c r="AJ365" i="1"/>
  <c r="AK365" i="1"/>
  <c r="AL365" i="1"/>
  <c r="AI366" i="1"/>
  <c r="AJ366" i="1"/>
  <c r="AK366" i="1"/>
  <c r="AL366" i="1"/>
  <c r="AI367" i="1"/>
  <c r="AJ367" i="1"/>
  <c r="AK367" i="1"/>
  <c r="AL367" i="1"/>
  <c r="AI368" i="1"/>
  <c r="AJ368" i="1"/>
  <c r="AK368" i="1"/>
  <c r="AL368" i="1"/>
  <c r="AI369" i="1"/>
  <c r="AJ369" i="1"/>
  <c r="AK369" i="1"/>
  <c r="AL369" i="1"/>
  <c r="AI370" i="1"/>
  <c r="AJ370" i="1"/>
  <c r="AK370" i="1"/>
  <c r="AL370" i="1"/>
  <c r="AI371" i="1"/>
  <c r="AJ371" i="1"/>
  <c r="AK371" i="1"/>
  <c r="AL371" i="1"/>
  <c r="AI372" i="1"/>
  <c r="AJ372" i="1"/>
  <c r="AK372" i="1"/>
  <c r="AL372" i="1"/>
  <c r="AI373" i="1"/>
  <c r="AJ373" i="1"/>
  <c r="AK373" i="1"/>
  <c r="AL373" i="1"/>
  <c r="AI374" i="1"/>
  <c r="AJ374" i="1"/>
  <c r="AK374" i="1"/>
  <c r="AL374" i="1"/>
  <c r="AI375" i="1"/>
  <c r="AJ375" i="1"/>
  <c r="AK375" i="1"/>
  <c r="AL375" i="1"/>
  <c r="AI376" i="1"/>
  <c r="AJ376" i="1"/>
  <c r="AK376" i="1"/>
  <c r="AL376" i="1"/>
  <c r="AI377" i="1"/>
  <c r="AJ377" i="1"/>
  <c r="AK377" i="1"/>
  <c r="AL377" i="1"/>
  <c r="AI378" i="1"/>
  <c r="AJ378" i="1"/>
  <c r="AK378" i="1"/>
  <c r="AL378" i="1"/>
  <c r="AI379" i="1"/>
  <c r="AJ379" i="1"/>
  <c r="AK379" i="1"/>
  <c r="AL379" i="1"/>
  <c r="AI380" i="1"/>
  <c r="AJ380" i="1"/>
  <c r="AK380" i="1"/>
  <c r="AL380" i="1"/>
  <c r="AI381" i="1"/>
  <c r="AJ381" i="1"/>
  <c r="AK381" i="1"/>
  <c r="AL381" i="1"/>
  <c r="AI382" i="1"/>
  <c r="AJ382" i="1"/>
  <c r="AK382" i="1"/>
  <c r="AL382" i="1"/>
  <c r="AI383" i="1"/>
  <c r="AJ383" i="1"/>
  <c r="AK383" i="1"/>
  <c r="AL383" i="1"/>
  <c r="AI384" i="1"/>
  <c r="AJ384" i="1"/>
  <c r="AK384" i="1"/>
  <c r="AL384" i="1"/>
  <c r="AI385" i="1"/>
  <c r="AJ385" i="1"/>
  <c r="AK385" i="1"/>
  <c r="AL385" i="1"/>
  <c r="AI386" i="1"/>
  <c r="AJ386" i="1"/>
  <c r="AK386" i="1"/>
  <c r="AL386" i="1"/>
  <c r="AI387" i="1"/>
  <c r="AJ387" i="1"/>
  <c r="AK387" i="1"/>
  <c r="AL387" i="1"/>
  <c r="AI388" i="1"/>
  <c r="AJ388" i="1"/>
  <c r="AK388" i="1"/>
  <c r="AL388" i="1"/>
  <c r="AI389" i="1"/>
  <c r="AJ389" i="1"/>
  <c r="AK389" i="1"/>
  <c r="AL389" i="1"/>
  <c r="AI390" i="1"/>
  <c r="AJ390" i="1"/>
  <c r="AK390" i="1"/>
  <c r="AL390" i="1"/>
  <c r="AI391" i="1"/>
  <c r="AJ391" i="1"/>
  <c r="AK391" i="1"/>
  <c r="AL391" i="1"/>
  <c r="AI392" i="1"/>
  <c r="AJ392" i="1"/>
  <c r="AK392" i="1"/>
  <c r="AL392" i="1"/>
  <c r="AI393" i="1"/>
  <c r="AJ393" i="1"/>
  <c r="AK393" i="1"/>
  <c r="AL393" i="1"/>
  <c r="AI394" i="1"/>
  <c r="AJ394" i="1"/>
  <c r="AK394" i="1"/>
  <c r="AL394" i="1"/>
  <c r="AI395" i="1"/>
  <c r="AJ395" i="1"/>
  <c r="AK395" i="1"/>
  <c r="AL395" i="1"/>
  <c r="AI396" i="1"/>
  <c r="AJ396" i="1"/>
  <c r="AK396" i="1"/>
  <c r="AL396" i="1"/>
  <c r="AI397" i="1"/>
  <c r="AJ397" i="1"/>
  <c r="AK397" i="1"/>
  <c r="AL397" i="1"/>
  <c r="AI398" i="1"/>
  <c r="AJ398" i="1"/>
  <c r="AK398" i="1"/>
  <c r="AL398" i="1"/>
  <c r="AI399" i="1"/>
  <c r="AJ399" i="1"/>
  <c r="AK399" i="1"/>
  <c r="AL399" i="1"/>
  <c r="AI400" i="1"/>
  <c r="AJ400" i="1"/>
  <c r="AK400" i="1"/>
  <c r="AL400" i="1"/>
  <c r="AI401" i="1"/>
  <c r="AJ401" i="1"/>
  <c r="AK401" i="1"/>
  <c r="AL401" i="1"/>
  <c r="AI402" i="1"/>
  <c r="AJ402" i="1"/>
  <c r="AK402" i="1"/>
  <c r="AL402" i="1"/>
  <c r="AI403" i="1"/>
  <c r="AJ403" i="1"/>
  <c r="AK403" i="1"/>
  <c r="AL403" i="1"/>
  <c r="AI404" i="1"/>
  <c r="AJ404" i="1"/>
  <c r="AK404" i="1"/>
  <c r="AL404" i="1"/>
  <c r="AI405" i="1"/>
  <c r="AJ405" i="1"/>
  <c r="AK405" i="1"/>
  <c r="AL405" i="1"/>
  <c r="AI406" i="1"/>
  <c r="AJ406" i="1"/>
  <c r="AK406" i="1"/>
  <c r="AL406" i="1"/>
  <c r="AI407" i="1"/>
  <c r="AJ407" i="1"/>
  <c r="AK407" i="1"/>
  <c r="AL407" i="1"/>
  <c r="AI408" i="1"/>
  <c r="AJ408" i="1"/>
  <c r="AK408" i="1"/>
  <c r="AL408" i="1"/>
  <c r="AI409" i="1"/>
  <c r="AJ409" i="1"/>
  <c r="AK409" i="1"/>
  <c r="AL409" i="1"/>
  <c r="AI410" i="1"/>
  <c r="AJ410" i="1"/>
  <c r="AK410" i="1"/>
  <c r="AL410" i="1"/>
  <c r="AI411" i="1"/>
  <c r="AJ411" i="1"/>
  <c r="AK411" i="1"/>
  <c r="AL411" i="1"/>
  <c r="AI412" i="1"/>
  <c r="AJ412" i="1"/>
  <c r="AK412" i="1"/>
  <c r="AL412" i="1"/>
  <c r="AI413" i="1"/>
  <c r="AJ413" i="1"/>
  <c r="AK413" i="1"/>
  <c r="AL413" i="1"/>
  <c r="AI414" i="1"/>
  <c r="AJ414" i="1"/>
  <c r="AK414" i="1"/>
  <c r="AL414" i="1"/>
  <c r="AI415" i="1"/>
  <c r="AJ415" i="1"/>
  <c r="AK415" i="1"/>
  <c r="AL415" i="1"/>
  <c r="AI416" i="1"/>
  <c r="AJ416" i="1"/>
  <c r="AK416" i="1"/>
  <c r="AL416" i="1"/>
  <c r="AI417" i="1"/>
  <c r="AJ417" i="1"/>
  <c r="AK417" i="1"/>
  <c r="AL417" i="1"/>
  <c r="AI418" i="1"/>
  <c r="AJ418" i="1"/>
  <c r="AK418" i="1"/>
  <c r="AL418" i="1"/>
  <c r="AI419" i="1"/>
  <c r="AJ419" i="1"/>
  <c r="AK419" i="1"/>
  <c r="AL419" i="1"/>
  <c r="AI420" i="1"/>
  <c r="AJ420" i="1"/>
  <c r="AK420" i="1"/>
  <c r="AL420" i="1"/>
  <c r="AI421" i="1"/>
  <c r="AJ421" i="1"/>
  <c r="AK421" i="1"/>
  <c r="AL421" i="1"/>
  <c r="AI422" i="1"/>
  <c r="AJ422" i="1"/>
  <c r="AK422" i="1"/>
  <c r="AL422" i="1"/>
  <c r="AI423" i="1"/>
  <c r="AJ423" i="1"/>
  <c r="AK423" i="1"/>
  <c r="AL423" i="1"/>
  <c r="AI424" i="1"/>
  <c r="AJ424" i="1"/>
  <c r="AK424" i="1"/>
  <c r="AL424" i="1"/>
  <c r="AI425" i="1"/>
  <c r="AJ425" i="1"/>
  <c r="AK425" i="1"/>
  <c r="AL425" i="1"/>
  <c r="AI426" i="1"/>
  <c r="AJ426" i="1"/>
  <c r="AK426" i="1"/>
  <c r="AL426" i="1"/>
  <c r="AI427" i="1"/>
  <c r="AJ427" i="1"/>
  <c r="AK427" i="1"/>
  <c r="AL427" i="1"/>
  <c r="AI428" i="1"/>
  <c r="AJ428" i="1"/>
  <c r="AK428" i="1"/>
  <c r="AL428" i="1"/>
  <c r="AI429" i="1"/>
  <c r="AJ429" i="1"/>
  <c r="AK429" i="1"/>
  <c r="AL429" i="1"/>
  <c r="AI430" i="1"/>
  <c r="AJ430" i="1"/>
  <c r="AK430" i="1"/>
  <c r="AL430" i="1"/>
  <c r="AI431" i="1"/>
  <c r="AJ431" i="1"/>
  <c r="AK431" i="1"/>
  <c r="AL431" i="1"/>
  <c r="AI432" i="1"/>
  <c r="AJ432" i="1"/>
  <c r="AK432" i="1"/>
  <c r="AL432" i="1"/>
  <c r="AI433" i="1"/>
  <c r="AJ433" i="1"/>
  <c r="AK433" i="1"/>
  <c r="AL433" i="1"/>
  <c r="AI434" i="1"/>
  <c r="AJ434" i="1"/>
  <c r="AK434" i="1"/>
  <c r="AL434" i="1"/>
  <c r="AI435" i="1"/>
  <c r="AJ435" i="1"/>
  <c r="AK435" i="1"/>
  <c r="AL435" i="1"/>
  <c r="AI436" i="1"/>
  <c r="AJ436" i="1"/>
  <c r="AK436" i="1"/>
  <c r="AL436" i="1"/>
  <c r="AI437" i="1"/>
  <c r="AJ437" i="1"/>
  <c r="AK437" i="1"/>
  <c r="AL437" i="1"/>
  <c r="AI438" i="1"/>
  <c r="AJ438" i="1"/>
  <c r="AK438" i="1"/>
  <c r="AL438" i="1"/>
  <c r="AI439" i="1"/>
  <c r="AJ439" i="1"/>
  <c r="AK439" i="1"/>
  <c r="AL439" i="1"/>
  <c r="AI440" i="1"/>
  <c r="AJ440" i="1"/>
  <c r="AK440" i="1"/>
  <c r="AL440" i="1"/>
  <c r="AI441" i="1"/>
  <c r="AJ441" i="1"/>
  <c r="AK441" i="1"/>
  <c r="AL441" i="1"/>
  <c r="AI442" i="1"/>
  <c r="AJ442" i="1"/>
  <c r="AK442" i="1"/>
  <c r="AL442" i="1"/>
  <c r="AI443" i="1"/>
  <c r="AJ443" i="1"/>
  <c r="AK443" i="1"/>
  <c r="AL443" i="1"/>
  <c r="AI444" i="1"/>
  <c r="AJ444" i="1"/>
  <c r="AK444" i="1"/>
  <c r="AL444" i="1"/>
  <c r="AI445" i="1"/>
  <c r="AJ445" i="1"/>
  <c r="AK445" i="1"/>
  <c r="AL445" i="1"/>
  <c r="AI446" i="1"/>
  <c r="AJ446" i="1"/>
  <c r="AK446" i="1"/>
  <c r="AL446" i="1"/>
  <c r="AI447" i="1"/>
  <c r="AJ447" i="1"/>
  <c r="AK447" i="1"/>
  <c r="AL447" i="1"/>
  <c r="AI448" i="1"/>
  <c r="AJ448" i="1"/>
  <c r="AK448" i="1"/>
  <c r="AL448" i="1"/>
  <c r="AI449" i="1"/>
  <c r="AJ449" i="1"/>
  <c r="AK449" i="1"/>
  <c r="AL449" i="1"/>
  <c r="AI450" i="1"/>
  <c r="AJ450" i="1"/>
  <c r="AK450" i="1"/>
  <c r="AL450" i="1"/>
  <c r="AI451" i="1"/>
  <c r="AJ451" i="1"/>
  <c r="AK451" i="1"/>
  <c r="AL451" i="1"/>
  <c r="AI452" i="1"/>
  <c r="AJ452" i="1"/>
  <c r="AK452" i="1"/>
  <c r="AL452" i="1"/>
  <c r="AI453" i="1"/>
  <c r="AJ453" i="1"/>
  <c r="AK453" i="1"/>
  <c r="AL453" i="1"/>
  <c r="AI454" i="1"/>
  <c r="AJ454" i="1"/>
  <c r="AK454" i="1"/>
  <c r="AL454" i="1"/>
  <c r="AI455" i="1"/>
  <c r="AJ455" i="1"/>
  <c r="AK455" i="1"/>
  <c r="AL455" i="1"/>
  <c r="AI456" i="1"/>
  <c r="AJ456" i="1"/>
  <c r="AK456" i="1"/>
  <c r="AL456" i="1"/>
  <c r="AI457" i="1"/>
  <c r="AJ457" i="1"/>
  <c r="AK457" i="1"/>
  <c r="AL457" i="1"/>
  <c r="AI458" i="1"/>
  <c r="AJ458" i="1"/>
  <c r="AK458" i="1"/>
  <c r="AL458" i="1"/>
  <c r="AI459" i="1"/>
  <c r="AJ459" i="1"/>
  <c r="AK459" i="1"/>
  <c r="AL459" i="1"/>
  <c r="AI460" i="1"/>
  <c r="AJ460" i="1"/>
  <c r="AK460" i="1"/>
  <c r="AL460" i="1"/>
  <c r="AI461" i="1"/>
  <c r="AJ461" i="1"/>
  <c r="AK461" i="1"/>
  <c r="AL461" i="1"/>
  <c r="AI462" i="1"/>
  <c r="AJ462" i="1"/>
  <c r="AK462" i="1"/>
  <c r="AL462" i="1"/>
  <c r="AI463" i="1"/>
  <c r="AJ463" i="1"/>
  <c r="AK463" i="1"/>
  <c r="AL463" i="1"/>
  <c r="AI464" i="1"/>
  <c r="AJ464" i="1"/>
  <c r="AK464" i="1"/>
  <c r="AL464" i="1"/>
  <c r="AI465" i="1"/>
  <c r="AJ465" i="1"/>
  <c r="AK465" i="1"/>
  <c r="AL465" i="1"/>
  <c r="AI466" i="1"/>
  <c r="AJ466" i="1"/>
  <c r="AK466" i="1"/>
  <c r="AL466" i="1"/>
  <c r="AI467" i="1"/>
  <c r="AJ467" i="1"/>
  <c r="AK467" i="1"/>
  <c r="AL467" i="1"/>
  <c r="AI468" i="1"/>
  <c r="AJ468" i="1"/>
  <c r="AK468" i="1"/>
  <c r="AL468" i="1"/>
  <c r="AI469" i="1"/>
  <c r="AJ469" i="1"/>
  <c r="AK469" i="1"/>
  <c r="AL469" i="1"/>
  <c r="AI470" i="1"/>
  <c r="AJ470" i="1"/>
  <c r="AK470" i="1"/>
  <c r="AL470" i="1"/>
  <c r="AI471" i="1"/>
  <c r="AJ471" i="1"/>
  <c r="AK471" i="1"/>
  <c r="AL471" i="1"/>
  <c r="AI472" i="1"/>
  <c r="AJ472" i="1"/>
  <c r="AK472" i="1"/>
  <c r="AL472" i="1"/>
  <c r="AI473" i="1"/>
  <c r="AJ473" i="1"/>
  <c r="AK473" i="1"/>
  <c r="AL473" i="1"/>
  <c r="AI474" i="1"/>
  <c r="AJ474" i="1"/>
  <c r="AK474" i="1"/>
  <c r="AL474" i="1"/>
  <c r="AI475" i="1"/>
  <c r="AJ475" i="1"/>
  <c r="AK475" i="1"/>
  <c r="AL475" i="1"/>
  <c r="AI476" i="1"/>
  <c r="AJ476" i="1"/>
  <c r="AK476" i="1"/>
  <c r="AL476" i="1"/>
  <c r="AI477" i="1"/>
  <c r="AJ477" i="1"/>
  <c r="AK477" i="1"/>
  <c r="AL477" i="1"/>
  <c r="AI478" i="1"/>
  <c r="AJ478" i="1"/>
  <c r="AK478" i="1"/>
  <c r="AL478" i="1"/>
  <c r="AI479" i="1"/>
  <c r="AJ479" i="1"/>
  <c r="AK479" i="1"/>
  <c r="AL479" i="1"/>
  <c r="AI480" i="1"/>
  <c r="AJ480" i="1"/>
  <c r="AK480" i="1"/>
  <c r="AL480" i="1"/>
  <c r="AI481" i="1"/>
  <c r="AJ481" i="1"/>
  <c r="AK481" i="1"/>
  <c r="AL481" i="1"/>
  <c r="AI482" i="1"/>
  <c r="AJ482" i="1"/>
  <c r="AK482" i="1"/>
  <c r="AL482" i="1"/>
  <c r="AI483" i="1"/>
  <c r="AJ483" i="1"/>
  <c r="AK483" i="1"/>
  <c r="AL483" i="1"/>
  <c r="AI484" i="1"/>
  <c r="AJ484" i="1"/>
  <c r="AK484" i="1"/>
  <c r="AL484" i="1"/>
  <c r="AI485" i="1"/>
  <c r="AJ485" i="1"/>
  <c r="AK485" i="1"/>
  <c r="AL485" i="1"/>
  <c r="AI486" i="1"/>
  <c r="AJ486" i="1"/>
  <c r="AK486" i="1"/>
  <c r="AL486" i="1"/>
  <c r="AI487" i="1"/>
  <c r="AJ487" i="1"/>
  <c r="AK487" i="1"/>
  <c r="AL487" i="1"/>
  <c r="AI488" i="1"/>
  <c r="AJ488" i="1"/>
  <c r="AK488" i="1"/>
  <c r="AL488" i="1"/>
  <c r="AI489" i="1"/>
  <c r="AJ489" i="1"/>
  <c r="AK489" i="1"/>
  <c r="AL489" i="1"/>
  <c r="AI490" i="1"/>
  <c r="AJ490" i="1"/>
  <c r="AK490" i="1"/>
  <c r="AL490" i="1"/>
  <c r="AI491" i="1"/>
  <c r="AJ491" i="1"/>
  <c r="AK491" i="1"/>
  <c r="AL491" i="1"/>
  <c r="AI492" i="1"/>
  <c r="AJ492" i="1"/>
  <c r="AK492" i="1"/>
  <c r="AL492" i="1"/>
  <c r="AI493" i="1"/>
  <c r="AJ493" i="1"/>
  <c r="AK493" i="1"/>
  <c r="AL493" i="1"/>
  <c r="AI494" i="1"/>
  <c r="AJ494" i="1"/>
  <c r="AK494" i="1"/>
  <c r="AL494" i="1"/>
  <c r="AI495" i="1"/>
  <c r="AJ495" i="1"/>
  <c r="AK495" i="1"/>
  <c r="AL495" i="1"/>
  <c r="AI496" i="1"/>
  <c r="AJ496" i="1"/>
  <c r="AK496" i="1"/>
  <c r="AL496" i="1"/>
  <c r="AI497" i="1"/>
  <c r="AJ497" i="1"/>
  <c r="AK497" i="1"/>
  <c r="AL497" i="1"/>
  <c r="AI498" i="1"/>
  <c r="AJ498" i="1"/>
  <c r="AK498" i="1"/>
  <c r="AL498" i="1"/>
  <c r="AI499" i="1"/>
  <c r="AJ499" i="1"/>
  <c r="AK499" i="1"/>
  <c r="AL499" i="1"/>
  <c r="AI500" i="1"/>
  <c r="AJ500" i="1"/>
  <c r="AK500" i="1"/>
  <c r="AL500" i="1"/>
  <c r="AI501" i="1"/>
  <c r="AJ501" i="1"/>
  <c r="AK501" i="1"/>
  <c r="AL501" i="1"/>
  <c r="AI502" i="1"/>
  <c r="AJ502" i="1"/>
  <c r="AK502" i="1"/>
  <c r="AL502" i="1"/>
  <c r="AI503" i="1"/>
  <c r="AJ503" i="1"/>
  <c r="AK503" i="1"/>
  <c r="AL503" i="1"/>
  <c r="AI504" i="1"/>
  <c r="AJ504" i="1"/>
  <c r="AK504" i="1"/>
  <c r="AL504" i="1"/>
  <c r="AI505" i="1"/>
  <c r="AJ505" i="1"/>
  <c r="AK505" i="1"/>
  <c r="AL505" i="1"/>
  <c r="AI506" i="1"/>
  <c r="AJ506" i="1"/>
  <c r="AK506" i="1"/>
  <c r="AL506" i="1"/>
  <c r="AI507" i="1"/>
  <c r="AJ507" i="1"/>
  <c r="AK507" i="1"/>
  <c r="AL507" i="1"/>
  <c r="AI508" i="1"/>
  <c r="AJ508" i="1"/>
  <c r="AK508" i="1"/>
  <c r="AL508" i="1"/>
  <c r="AI509" i="1"/>
  <c r="AJ509" i="1"/>
  <c r="AK509" i="1"/>
  <c r="AL509" i="1"/>
  <c r="AI510" i="1"/>
  <c r="AJ510" i="1"/>
  <c r="AK510" i="1"/>
  <c r="AL510" i="1"/>
  <c r="AI511" i="1"/>
  <c r="AJ511" i="1"/>
  <c r="AK511" i="1"/>
  <c r="AL511" i="1"/>
  <c r="AI512" i="1"/>
  <c r="AJ512" i="1"/>
  <c r="AK512" i="1"/>
  <c r="AL512" i="1"/>
  <c r="AI513" i="1"/>
  <c r="AJ513" i="1"/>
  <c r="AK513" i="1"/>
  <c r="AL513" i="1"/>
  <c r="AI514" i="1"/>
  <c r="AJ514" i="1"/>
  <c r="AK514" i="1"/>
  <c r="AL514" i="1"/>
  <c r="AI515" i="1"/>
  <c r="AJ515" i="1"/>
  <c r="AK515" i="1"/>
  <c r="AL515" i="1"/>
  <c r="AI516" i="1"/>
  <c r="AJ516" i="1"/>
  <c r="AK516" i="1"/>
  <c r="AL516" i="1"/>
  <c r="AI517" i="1"/>
  <c r="AJ517" i="1"/>
  <c r="AK517" i="1"/>
  <c r="AL517" i="1"/>
  <c r="AI518" i="1"/>
  <c r="AJ518" i="1"/>
  <c r="AK518" i="1"/>
  <c r="AL518" i="1"/>
  <c r="AI519" i="1"/>
  <c r="AJ519" i="1"/>
  <c r="AK519" i="1"/>
  <c r="AL519" i="1"/>
  <c r="AI520" i="1"/>
  <c r="AJ520" i="1"/>
  <c r="AK520" i="1"/>
  <c r="AL520" i="1"/>
  <c r="AI521" i="1"/>
  <c r="AJ521" i="1"/>
  <c r="AK521" i="1"/>
  <c r="AL521" i="1"/>
  <c r="AI522" i="1"/>
  <c r="AJ522" i="1"/>
  <c r="AK522" i="1"/>
  <c r="AL522" i="1"/>
  <c r="AI523" i="1"/>
  <c r="AJ523" i="1"/>
  <c r="AK523" i="1"/>
  <c r="AL523" i="1"/>
  <c r="AI524" i="1"/>
  <c r="AJ524" i="1"/>
  <c r="AK524" i="1"/>
  <c r="AL524" i="1"/>
  <c r="AI525" i="1"/>
  <c r="AJ525" i="1"/>
  <c r="AK525" i="1"/>
  <c r="AL525" i="1"/>
  <c r="AI526" i="1"/>
  <c r="AJ526" i="1"/>
  <c r="AK526" i="1"/>
  <c r="AL526" i="1"/>
  <c r="AI527" i="1"/>
  <c r="AJ527" i="1"/>
  <c r="AK527" i="1"/>
  <c r="AL527" i="1"/>
  <c r="AI528" i="1"/>
  <c r="AJ528" i="1"/>
  <c r="AK528" i="1"/>
  <c r="AL528" i="1"/>
  <c r="AI529" i="1"/>
  <c r="AJ529" i="1"/>
  <c r="AK529" i="1"/>
  <c r="AL529" i="1"/>
  <c r="AI530" i="1"/>
  <c r="AJ530" i="1"/>
  <c r="AK530" i="1"/>
  <c r="AL530" i="1"/>
  <c r="AI531" i="1"/>
  <c r="AJ531" i="1"/>
  <c r="AK531" i="1"/>
  <c r="AL531" i="1"/>
  <c r="AI532" i="1"/>
  <c r="AJ532" i="1"/>
  <c r="AK532" i="1"/>
  <c r="AL532" i="1"/>
  <c r="AI533" i="1"/>
  <c r="AJ533" i="1"/>
  <c r="AK533" i="1"/>
  <c r="AL533" i="1"/>
  <c r="AI534" i="1"/>
  <c r="AJ534" i="1"/>
  <c r="AK534" i="1"/>
  <c r="AL534" i="1"/>
  <c r="AI535" i="1"/>
  <c r="AJ535" i="1"/>
  <c r="AK535" i="1"/>
  <c r="AL535" i="1"/>
  <c r="AI536" i="1"/>
  <c r="AJ536" i="1"/>
  <c r="AK536" i="1"/>
  <c r="AL536" i="1"/>
  <c r="AI537" i="1"/>
  <c r="AJ537" i="1"/>
  <c r="AK537" i="1"/>
  <c r="AL537" i="1"/>
  <c r="AI538" i="1"/>
  <c r="AJ538" i="1"/>
  <c r="AK538" i="1"/>
  <c r="AL538" i="1"/>
  <c r="AI539" i="1"/>
  <c r="AJ539" i="1"/>
  <c r="AK539" i="1"/>
  <c r="AL539" i="1"/>
  <c r="AI540" i="1"/>
  <c r="AJ540" i="1"/>
  <c r="AK540" i="1"/>
  <c r="AL540" i="1"/>
  <c r="AI541" i="1"/>
  <c r="AJ541" i="1"/>
  <c r="AK541" i="1"/>
  <c r="AL541" i="1"/>
  <c r="AI542" i="1"/>
  <c r="AJ542" i="1"/>
  <c r="AK542" i="1"/>
  <c r="AL542" i="1"/>
  <c r="AI543" i="1"/>
  <c r="AJ543" i="1"/>
  <c r="AK543" i="1"/>
  <c r="AL543" i="1"/>
  <c r="AI544" i="1"/>
  <c r="AJ544" i="1"/>
  <c r="AK544" i="1"/>
  <c r="AL544" i="1"/>
  <c r="AI545" i="1"/>
  <c r="AJ545" i="1"/>
  <c r="AK545" i="1"/>
  <c r="AL545" i="1"/>
  <c r="AI546" i="1"/>
  <c r="AJ546" i="1"/>
  <c r="AK546" i="1"/>
  <c r="AL546" i="1"/>
  <c r="AI547" i="1"/>
  <c r="AJ547" i="1"/>
  <c r="AK547" i="1"/>
  <c r="AL547" i="1"/>
  <c r="AI548" i="1"/>
  <c r="AJ548" i="1"/>
  <c r="AK548" i="1"/>
  <c r="AL548" i="1"/>
  <c r="AI549" i="1"/>
  <c r="AJ549" i="1"/>
  <c r="AK549" i="1"/>
  <c r="AL549" i="1"/>
  <c r="AI550" i="1"/>
  <c r="AJ550" i="1"/>
  <c r="AK550" i="1"/>
  <c r="AL550" i="1"/>
  <c r="AI551" i="1"/>
  <c r="AJ551" i="1"/>
  <c r="AK551" i="1"/>
  <c r="AL551" i="1"/>
  <c r="AI552" i="1"/>
  <c r="AJ552" i="1"/>
  <c r="AK552" i="1"/>
  <c r="AL552" i="1"/>
  <c r="AI553" i="1"/>
  <c r="AJ553" i="1"/>
  <c r="AK553" i="1"/>
  <c r="AL553" i="1"/>
  <c r="AI554" i="1"/>
  <c r="AJ554" i="1"/>
  <c r="AK554" i="1"/>
  <c r="AL554" i="1"/>
  <c r="AI555" i="1"/>
  <c r="AJ555" i="1"/>
  <c r="AK555" i="1"/>
  <c r="AL555" i="1"/>
  <c r="AI556" i="1"/>
  <c r="AJ556" i="1"/>
  <c r="AK556" i="1"/>
  <c r="AL556" i="1"/>
  <c r="AI557" i="1"/>
  <c r="AJ557" i="1"/>
  <c r="AK557" i="1"/>
  <c r="AL557" i="1"/>
  <c r="AI558" i="1"/>
  <c r="AJ558" i="1"/>
  <c r="AK558" i="1"/>
  <c r="AL558" i="1"/>
  <c r="AI559" i="1"/>
  <c r="AJ559" i="1"/>
  <c r="AK559" i="1"/>
  <c r="AL559" i="1"/>
  <c r="AI560" i="1"/>
  <c r="AJ560" i="1"/>
  <c r="AK560" i="1"/>
  <c r="AL560" i="1"/>
  <c r="AI561" i="1"/>
  <c r="AJ561" i="1"/>
  <c r="AK561" i="1"/>
  <c r="AL561" i="1"/>
  <c r="AI562" i="1"/>
  <c r="AJ562" i="1"/>
  <c r="AK562" i="1"/>
  <c r="AL562" i="1"/>
  <c r="AI563" i="1"/>
  <c r="AJ563" i="1"/>
  <c r="AK563" i="1"/>
  <c r="AL563" i="1"/>
  <c r="AI564" i="1"/>
  <c r="AJ564" i="1"/>
  <c r="AK564" i="1"/>
  <c r="AL564" i="1"/>
  <c r="AI565" i="1"/>
  <c r="AJ565" i="1"/>
  <c r="AK565" i="1"/>
  <c r="AL565" i="1"/>
  <c r="AI566" i="1"/>
  <c r="AJ566" i="1"/>
  <c r="AK566" i="1"/>
  <c r="AL566" i="1"/>
  <c r="AI567" i="1"/>
  <c r="AJ567" i="1"/>
  <c r="AK567" i="1"/>
  <c r="AL567" i="1"/>
  <c r="AI568" i="1"/>
  <c r="AJ568" i="1"/>
  <c r="AK568" i="1"/>
  <c r="AL568" i="1"/>
  <c r="AI569" i="1"/>
  <c r="AJ569" i="1"/>
  <c r="AK569" i="1"/>
  <c r="AL569" i="1"/>
  <c r="AI570" i="1"/>
  <c r="AJ570" i="1"/>
  <c r="AK570" i="1"/>
  <c r="AL570" i="1"/>
  <c r="AI571" i="1"/>
  <c r="AJ571" i="1"/>
  <c r="AK571" i="1"/>
  <c r="AL571" i="1"/>
  <c r="AI572" i="1"/>
  <c r="AJ572" i="1"/>
  <c r="AK572" i="1"/>
  <c r="AL572" i="1"/>
  <c r="AI573" i="1"/>
  <c r="AJ573" i="1"/>
  <c r="AK573" i="1"/>
  <c r="AL573" i="1"/>
  <c r="AI574" i="1"/>
  <c r="AJ574" i="1"/>
  <c r="AK574" i="1"/>
  <c r="AL574" i="1"/>
  <c r="AI575" i="1"/>
  <c r="AJ575" i="1"/>
  <c r="AK575" i="1"/>
  <c r="AL575" i="1"/>
  <c r="AI576" i="1"/>
  <c r="AJ576" i="1"/>
  <c r="AK576" i="1"/>
  <c r="AL576" i="1"/>
  <c r="AI577" i="1"/>
  <c r="AJ577" i="1"/>
  <c r="AK577" i="1"/>
  <c r="AL577" i="1"/>
  <c r="AI578" i="1"/>
  <c r="AJ578" i="1"/>
  <c r="AK578" i="1"/>
  <c r="AL578" i="1"/>
  <c r="AI579" i="1"/>
  <c r="AJ579" i="1"/>
  <c r="AK579" i="1"/>
  <c r="AL579" i="1"/>
  <c r="AI580" i="1"/>
  <c r="AJ580" i="1"/>
  <c r="AK580" i="1"/>
  <c r="AL580" i="1"/>
  <c r="AI581" i="1"/>
  <c r="AJ581" i="1"/>
  <c r="AK581" i="1"/>
  <c r="AL581" i="1"/>
  <c r="AI582" i="1"/>
  <c r="AJ582" i="1"/>
  <c r="AK582" i="1"/>
  <c r="AL582" i="1"/>
  <c r="AI583" i="1"/>
  <c r="AJ583" i="1"/>
  <c r="AK583" i="1"/>
  <c r="AL583" i="1"/>
  <c r="AI584" i="1"/>
  <c r="AJ584" i="1"/>
  <c r="AK584" i="1"/>
  <c r="AL584" i="1"/>
  <c r="AI585" i="1"/>
  <c r="AJ585" i="1"/>
  <c r="AK585" i="1"/>
  <c r="AL585" i="1"/>
  <c r="AI586" i="1"/>
  <c r="AJ586" i="1"/>
  <c r="AK586" i="1"/>
  <c r="AL586" i="1"/>
  <c r="AI587" i="1"/>
  <c r="AJ587" i="1"/>
  <c r="AK587" i="1"/>
  <c r="AL587" i="1"/>
  <c r="AI588" i="1"/>
  <c r="AJ588" i="1"/>
  <c r="AK588" i="1"/>
  <c r="AL588" i="1"/>
  <c r="AI589" i="1"/>
  <c r="AJ589" i="1"/>
  <c r="AK589" i="1"/>
  <c r="AL589" i="1"/>
  <c r="AI590" i="1"/>
  <c r="AJ590" i="1"/>
  <c r="AK590" i="1"/>
  <c r="AL590" i="1"/>
  <c r="AI591" i="1"/>
  <c r="AJ591" i="1"/>
  <c r="AK591" i="1"/>
  <c r="AL591" i="1"/>
  <c r="AI592" i="1"/>
  <c r="AJ592" i="1"/>
  <c r="AK592" i="1"/>
  <c r="AL592" i="1"/>
  <c r="AI593" i="1"/>
  <c r="AJ593" i="1"/>
  <c r="AK593" i="1"/>
  <c r="AL593" i="1"/>
  <c r="AI594" i="1"/>
  <c r="AJ594" i="1"/>
  <c r="AK594" i="1"/>
  <c r="AL594" i="1"/>
  <c r="AI595" i="1"/>
  <c r="AJ595" i="1"/>
  <c r="AK595" i="1"/>
  <c r="AL595" i="1"/>
  <c r="AI596" i="1"/>
  <c r="AJ596" i="1"/>
  <c r="AK596" i="1"/>
  <c r="AL596" i="1"/>
  <c r="AI597" i="1"/>
  <c r="AJ597" i="1"/>
  <c r="AK597" i="1"/>
  <c r="AL597" i="1"/>
  <c r="AI598" i="1"/>
  <c r="AJ598" i="1"/>
  <c r="AK598" i="1"/>
  <c r="AL598" i="1"/>
  <c r="AI599" i="1"/>
  <c r="AJ599" i="1"/>
  <c r="AK599" i="1"/>
  <c r="AL599" i="1"/>
  <c r="AI600" i="1"/>
  <c r="AJ600" i="1"/>
  <c r="AK600" i="1"/>
  <c r="AL600" i="1"/>
  <c r="AI601" i="1"/>
  <c r="AJ601" i="1"/>
  <c r="AK601" i="1"/>
  <c r="AL601" i="1"/>
  <c r="AI602" i="1"/>
  <c r="AJ602" i="1"/>
  <c r="AK602" i="1"/>
  <c r="AL602" i="1"/>
  <c r="AI603" i="1"/>
  <c r="AJ603" i="1"/>
  <c r="AK603" i="1"/>
  <c r="AL603" i="1"/>
  <c r="AI604" i="1"/>
  <c r="AJ604" i="1"/>
  <c r="AK604" i="1"/>
  <c r="AL604" i="1"/>
  <c r="AI605" i="1"/>
  <c r="AJ605" i="1"/>
  <c r="AK605" i="1"/>
  <c r="AL605" i="1"/>
  <c r="AI606" i="1"/>
  <c r="AJ606" i="1"/>
  <c r="AK606" i="1"/>
  <c r="AL606" i="1"/>
  <c r="AI607" i="1"/>
  <c r="AJ607" i="1"/>
  <c r="AK607" i="1"/>
  <c r="AL607" i="1"/>
  <c r="AI608" i="1"/>
  <c r="AJ608" i="1"/>
  <c r="AK608" i="1"/>
  <c r="AL608" i="1"/>
  <c r="AI609" i="1"/>
  <c r="AJ609" i="1"/>
  <c r="AK609" i="1"/>
  <c r="AL609" i="1"/>
  <c r="AI610" i="1"/>
  <c r="AJ610" i="1"/>
  <c r="AK610" i="1"/>
  <c r="AL610" i="1"/>
  <c r="AI611" i="1"/>
  <c r="AJ611" i="1"/>
  <c r="AK611" i="1"/>
  <c r="AL611" i="1"/>
  <c r="AI612" i="1"/>
  <c r="AJ612" i="1"/>
  <c r="AK612" i="1"/>
  <c r="AL612" i="1"/>
  <c r="AI613" i="1"/>
  <c r="AJ613" i="1"/>
  <c r="AK613" i="1"/>
  <c r="AL613" i="1"/>
  <c r="AI614" i="1"/>
  <c r="AJ614" i="1"/>
  <c r="AK614" i="1"/>
  <c r="AL614" i="1"/>
  <c r="AI615" i="1"/>
  <c r="AJ615" i="1"/>
  <c r="AK615" i="1"/>
  <c r="AL615" i="1"/>
  <c r="AI616" i="1"/>
  <c r="AJ616" i="1"/>
  <c r="AK616" i="1"/>
  <c r="AL616" i="1"/>
  <c r="AI617" i="1"/>
  <c r="AJ617" i="1"/>
  <c r="AK617" i="1"/>
  <c r="AL617" i="1"/>
  <c r="AI618" i="1"/>
  <c r="AJ618" i="1"/>
  <c r="AK618" i="1"/>
  <c r="AL618" i="1"/>
  <c r="AI619" i="1"/>
  <c r="AJ619" i="1"/>
  <c r="AK619" i="1"/>
  <c r="AL619" i="1"/>
  <c r="AI620" i="1"/>
  <c r="AJ620" i="1"/>
  <c r="AK620" i="1"/>
  <c r="AL620" i="1"/>
  <c r="AI621" i="1"/>
  <c r="AJ621" i="1"/>
  <c r="AK621" i="1"/>
  <c r="AL621" i="1"/>
  <c r="AI622" i="1"/>
  <c r="AJ622" i="1"/>
  <c r="AK622" i="1"/>
  <c r="AL622" i="1"/>
  <c r="AI623" i="1"/>
  <c r="AJ623" i="1"/>
  <c r="AK623" i="1"/>
  <c r="AL623" i="1"/>
  <c r="AI624" i="1"/>
  <c r="AJ624" i="1"/>
  <c r="AK624" i="1"/>
  <c r="AL624" i="1"/>
  <c r="AI625" i="1"/>
  <c r="AJ625" i="1"/>
  <c r="AK625" i="1"/>
  <c r="AL625" i="1"/>
  <c r="AI626" i="1"/>
  <c r="AJ626" i="1"/>
  <c r="AK626" i="1"/>
  <c r="AL626" i="1"/>
  <c r="AI627" i="1"/>
  <c r="AJ627" i="1"/>
  <c r="AK627" i="1"/>
  <c r="AL627" i="1"/>
  <c r="AI628" i="1"/>
  <c r="AJ628" i="1"/>
  <c r="AK628" i="1"/>
  <c r="AL628" i="1"/>
  <c r="AI629" i="1"/>
  <c r="AJ629" i="1"/>
  <c r="AK629" i="1"/>
  <c r="AL629" i="1"/>
  <c r="AL2" i="1"/>
  <c r="AJ2" i="1"/>
  <c r="AK2" i="1"/>
  <c r="AI2" i="1"/>
  <c r="U3" i="1"/>
  <c r="W3" i="1"/>
  <c r="U4" i="1"/>
  <c r="W4" i="1"/>
  <c r="U5" i="1"/>
  <c r="W5" i="1"/>
  <c r="U6" i="1"/>
  <c r="W6" i="1"/>
  <c r="U7" i="1"/>
  <c r="W7" i="1"/>
  <c r="U8" i="1"/>
  <c r="W8" i="1"/>
  <c r="U9" i="1"/>
  <c r="W9" i="1"/>
  <c r="U10" i="1"/>
  <c r="W10" i="1"/>
  <c r="U11" i="1"/>
  <c r="W11" i="1"/>
  <c r="U12" i="1"/>
  <c r="W12" i="1"/>
  <c r="U13" i="1"/>
  <c r="W13" i="1"/>
  <c r="U14" i="1"/>
  <c r="W14" i="1"/>
  <c r="U15" i="1"/>
  <c r="W15" i="1"/>
  <c r="U16" i="1"/>
  <c r="W16" i="1"/>
  <c r="U17" i="1"/>
  <c r="W17" i="1"/>
  <c r="U18" i="1"/>
  <c r="W18" i="1"/>
  <c r="U19" i="1"/>
  <c r="W19" i="1"/>
  <c r="U20" i="1"/>
  <c r="W20" i="1"/>
  <c r="U21" i="1"/>
  <c r="W21" i="1"/>
  <c r="U22" i="1"/>
  <c r="W22" i="1"/>
  <c r="U23" i="1"/>
  <c r="W23" i="1"/>
  <c r="U24" i="1"/>
  <c r="W24" i="1"/>
  <c r="U25" i="1"/>
  <c r="W25" i="1"/>
  <c r="U26" i="1"/>
  <c r="W26" i="1"/>
  <c r="U27" i="1"/>
  <c r="W27" i="1"/>
  <c r="U28" i="1"/>
  <c r="W28" i="1"/>
  <c r="U29" i="1"/>
  <c r="W29" i="1"/>
  <c r="U30" i="1"/>
  <c r="W30" i="1"/>
  <c r="U31" i="1"/>
  <c r="W31" i="1"/>
  <c r="U32" i="1"/>
  <c r="W32" i="1"/>
  <c r="U33" i="1"/>
  <c r="W33" i="1"/>
  <c r="U34" i="1"/>
  <c r="W34" i="1"/>
  <c r="U35" i="1"/>
  <c r="W35" i="1"/>
  <c r="U36" i="1"/>
  <c r="W36" i="1"/>
  <c r="U37" i="1"/>
  <c r="W37" i="1"/>
  <c r="U38" i="1"/>
  <c r="W38" i="1"/>
  <c r="U39" i="1"/>
  <c r="W39" i="1"/>
  <c r="U40" i="1"/>
  <c r="W40" i="1"/>
  <c r="U41" i="1"/>
  <c r="W41" i="1"/>
  <c r="U42" i="1"/>
  <c r="W42" i="1"/>
  <c r="U43" i="1"/>
  <c r="W43" i="1"/>
  <c r="U44" i="1"/>
  <c r="W44" i="1"/>
  <c r="U45" i="1"/>
  <c r="W45" i="1"/>
  <c r="U46" i="1"/>
  <c r="W46" i="1"/>
  <c r="U47" i="1"/>
  <c r="W47" i="1"/>
  <c r="U48" i="1"/>
  <c r="W48" i="1"/>
  <c r="U49" i="1"/>
  <c r="W49" i="1"/>
  <c r="U50" i="1"/>
  <c r="W50" i="1"/>
  <c r="U51" i="1"/>
  <c r="W51" i="1"/>
  <c r="U52" i="1"/>
  <c r="W52" i="1"/>
  <c r="U53" i="1"/>
  <c r="W53" i="1"/>
  <c r="U54" i="1"/>
  <c r="W54" i="1"/>
  <c r="U55" i="1"/>
  <c r="W55" i="1"/>
  <c r="U56" i="1"/>
  <c r="W56" i="1"/>
  <c r="U57" i="1"/>
  <c r="W57" i="1"/>
  <c r="U58" i="1"/>
  <c r="W58" i="1"/>
  <c r="U59" i="1"/>
  <c r="W59" i="1"/>
  <c r="U60" i="1"/>
  <c r="W60" i="1"/>
  <c r="U61" i="1"/>
  <c r="W61" i="1"/>
  <c r="U62" i="1"/>
  <c r="W62" i="1"/>
  <c r="U63" i="1"/>
  <c r="W63" i="1"/>
  <c r="U64" i="1"/>
  <c r="W64" i="1"/>
  <c r="U65" i="1"/>
  <c r="W65" i="1"/>
  <c r="U66" i="1"/>
  <c r="W66" i="1"/>
  <c r="U67" i="1"/>
  <c r="W67" i="1"/>
  <c r="U68" i="1"/>
  <c r="W68" i="1"/>
  <c r="U69" i="1"/>
  <c r="W69" i="1"/>
  <c r="U70" i="1"/>
  <c r="W70" i="1"/>
  <c r="U71" i="1"/>
  <c r="W71" i="1"/>
  <c r="U72" i="1"/>
  <c r="W72" i="1"/>
  <c r="U73" i="1"/>
  <c r="W73" i="1"/>
  <c r="U74" i="1"/>
  <c r="W74" i="1"/>
  <c r="U75" i="1"/>
  <c r="W75" i="1"/>
  <c r="U76" i="1"/>
  <c r="W76" i="1"/>
  <c r="U77" i="1"/>
  <c r="W77" i="1"/>
  <c r="U78" i="1"/>
  <c r="W78" i="1"/>
  <c r="U79" i="1"/>
  <c r="W79" i="1"/>
  <c r="U80" i="1"/>
  <c r="W80" i="1"/>
  <c r="U81" i="1"/>
  <c r="W81" i="1"/>
  <c r="U82" i="1"/>
  <c r="W82" i="1"/>
  <c r="U83" i="1"/>
  <c r="W83" i="1"/>
  <c r="U84" i="1"/>
  <c r="W84" i="1"/>
  <c r="U85" i="1"/>
  <c r="W85" i="1"/>
  <c r="U86" i="1"/>
  <c r="W86" i="1"/>
  <c r="U87" i="1"/>
  <c r="W87" i="1"/>
  <c r="U88" i="1"/>
  <c r="W88" i="1"/>
  <c r="U89" i="1"/>
  <c r="W89" i="1"/>
  <c r="U90" i="1"/>
  <c r="W90" i="1"/>
  <c r="U91" i="1"/>
  <c r="W91" i="1"/>
  <c r="U92" i="1"/>
  <c r="W92" i="1"/>
  <c r="U93" i="1"/>
  <c r="W93" i="1"/>
  <c r="U94" i="1"/>
  <c r="W94" i="1"/>
  <c r="U95" i="1"/>
  <c r="W95" i="1"/>
  <c r="U96" i="1"/>
  <c r="W96" i="1"/>
  <c r="U97" i="1"/>
  <c r="W97" i="1"/>
  <c r="U98" i="1"/>
  <c r="W98" i="1"/>
  <c r="U99" i="1"/>
  <c r="W99" i="1"/>
  <c r="U100" i="1"/>
  <c r="W100" i="1"/>
  <c r="U101" i="1"/>
  <c r="W101" i="1"/>
  <c r="U102" i="1"/>
  <c r="W102" i="1"/>
  <c r="U103" i="1"/>
  <c r="W103" i="1"/>
  <c r="U104" i="1"/>
  <c r="W104" i="1"/>
  <c r="U105" i="1"/>
  <c r="W105" i="1"/>
  <c r="U106" i="1"/>
  <c r="W106" i="1"/>
  <c r="U107" i="1"/>
  <c r="W107" i="1"/>
  <c r="U108" i="1"/>
  <c r="W108" i="1"/>
  <c r="U109" i="1"/>
  <c r="W109" i="1"/>
  <c r="U110" i="1"/>
  <c r="W110" i="1"/>
  <c r="U111" i="1"/>
  <c r="W111" i="1"/>
  <c r="U112" i="1"/>
  <c r="W112" i="1"/>
  <c r="U113" i="1"/>
  <c r="W113" i="1"/>
  <c r="U114" i="1"/>
  <c r="W114" i="1"/>
  <c r="U115" i="1"/>
  <c r="W115" i="1"/>
  <c r="U116" i="1"/>
  <c r="W116" i="1"/>
  <c r="U117" i="1"/>
  <c r="W117" i="1"/>
  <c r="U118" i="1"/>
  <c r="W118" i="1"/>
  <c r="U119" i="1"/>
  <c r="W119" i="1"/>
  <c r="U120" i="1"/>
  <c r="W120" i="1"/>
  <c r="U121" i="1"/>
  <c r="W121" i="1"/>
  <c r="U122" i="1"/>
  <c r="W122" i="1"/>
  <c r="U123" i="1"/>
  <c r="W123" i="1"/>
  <c r="U124" i="1"/>
  <c r="W124" i="1"/>
  <c r="U125" i="1"/>
  <c r="W125" i="1"/>
  <c r="U126" i="1"/>
  <c r="W126" i="1"/>
  <c r="U127" i="1"/>
  <c r="W127" i="1"/>
  <c r="U128" i="1"/>
  <c r="W128" i="1"/>
  <c r="U129" i="1"/>
  <c r="W129" i="1"/>
  <c r="U130" i="1"/>
  <c r="W130" i="1"/>
  <c r="U131" i="1"/>
  <c r="W131" i="1"/>
  <c r="U132" i="1"/>
  <c r="W132" i="1"/>
  <c r="U133" i="1"/>
  <c r="W133" i="1"/>
  <c r="U134" i="1"/>
  <c r="W134" i="1"/>
  <c r="U135" i="1"/>
  <c r="W135" i="1"/>
  <c r="U136" i="1"/>
  <c r="W136" i="1"/>
  <c r="U137" i="1"/>
  <c r="W137" i="1"/>
  <c r="U138" i="1"/>
  <c r="W138" i="1"/>
  <c r="U139" i="1"/>
  <c r="W139" i="1"/>
  <c r="U140" i="1"/>
  <c r="W140" i="1"/>
  <c r="U141" i="1"/>
  <c r="W141" i="1"/>
  <c r="U142" i="1"/>
  <c r="W142" i="1"/>
  <c r="U143" i="1"/>
  <c r="W143" i="1"/>
  <c r="U144" i="1"/>
  <c r="W144" i="1"/>
  <c r="U145" i="1"/>
  <c r="W145" i="1"/>
  <c r="U146" i="1"/>
  <c r="W146" i="1"/>
  <c r="U147" i="1"/>
  <c r="W147" i="1"/>
  <c r="U148" i="1"/>
  <c r="W148" i="1"/>
  <c r="U149" i="1"/>
  <c r="W149" i="1"/>
  <c r="U150" i="1"/>
  <c r="W150" i="1"/>
  <c r="U151" i="1"/>
  <c r="W151" i="1"/>
  <c r="U152" i="1"/>
  <c r="W152" i="1"/>
  <c r="U153" i="1"/>
  <c r="W153" i="1"/>
  <c r="U154" i="1"/>
  <c r="W154" i="1"/>
  <c r="U155" i="1"/>
  <c r="W155" i="1"/>
  <c r="U156" i="1"/>
  <c r="W156" i="1"/>
  <c r="U157" i="1"/>
  <c r="W157" i="1"/>
  <c r="U158" i="1"/>
  <c r="W158" i="1"/>
  <c r="U159" i="1"/>
  <c r="W159" i="1"/>
  <c r="U160" i="1"/>
  <c r="W160" i="1"/>
  <c r="U161" i="1"/>
  <c r="W161" i="1"/>
  <c r="U162" i="1"/>
  <c r="W162" i="1"/>
  <c r="U163" i="1"/>
  <c r="W163" i="1"/>
  <c r="U164" i="1"/>
  <c r="W164" i="1"/>
  <c r="U165" i="1"/>
  <c r="W165" i="1"/>
  <c r="U166" i="1"/>
  <c r="W166" i="1"/>
  <c r="U167" i="1"/>
  <c r="W167" i="1"/>
  <c r="U168" i="1"/>
  <c r="W168" i="1"/>
  <c r="U169" i="1"/>
  <c r="W169" i="1"/>
  <c r="U170" i="1"/>
  <c r="W170" i="1"/>
  <c r="U171" i="1"/>
  <c r="W171" i="1"/>
  <c r="U172" i="1"/>
  <c r="W172" i="1"/>
  <c r="U173" i="1"/>
  <c r="W173" i="1"/>
  <c r="U174" i="1"/>
  <c r="W174" i="1"/>
  <c r="U175" i="1"/>
  <c r="W175" i="1"/>
  <c r="U176" i="1"/>
  <c r="W176" i="1"/>
  <c r="U177" i="1"/>
  <c r="W177" i="1"/>
  <c r="U178" i="1"/>
  <c r="W178" i="1"/>
  <c r="U179" i="1"/>
  <c r="W179" i="1"/>
  <c r="U180" i="1"/>
  <c r="W180" i="1"/>
  <c r="U181" i="1"/>
  <c r="W181" i="1"/>
  <c r="U182" i="1"/>
  <c r="W182" i="1"/>
  <c r="U183" i="1"/>
  <c r="W183" i="1"/>
  <c r="U184" i="1"/>
  <c r="W184" i="1"/>
  <c r="U185" i="1"/>
  <c r="W185" i="1"/>
  <c r="U186" i="1"/>
  <c r="W186" i="1"/>
  <c r="U187" i="1"/>
  <c r="W187" i="1"/>
  <c r="U188" i="1"/>
  <c r="W188" i="1"/>
  <c r="U189" i="1"/>
  <c r="W189" i="1"/>
  <c r="U190" i="1"/>
  <c r="W190" i="1"/>
  <c r="U191" i="1"/>
  <c r="W191" i="1"/>
  <c r="U192" i="1"/>
  <c r="W192" i="1"/>
  <c r="U193" i="1"/>
  <c r="W193" i="1"/>
  <c r="U194" i="1"/>
  <c r="W194" i="1"/>
  <c r="U195" i="1"/>
  <c r="W195" i="1"/>
  <c r="U196" i="1"/>
  <c r="W196" i="1"/>
  <c r="U197" i="1"/>
  <c r="W197" i="1"/>
  <c r="U198" i="1"/>
  <c r="W198" i="1"/>
  <c r="U199" i="1"/>
  <c r="W199" i="1"/>
  <c r="U200" i="1"/>
  <c r="W200" i="1"/>
  <c r="U201" i="1"/>
  <c r="W201" i="1"/>
  <c r="U202" i="1"/>
  <c r="W202" i="1"/>
  <c r="U203" i="1"/>
  <c r="W203" i="1"/>
  <c r="U204" i="1"/>
  <c r="W204" i="1"/>
  <c r="U205" i="1"/>
  <c r="W205" i="1"/>
  <c r="U206" i="1"/>
  <c r="W206" i="1"/>
  <c r="U207" i="1"/>
  <c r="W207" i="1"/>
  <c r="U208" i="1"/>
  <c r="W208" i="1"/>
  <c r="U209" i="1"/>
  <c r="W209" i="1"/>
  <c r="U210" i="1"/>
  <c r="W210" i="1"/>
  <c r="U211" i="1"/>
  <c r="W211" i="1"/>
  <c r="U212" i="1"/>
  <c r="W212" i="1"/>
  <c r="U213" i="1"/>
  <c r="W213" i="1"/>
  <c r="U214" i="1"/>
  <c r="W214" i="1"/>
  <c r="U215" i="1"/>
  <c r="W215" i="1"/>
  <c r="U216" i="1"/>
  <c r="W216" i="1"/>
  <c r="U217" i="1"/>
  <c r="W217" i="1"/>
  <c r="U218" i="1"/>
  <c r="W218" i="1"/>
  <c r="U219" i="1"/>
  <c r="W219" i="1"/>
  <c r="U220" i="1"/>
  <c r="W220" i="1"/>
  <c r="U221" i="1"/>
  <c r="W221" i="1"/>
  <c r="U222" i="1"/>
  <c r="W222" i="1"/>
  <c r="U223" i="1"/>
  <c r="W223" i="1"/>
  <c r="U224" i="1"/>
  <c r="W224" i="1"/>
  <c r="U225" i="1"/>
  <c r="W225" i="1"/>
  <c r="U226" i="1"/>
  <c r="W226" i="1"/>
  <c r="U227" i="1"/>
  <c r="W227" i="1"/>
  <c r="U228" i="1"/>
  <c r="W228" i="1"/>
  <c r="U229" i="1"/>
  <c r="W229" i="1"/>
  <c r="U230" i="1"/>
  <c r="W230" i="1"/>
  <c r="U231" i="1"/>
  <c r="W231" i="1"/>
  <c r="U232" i="1"/>
  <c r="W232" i="1"/>
  <c r="U233" i="1"/>
  <c r="W233" i="1"/>
  <c r="U234" i="1"/>
  <c r="W234" i="1"/>
  <c r="U235" i="1"/>
  <c r="W235" i="1"/>
  <c r="U236" i="1"/>
  <c r="W236" i="1"/>
  <c r="U237" i="1"/>
  <c r="W237" i="1"/>
  <c r="U238" i="1"/>
  <c r="W238" i="1"/>
  <c r="U239" i="1"/>
  <c r="W239" i="1"/>
  <c r="U240" i="1"/>
  <c r="W240" i="1"/>
  <c r="U241" i="1"/>
  <c r="W241" i="1"/>
  <c r="U242" i="1"/>
  <c r="W242" i="1"/>
  <c r="U243" i="1"/>
  <c r="W243" i="1"/>
  <c r="U244" i="1"/>
  <c r="W244" i="1"/>
  <c r="U245" i="1"/>
  <c r="W245" i="1"/>
  <c r="U246" i="1"/>
  <c r="W246" i="1"/>
  <c r="U247" i="1"/>
  <c r="W247" i="1"/>
  <c r="U248" i="1"/>
  <c r="W248" i="1"/>
  <c r="U249" i="1"/>
  <c r="W249" i="1"/>
  <c r="U250" i="1"/>
  <c r="W250" i="1"/>
  <c r="U251" i="1"/>
  <c r="W251" i="1"/>
  <c r="U252" i="1"/>
  <c r="W252" i="1"/>
  <c r="U253" i="1"/>
  <c r="W253" i="1"/>
  <c r="U254" i="1"/>
  <c r="W254" i="1"/>
  <c r="U255" i="1"/>
  <c r="W255" i="1"/>
  <c r="U256" i="1"/>
  <c r="W256" i="1"/>
  <c r="U257" i="1"/>
  <c r="W257" i="1"/>
  <c r="U258" i="1"/>
  <c r="W258" i="1"/>
  <c r="U259" i="1"/>
  <c r="W259" i="1"/>
  <c r="U260" i="1"/>
  <c r="W260" i="1"/>
  <c r="U261" i="1"/>
  <c r="W261" i="1"/>
  <c r="U262" i="1"/>
  <c r="W262" i="1"/>
  <c r="U263" i="1"/>
  <c r="W263" i="1"/>
  <c r="U264" i="1"/>
  <c r="W264" i="1"/>
  <c r="U265" i="1"/>
  <c r="W265" i="1"/>
  <c r="U266" i="1"/>
  <c r="W266" i="1"/>
  <c r="U267" i="1"/>
  <c r="W267" i="1"/>
  <c r="U268" i="1"/>
  <c r="W268" i="1"/>
  <c r="U269" i="1"/>
  <c r="W269" i="1"/>
  <c r="U270" i="1"/>
  <c r="W270" i="1"/>
  <c r="U271" i="1"/>
  <c r="W271" i="1"/>
  <c r="U272" i="1"/>
  <c r="W272" i="1"/>
  <c r="U273" i="1"/>
  <c r="W273" i="1"/>
  <c r="U274" i="1"/>
  <c r="W274" i="1"/>
  <c r="U275" i="1"/>
  <c r="W275" i="1"/>
  <c r="U276" i="1"/>
  <c r="W276" i="1"/>
  <c r="U277" i="1"/>
  <c r="W277" i="1"/>
  <c r="U278" i="1"/>
  <c r="W278" i="1"/>
  <c r="U279" i="1"/>
  <c r="W279" i="1"/>
  <c r="U280" i="1"/>
  <c r="W280" i="1"/>
  <c r="U281" i="1"/>
  <c r="W281" i="1"/>
  <c r="U282" i="1"/>
  <c r="W282" i="1"/>
  <c r="U283" i="1"/>
  <c r="W283" i="1"/>
  <c r="U284" i="1"/>
  <c r="W284" i="1"/>
  <c r="U285" i="1"/>
  <c r="W285" i="1"/>
  <c r="U286" i="1"/>
  <c r="W286" i="1"/>
  <c r="U287" i="1"/>
  <c r="W287" i="1"/>
  <c r="U288" i="1"/>
  <c r="W288" i="1"/>
  <c r="U289" i="1"/>
  <c r="W289" i="1"/>
  <c r="U290" i="1"/>
  <c r="W290" i="1"/>
  <c r="U291" i="1"/>
  <c r="W291" i="1"/>
  <c r="U292" i="1"/>
  <c r="W292" i="1"/>
  <c r="U293" i="1"/>
  <c r="W293" i="1"/>
  <c r="U294" i="1"/>
  <c r="W294" i="1"/>
  <c r="U295" i="1"/>
  <c r="W295" i="1"/>
  <c r="U296" i="1"/>
  <c r="W296" i="1"/>
  <c r="U297" i="1"/>
  <c r="W297" i="1"/>
  <c r="U298" i="1"/>
  <c r="W298" i="1"/>
  <c r="U299" i="1"/>
  <c r="W299" i="1"/>
  <c r="U300" i="1"/>
  <c r="W300" i="1"/>
  <c r="U301" i="1"/>
  <c r="W301" i="1"/>
  <c r="U302" i="1"/>
  <c r="W302" i="1"/>
  <c r="U303" i="1"/>
  <c r="W303" i="1"/>
  <c r="U304" i="1"/>
  <c r="W304" i="1"/>
  <c r="U305" i="1"/>
  <c r="W305" i="1"/>
  <c r="U306" i="1"/>
  <c r="W306" i="1"/>
  <c r="U307" i="1"/>
  <c r="W307" i="1"/>
  <c r="U308" i="1"/>
  <c r="W308" i="1"/>
  <c r="U309" i="1"/>
  <c r="W309" i="1"/>
  <c r="U310" i="1"/>
  <c r="W310" i="1"/>
  <c r="U311" i="1"/>
  <c r="W311" i="1"/>
  <c r="U312" i="1"/>
  <c r="W312" i="1"/>
  <c r="U313" i="1"/>
  <c r="W313" i="1"/>
  <c r="U314" i="1"/>
  <c r="W314" i="1"/>
  <c r="U315" i="1"/>
  <c r="W315" i="1"/>
  <c r="U316" i="1"/>
  <c r="W316" i="1"/>
  <c r="U317" i="1"/>
  <c r="W317" i="1"/>
  <c r="U318" i="1"/>
  <c r="W318" i="1"/>
  <c r="U319" i="1"/>
  <c r="W319" i="1"/>
  <c r="U320" i="1"/>
  <c r="W320" i="1"/>
  <c r="U321" i="1"/>
  <c r="W321" i="1"/>
  <c r="U322" i="1"/>
  <c r="W322" i="1"/>
  <c r="U323" i="1"/>
  <c r="W323" i="1"/>
  <c r="U324" i="1"/>
  <c r="W324" i="1"/>
  <c r="U325" i="1"/>
  <c r="W325" i="1"/>
  <c r="U326" i="1"/>
  <c r="W326" i="1"/>
  <c r="U327" i="1"/>
  <c r="W327" i="1"/>
  <c r="U328" i="1"/>
  <c r="W328" i="1"/>
  <c r="U329" i="1"/>
  <c r="W329" i="1"/>
  <c r="U330" i="1"/>
  <c r="W330" i="1"/>
  <c r="U331" i="1"/>
  <c r="W331" i="1"/>
  <c r="U332" i="1"/>
  <c r="W332" i="1"/>
  <c r="U333" i="1"/>
  <c r="W333" i="1"/>
  <c r="U334" i="1"/>
  <c r="W334" i="1"/>
  <c r="U335" i="1"/>
  <c r="W335" i="1"/>
  <c r="U336" i="1"/>
  <c r="W336" i="1"/>
  <c r="U337" i="1"/>
  <c r="W337" i="1"/>
  <c r="U338" i="1"/>
  <c r="W338" i="1"/>
  <c r="U339" i="1"/>
  <c r="W339" i="1"/>
  <c r="U340" i="1"/>
  <c r="W340" i="1"/>
  <c r="U341" i="1"/>
  <c r="W341" i="1"/>
  <c r="U342" i="1"/>
  <c r="W342" i="1"/>
  <c r="U343" i="1"/>
  <c r="W343" i="1"/>
  <c r="U344" i="1"/>
  <c r="W344" i="1"/>
  <c r="U345" i="1"/>
  <c r="W345" i="1"/>
  <c r="U346" i="1"/>
  <c r="W346" i="1"/>
  <c r="U347" i="1"/>
  <c r="W347" i="1"/>
  <c r="U348" i="1"/>
  <c r="W348" i="1"/>
  <c r="U349" i="1"/>
  <c r="W349" i="1"/>
  <c r="U350" i="1"/>
  <c r="W350" i="1"/>
  <c r="U351" i="1"/>
  <c r="W351" i="1"/>
  <c r="U352" i="1"/>
  <c r="W352" i="1"/>
  <c r="U353" i="1"/>
  <c r="W353" i="1"/>
  <c r="U354" i="1"/>
  <c r="W354" i="1"/>
  <c r="U355" i="1"/>
  <c r="W355" i="1"/>
  <c r="U356" i="1"/>
  <c r="W356" i="1"/>
  <c r="U357" i="1"/>
  <c r="W357" i="1"/>
  <c r="U358" i="1"/>
  <c r="W358" i="1"/>
  <c r="U359" i="1"/>
  <c r="W359" i="1"/>
  <c r="U360" i="1"/>
  <c r="W360" i="1"/>
  <c r="U361" i="1"/>
  <c r="W361" i="1"/>
  <c r="U362" i="1"/>
  <c r="W362" i="1"/>
  <c r="U363" i="1"/>
  <c r="W363" i="1"/>
  <c r="U364" i="1"/>
  <c r="W364" i="1"/>
  <c r="U365" i="1"/>
  <c r="W365" i="1"/>
  <c r="U366" i="1"/>
  <c r="W366" i="1"/>
  <c r="U367" i="1"/>
  <c r="W367" i="1"/>
  <c r="U368" i="1"/>
  <c r="W368" i="1"/>
  <c r="U369" i="1"/>
  <c r="W369" i="1"/>
  <c r="U370" i="1"/>
  <c r="W370" i="1"/>
  <c r="U371" i="1"/>
  <c r="W371" i="1"/>
  <c r="U372" i="1"/>
  <c r="W372" i="1"/>
  <c r="U373" i="1"/>
  <c r="W373" i="1"/>
  <c r="U374" i="1"/>
  <c r="W374" i="1"/>
  <c r="U375" i="1"/>
  <c r="W375" i="1"/>
  <c r="U376" i="1"/>
  <c r="W376" i="1"/>
  <c r="U377" i="1"/>
  <c r="W377" i="1"/>
  <c r="U378" i="1"/>
  <c r="W378" i="1"/>
  <c r="U379" i="1"/>
  <c r="W379" i="1"/>
  <c r="U380" i="1"/>
  <c r="W380" i="1"/>
  <c r="U381" i="1"/>
  <c r="W381" i="1"/>
  <c r="U382" i="1"/>
  <c r="W382" i="1"/>
  <c r="U383" i="1"/>
  <c r="W383" i="1"/>
  <c r="U384" i="1"/>
  <c r="W384" i="1"/>
  <c r="U385" i="1"/>
  <c r="W385" i="1"/>
  <c r="U386" i="1"/>
  <c r="W386" i="1"/>
  <c r="U387" i="1"/>
  <c r="W387" i="1"/>
  <c r="U388" i="1"/>
  <c r="W388" i="1"/>
  <c r="U389" i="1"/>
  <c r="W389" i="1"/>
  <c r="U390" i="1"/>
  <c r="W390" i="1"/>
  <c r="U391" i="1"/>
  <c r="W391" i="1"/>
  <c r="U392" i="1"/>
  <c r="W392" i="1"/>
  <c r="U393" i="1"/>
  <c r="W393" i="1"/>
  <c r="U394" i="1"/>
  <c r="W394" i="1"/>
  <c r="U395" i="1"/>
  <c r="W395" i="1"/>
  <c r="U396" i="1"/>
  <c r="W396" i="1"/>
  <c r="U397" i="1"/>
  <c r="W397" i="1"/>
  <c r="U398" i="1"/>
  <c r="W398" i="1"/>
  <c r="U399" i="1"/>
  <c r="W399" i="1"/>
  <c r="U400" i="1"/>
  <c r="W400" i="1"/>
  <c r="U401" i="1"/>
  <c r="W401" i="1"/>
  <c r="U402" i="1"/>
  <c r="W402" i="1"/>
  <c r="U403" i="1"/>
  <c r="W403" i="1"/>
  <c r="U404" i="1"/>
  <c r="W404" i="1"/>
  <c r="U405" i="1"/>
  <c r="W405" i="1"/>
  <c r="U406" i="1"/>
  <c r="W406" i="1"/>
  <c r="U407" i="1"/>
  <c r="W407" i="1"/>
  <c r="U408" i="1"/>
  <c r="W408" i="1"/>
  <c r="U409" i="1"/>
  <c r="W409" i="1"/>
  <c r="U410" i="1"/>
  <c r="W410" i="1"/>
  <c r="U411" i="1"/>
  <c r="W411" i="1"/>
  <c r="U412" i="1"/>
  <c r="W412" i="1"/>
  <c r="U413" i="1"/>
  <c r="W413" i="1"/>
  <c r="U414" i="1"/>
  <c r="W414" i="1"/>
  <c r="U415" i="1"/>
  <c r="W415" i="1"/>
  <c r="U416" i="1"/>
  <c r="W416" i="1"/>
  <c r="U417" i="1"/>
  <c r="W417" i="1"/>
  <c r="U418" i="1"/>
  <c r="W418" i="1"/>
  <c r="U419" i="1"/>
  <c r="W419" i="1"/>
  <c r="U420" i="1"/>
  <c r="W420" i="1"/>
  <c r="U421" i="1"/>
  <c r="W421" i="1"/>
  <c r="U422" i="1"/>
  <c r="W422" i="1"/>
  <c r="U423" i="1"/>
  <c r="W423" i="1"/>
  <c r="U424" i="1"/>
  <c r="W424" i="1"/>
  <c r="U425" i="1"/>
  <c r="W425" i="1"/>
  <c r="U426" i="1"/>
  <c r="W426" i="1"/>
  <c r="U427" i="1"/>
  <c r="W427" i="1"/>
  <c r="U428" i="1"/>
  <c r="W428" i="1"/>
  <c r="U429" i="1"/>
  <c r="W429" i="1"/>
  <c r="U430" i="1"/>
  <c r="W430" i="1"/>
  <c r="U431" i="1"/>
  <c r="W431" i="1"/>
  <c r="U432" i="1"/>
  <c r="W432" i="1"/>
  <c r="U433" i="1"/>
  <c r="W433" i="1"/>
  <c r="U434" i="1"/>
  <c r="W434" i="1"/>
  <c r="U435" i="1"/>
  <c r="W435" i="1"/>
  <c r="U436" i="1"/>
  <c r="W436" i="1"/>
  <c r="U437" i="1"/>
  <c r="W437" i="1"/>
  <c r="U438" i="1"/>
  <c r="W438" i="1"/>
  <c r="U439" i="1"/>
  <c r="W439" i="1"/>
  <c r="U440" i="1"/>
  <c r="W440" i="1"/>
  <c r="U441" i="1"/>
  <c r="W441" i="1"/>
  <c r="U442" i="1"/>
  <c r="W442" i="1"/>
  <c r="U443" i="1"/>
  <c r="W443" i="1"/>
  <c r="U444" i="1"/>
  <c r="W444" i="1"/>
  <c r="U445" i="1"/>
  <c r="W445" i="1"/>
  <c r="U446" i="1"/>
  <c r="W446" i="1"/>
  <c r="U447" i="1"/>
  <c r="W447" i="1"/>
  <c r="U448" i="1"/>
  <c r="W448" i="1"/>
  <c r="U449" i="1"/>
  <c r="W449" i="1"/>
  <c r="U450" i="1"/>
  <c r="W450" i="1"/>
  <c r="U451" i="1"/>
  <c r="W451" i="1"/>
  <c r="U452" i="1"/>
  <c r="W452" i="1"/>
  <c r="U453" i="1"/>
  <c r="W453" i="1"/>
  <c r="U454" i="1"/>
  <c r="W454" i="1"/>
  <c r="U455" i="1"/>
  <c r="W455" i="1"/>
  <c r="U456" i="1"/>
  <c r="W456" i="1"/>
  <c r="U457" i="1"/>
  <c r="W457" i="1"/>
  <c r="U458" i="1"/>
  <c r="W458" i="1"/>
  <c r="U459" i="1"/>
  <c r="W459" i="1"/>
  <c r="U460" i="1"/>
  <c r="W460" i="1"/>
  <c r="U461" i="1"/>
  <c r="W461" i="1"/>
  <c r="U462" i="1"/>
  <c r="W462" i="1"/>
  <c r="U463" i="1"/>
  <c r="W463" i="1"/>
  <c r="U464" i="1"/>
  <c r="W464" i="1"/>
  <c r="U465" i="1"/>
  <c r="W465" i="1"/>
  <c r="U466" i="1"/>
  <c r="W466" i="1"/>
  <c r="U467" i="1"/>
  <c r="W467" i="1"/>
  <c r="U468" i="1"/>
  <c r="W468" i="1"/>
  <c r="U469" i="1"/>
  <c r="W469" i="1"/>
  <c r="U470" i="1"/>
  <c r="W470" i="1"/>
  <c r="U471" i="1"/>
  <c r="W471" i="1"/>
  <c r="U472" i="1"/>
  <c r="W472" i="1"/>
  <c r="U473" i="1"/>
  <c r="W473" i="1"/>
  <c r="U474" i="1"/>
  <c r="W474" i="1"/>
  <c r="U475" i="1"/>
  <c r="W475" i="1"/>
  <c r="U476" i="1"/>
  <c r="W476" i="1"/>
  <c r="U477" i="1"/>
  <c r="W477" i="1"/>
  <c r="U478" i="1"/>
  <c r="W478" i="1"/>
  <c r="U479" i="1"/>
  <c r="W479" i="1"/>
  <c r="U480" i="1"/>
  <c r="W480" i="1"/>
  <c r="U481" i="1"/>
  <c r="W481" i="1"/>
  <c r="U482" i="1"/>
  <c r="W482" i="1"/>
  <c r="U483" i="1"/>
  <c r="W483" i="1"/>
  <c r="U484" i="1"/>
  <c r="W484" i="1"/>
  <c r="U485" i="1"/>
  <c r="W485" i="1"/>
  <c r="U486" i="1"/>
  <c r="W486" i="1"/>
  <c r="U487" i="1"/>
  <c r="W487" i="1"/>
  <c r="U488" i="1"/>
  <c r="W488" i="1"/>
  <c r="U489" i="1"/>
  <c r="W489" i="1"/>
  <c r="U490" i="1"/>
  <c r="W490" i="1"/>
  <c r="U491" i="1"/>
  <c r="W491" i="1"/>
  <c r="U492" i="1"/>
  <c r="W492" i="1"/>
  <c r="U493" i="1"/>
  <c r="W493" i="1"/>
  <c r="U494" i="1"/>
  <c r="W494" i="1"/>
  <c r="U495" i="1"/>
  <c r="W495" i="1"/>
  <c r="U496" i="1"/>
  <c r="W496" i="1"/>
  <c r="U497" i="1"/>
  <c r="W497" i="1"/>
  <c r="U498" i="1"/>
  <c r="W498" i="1"/>
  <c r="U499" i="1"/>
  <c r="W499" i="1"/>
  <c r="U500" i="1"/>
  <c r="W500" i="1"/>
  <c r="U501" i="1"/>
  <c r="W501" i="1"/>
  <c r="U502" i="1"/>
  <c r="W502" i="1"/>
  <c r="U503" i="1"/>
  <c r="W503" i="1"/>
  <c r="U504" i="1"/>
  <c r="W504" i="1"/>
  <c r="U505" i="1"/>
  <c r="W505" i="1"/>
  <c r="U506" i="1"/>
  <c r="W506" i="1"/>
  <c r="U507" i="1"/>
  <c r="W507" i="1"/>
  <c r="U508" i="1"/>
  <c r="W508" i="1"/>
  <c r="U509" i="1"/>
  <c r="W509" i="1"/>
  <c r="U510" i="1"/>
  <c r="W510" i="1"/>
  <c r="U511" i="1"/>
  <c r="W511" i="1"/>
  <c r="U512" i="1"/>
  <c r="W512" i="1"/>
  <c r="U513" i="1"/>
  <c r="W513" i="1"/>
  <c r="U514" i="1"/>
  <c r="W514" i="1"/>
  <c r="U515" i="1"/>
  <c r="W515" i="1"/>
  <c r="U516" i="1"/>
  <c r="W516" i="1"/>
  <c r="U517" i="1"/>
  <c r="W517" i="1"/>
  <c r="U518" i="1"/>
  <c r="W518" i="1"/>
  <c r="U519" i="1"/>
  <c r="W519" i="1"/>
  <c r="U520" i="1"/>
  <c r="W520" i="1"/>
  <c r="U521" i="1"/>
  <c r="W521" i="1"/>
  <c r="U522" i="1"/>
  <c r="W522" i="1"/>
  <c r="U523" i="1"/>
  <c r="W523" i="1"/>
  <c r="U524" i="1"/>
  <c r="W524" i="1"/>
  <c r="U525" i="1"/>
  <c r="W525" i="1"/>
  <c r="U526" i="1"/>
  <c r="W526" i="1"/>
  <c r="U527" i="1"/>
  <c r="W527" i="1"/>
  <c r="U528" i="1"/>
  <c r="W528" i="1"/>
  <c r="U529" i="1"/>
  <c r="W529" i="1"/>
  <c r="U530" i="1"/>
  <c r="W530" i="1"/>
  <c r="U531" i="1"/>
  <c r="W531" i="1"/>
  <c r="U532" i="1"/>
  <c r="W532" i="1"/>
  <c r="U533" i="1"/>
  <c r="W533" i="1"/>
  <c r="U534" i="1"/>
  <c r="W534" i="1"/>
  <c r="U535" i="1"/>
  <c r="W535" i="1"/>
  <c r="U536" i="1"/>
  <c r="W536" i="1"/>
  <c r="U537" i="1"/>
  <c r="W537" i="1"/>
  <c r="U538" i="1"/>
  <c r="W538" i="1"/>
  <c r="U539" i="1"/>
  <c r="W539" i="1"/>
  <c r="U540" i="1"/>
  <c r="W540" i="1"/>
  <c r="U541" i="1"/>
  <c r="W541" i="1"/>
  <c r="U542" i="1"/>
  <c r="W542" i="1"/>
  <c r="U543" i="1"/>
  <c r="W543" i="1"/>
  <c r="U544" i="1"/>
  <c r="W544" i="1"/>
  <c r="U545" i="1"/>
  <c r="W545" i="1"/>
  <c r="U546" i="1"/>
  <c r="W546" i="1"/>
  <c r="U547" i="1"/>
  <c r="W547" i="1"/>
  <c r="U548" i="1"/>
  <c r="W548" i="1"/>
  <c r="U549" i="1"/>
  <c r="W549" i="1"/>
  <c r="U550" i="1"/>
  <c r="W550" i="1"/>
  <c r="U551" i="1"/>
  <c r="W551" i="1"/>
  <c r="U552" i="1"/>
  <c r="W552" i="1"/>
  <c r="U553" i="1"/>
  <c r="W553" i="1"/>
  <c r="U554" i="1"/>
  <c r="W554" i="1"/>
  <c r="U555" i="1"/>
  <c r="W555" i="1"/>
  <c r="U556" i="1"/>
  <c r="W556" i="1"/>
  <c r="U557" i="1"/>
  <c r="W557" i="1"/>
  <c r="U558" i="1"/>
  <c r="W558" i="1"/>
  <c r="U559" i="1"/>
  <c r="W559" i="1"/>
  <c r="U560" i="1"/>
  <c r="W560" i="1"/>
  <c r="U561" i="1"/>
  <c r="W561" i="1"/>
  <c r="U562" i="1"/>
  <c r="W562" i="1"/>
  <c r="U563" i="1"/>
  <c r="W563" i="1"/>
  <c r="U564" i="1"/>
  <c r="W564" i="1"/>
  <c r="U565" i="1"/>
  <c r="W565" i="1"/>
  <c r="U566" i="1"/>
  <c r="W566" i="1"/>
  <c r="U567" i="1"/>
  <c r="W567" i="1"/>
  <c r="U568" i="1"/>
  <c r="W568" i="1"/>
  <c r="U569" i="1"/>
  <c r="W569" i="1"/>
  <c r="U570" i="1"/>
  <c r="W570" i="1"/>
  <c r="U571" i="1"/>
  <c r="W571" i="1"/>
  <c r="U572" i="1"/>
  <c r="W572" i="1"/>
  <c r="U573" i="1"/>
  <c r="W573" i="1"/>
  <c r="U574" i="1"/>
  <c r="W574" i="1"/>
  <c r="U575" i="1"/>
  <c r="W575" i="1"/>
  <c r="U576" i="1"/>
  <c r="W576" i="1"/>
  <c r="U577" i="1"/>
  <c r="W577" i="1"/>
  <c r="U578" i="1"/>
  <c r="W578" i="1"/>
  <c r="U579" i="1"/>
  <c r="W579" i="1"/>
  <c r="U580" i="1"/>
  <c r="W580" i="1"/>
  <c r="U581" i="1"/>
  <c r="W581" i="1"/>
  <c r="U582" i="1"/>
  <c r="W582" i="1"/>
  <c r="U583" i="1"/>
  <c r="W583" i="1"/>
  <c r="U584" i="1"/>
  <c r="W584" i="1"/>
  <c r="U585" i="1"/>
  <c r="W585" i="1"/>
  <c r="U586" i="1"/>
  <c r="W586" i="1"/>
  <c r="U587" i="1"/>
  <c r="W587" i="1"/>
  <c r="U588" i="1"/>
  <c r="W588" i="1"/>
  <c r="U589" i="1"/>
  <c r="W589" i="1"/>
  <c r="U590" i="1"/>
  <c r="W590" i="1"/>
  <c r="U591" i="1"/>
  <c r="W591" i="1"/>
  <c r="U592" i="1"/>
  <c r="W592" i="1"/>
  <c r="U593" i="1"/>
  <c r="W593" i="1"/>
  <c r="U594" i="1"/>
  <c r="W594" i="1"/>
  <c r="U595" i="1"/>
  <c r="W595" i="1"/>
  <c r="U596" i="1"/>
  <c r="W596" i="1"/>
  <c r="U597" i="1"/>
  <c r="W597" i="1"/>
  <c r="U598" i="1"/>
  <c r="W598" i="1"/>
  <c r="U599" i="1"/>
  <c r="W599" i="1"/>
  <c r="U600" i="1"/>
  <c r="W600" i="1"/>
  <c r="U601" i="1"/>
  <c r="W601" i="1"/>
  <c r="U602" i="1"/>
  <c r="W602" i="1"/>
  <c r="U603" i="1"/>
  <c r="W603" i="1"/>
  <c r="U604" i="1"/>
  <c r="W604" i="1"/>
  <c r="U605" i="1"/>
  <c r="W605" i="1"/>
  <c r="U606" i="1"/>
  <c r="W606" i="1"/>
  <c r="U607" i="1"/>
  <c r="W607" i="1"/>
  <c r="U608" i="1"/>
  <c r="W608" i="1"/>
  <c r="U609" i="1"/>
  <c r="W609" i="1"/>
  <c r="U610" i="1"/>
  <c r="W610" i="1"/>
  <c r="U611" i="1"/>
  <c r="W611" i="1"/>
  <c r="U612" i="1"/>
  <c r="W612" i="1"/>
  <c r="U613" i="1"/>
  <c r="W613" i="1"/>
  <c r="U614" i="1"/>
  <c r="W614" i="1"/>
  <c r="U615" i="1"/>
  <c r="W615" i="1"/>
  <c r="U616" i="1"/>
  <c r="W616" i="1"/>
  <c r="U617" i="1"/>
  <c r="W617" i="1"/>
  <c r="U618" i="1"/>
  <c r="W618" i="1"/>
  <c r="U619" i="1"/>
  <c r="W619" i="1"/>
  <c r="U620" i="1"/>
  <c r="W620" i="1"/>
  <c r="U621" i="1"/>
  <c r="W621" i="1"/>
  <c r="U622" i="1"/>
  <c r="W622" i="1"/>
  <c r="U623" i="1"/>
  <c r="W623" i="1"/>
  <c r="U624" i="1"/>
  <c r="W624" i="1"/>
  <c r="U625" i="1"/>
  <c r="W625" i="1"/>
  <c r="U626" i="1"/>
  <c r="W626" i="1"/>
  <c r="U627" i="1"/>
  <c r="W627" i="1"/>
  <c r="U628" i="1"/>
  <c r="W628" i="1"/>
  <c r="U629" i="1"/>
  <c r="W629" i="1"/>
  <c r="X3" i="1"/>
  <c r="Y3" i="1"/>
  <c r="Z3" i="1"/>
  <c r="AA3" i="1"/>
  <c r="AB3" i="1"/>
  <c r="AC3" i="1"/>
  <c r="X4" i="1"/>
  <c r="Y4" i="1"/>
  <c r="Z4" i="1"/>
  <c r="AA4" i="1"/>
  <c r="AB4" i="1"/>
  <c r="AC4" i="1"/>
  <c r="X5" i="1"/>
  <c r="Y5" i="1"/>
  <c r="Z5" i="1"/>
  <c r="AA5" i="1"/>
  <c r="AB5" i="1"/>
  <c r="AC5" i="1"/>
  <c r="X6" i="1"/>
  <c r="Y6" i="1"/>
  <c r="Z6" i="1"/>
  <c r="AA6" i="1"/>
  <c r="AB6" i="1"/>
  <c r="AC6" i="1"/>
  <c r="X7" i="1"/>
  <c r="Y7" i="1"/>
  <c r="Z7" i="1"/>
  <c r="AA7" i="1"/>
  <c r="AB7" i="1"/>
  <c r="AC7" i="1"/>
  <c r="X8" i="1"/>
  <c r="Y8" i="1"/>
  <c r="Z8" i="1"/>
  <c r="AA8" i="1"/>
  <c r="AB8" i="1"/>
  <c r="AC8" i="1"/>
  <c r="X9" i="1"/>
  <c r="Y9" i="1"/>
  <c r="Z9" i="1"/>
  <c r="AA9" i="1"/>
  <c r="AB9" i="1"/>
  <c r="AC9" i="1"/>
  <c r="X10" i="1"/>
  <c r="Y10" i="1"/>
  <c r="Z10" i="1"/>
  <c r="AA10" i="1"/>
  <c r="AB10" i="1"/>
  <c r="AC10" i="1"/>
  <c r="X11" i="1"/>
  <c r="Y11" i="1"/>
  <c r="Z11" i="1"/>
  <c r="AA11" i="1"/>
  <c r="AB11" i="1"/>
  <c r="AC11" i="1"/>
  <c r="X12" i="1"/>
  <c r="Y12" i="1"/>
  <c r="Z12" i="1"/>
  <c r="AA12" i="1"/>
  <c r="AB12" i="1"/>
  <c r="AC12" i="1"/>
  <c r="X13" i="1"/>
  <c r="Y13" i="1"/>
  <c r="Z13" i="1"/>
  <c r="AA13" i="1"/>
  <c r="AB13" i="1"/>
  <c r="AC13" i="1"/>
  <c r="X14" i="1"/>
  <c r="Y14" i="1"/>
  <c r="Z14" i="1"/>
  <c r="AA14" i="1"/>
  <c r="AB14" i="1"/>
  <c r="AC14" i="1"/>
  <c r="X15" i="1"/>
  <c r="Y15" i="1"/>
  <c r="Z15" i="1"/>
  <c r="AA15" i="1"/>
  <c r="AB15" i="1"/>
  <c r="AC15" i="1"/>
  <c r="X16" i="1"/>
  <c r="Y16" i="1"/>
  <c r="Z16" i="1"/>
  <c r="AA16" i="1"/>
  <c r="AB16" i="1"/>
  <c r="AC16" i="1"/>
  <c r="X17" i="1"/>
  <c r="Y17" i="1"/>
  <c r="Z17" i="1"/>
  <c r="AA17" i="1"/>
  <c r="AB17" i="1"/>
  <c r="AC17" i="1"/>
  <c r="X18" i="1"/>
  <c r="Y18" i="1"/>
  <c r="Z18" i="1"/>
  <c r="AA18" i="1"/>
  <c r="AB18" i="1"/>
  <c r="AC18" i="1"/>
  <c r="X19" i="1"/>
  <c r="Y19" i="1"/>
  <c r="Z19" i="1"/>
  <c r="AA19" i="1"/>
  <c r="AB19" i="1"/>
  <c r="AC19" i="1"/>
  <c r="X20" i="1"/>
  <c r="Y20" i="1"/>
  <c r="Z20" i="1"/>
  <c r="AA20" i="1"/>
  <c r="AB20" i="1"/>
  <c r="AC20" i="1"/>
  <c r="X21" i="1"/>
  <c r="Y21" i="1"/>
  <c r="Z21" i="1"/>
  <c r="AA21" i="1"/>
  <c r="AB21" i="1"/>
  <c r="AC21" i="1"/>
  <c r="X22" i="1"/>
  <c r="Y22" i="1"/>
  <c r="Z22" i="1"/>
  <c r="AA22" i="1"/>
  <c r="AB22" i="1"/>
  <c r="AC22" i="1"/>
  <c r="X23" i="1"/>
  <c r="Y23" i="1"/>
  <c r="Z23" i="1"/>
  <c r="AA23" i="1"/>
  <c r="AB23" i="1"/>
  <c r="AC23" i="1"/>
  <c r="X24" i="1"/>
  <c r="Y24" i="1"/>
  <c r="Z24" i="1"/>
  <c r="AA24" i="1"/>
  <c r="AB24" i="1"/>
  <c r="AC24" i="1"/>
  <c r="X25" i="1"/>
  <c r="Y25" i="1"/>
  <c r="Z25" i="1"/>
  <c r="AA25" i="1"/>
  <c r="AB25" i="1"/>
  <c r="AC25" i="1"/>
  <c r="X26" i="1"/>
  <c r="Y26" i="1"/>
  <c r="Z26" i="1"/>
  <c r="AA26" i="1"/>
  <c r="AB26" i="1"/>
  <c r="AC26" i="1"/>
  <c r="X27" i="1"/>
  <c r="Y27" i="1"/>
  <c r="Z27" i="1"/>
  <c r="AA27" i="1"/>
  <c r="AB27" i="1"/>
  <c r="AC27" i="1"/>
  <c r="X28" i="1"/>
  <c r="Y28" i="1"/>
  <c r="Z28" i="1"/>
  <c r="AA28" i="1"/>
  <c r="AB28" i="1"/>
  <c r="AC28" i="1"/>
  <c r="X29" i="1"/>
  <c r="Y29" i="1"/>
  <c r="Z29" i="1"/>
  <c r="AA29" i="1"/>
  <c r="AB29" i="1"/>
  <c r="AC29" i="1"/>
  <c r="X30" i="1"/>
  <c r="Y30" i="1"/>
  <c r="Z30" i="1"/>
  <c r="AA30" i="1"/>
  <c r="AB30" i="1"/>
  <c r="AC30" i="1"/>
  <c r="X31" i="1"/>
  <c r="Y31" i="1"/>
  <c r="Z31" i="1"/>
  <c r="AA31" i="1"/>
  <c r="AB31" i="1"/>
  <c r="AC31" i="1"/>
  <c r="X32" i="1"/>
  <c r="Y32" i="1"/>
  <c r="Z32" i="1"/>
  <c r="AA32" i="1"/>
  <c r="AB32" i="1"/>
  <c r="AC32" i="1"/>
  <c r="X33" i="1"/>
  <c r="Y33" i="1"/>
  <c r="Z33" i="1"/>
  <c r="AA33" i="1"/>
  <c r="AB33" i="1"/>
  <c r="AC33" i="1"/>
  <c r="X34" i="1"/>
  <c r="Y34" i="1"/>
  <c r="Z34" i="1"/>
  <c r="AA34" i="1"/>
  <c r="AB34" i="1"/>
  <c r="AC34" i="1"/>
  <c r="X35" i="1"/>
  <c r="Y35" i="1"/>
  <c r="Z35" i="1"/>
  <c r="AA35" i="1"/>
  <c r="AB35" i="1"/>
  <c r="AC35" i="1"/>
  <c r="X36" i="1"/>
  <c r="Y36" i="1"/>
  <c r="Z36" i="1"/>
  <c r="AA36" i="1"/>
  <c r="AB36" i="1"/>
  <c r="AC36" i="1"/>
  <c r="X37" i="1"/>
  <c r="Y37" i="1"/>
  <c r="Z37" i="1"/>
  <c r="AA37" i="1"/>
  <c r="AB37" i="1"/>
  <c r="AC37" i="1"/>
  <c r="X38" i="1"/>
  <c r="Y38" i="1"/>
  <c r="Z38" i="1"/>
  <c r="AA38" i="1"/>
  <c r="AB38" i="1"/>
  <c r="AC38" i="1"/>
  <c r="X39" i="1"/>
  <c r="Y39" i="1"/>
  <c r="Z39" i="1"/>
  <c r="AA39" i="1"/>
  <c r="AB39" i="1"/>
  <c r="AC39" i="1"/>
  <c r="X40" i="1"/>
  <c r="Y40" i="1"/>
  <c r="Z40" i="1"/>
  <c r="AA40" i="1"/>
  <c r="AB40" i="1"/>
  <c r="AC40" i="1"/>
  <c r="X41" i="1"/>
  <c r="Y41" i="1"/>
  <c r="Z41" i="1"/>
  <c r="AA41" i="1"/>
  <c r="AB41" i="1"/>
  <c r="AC41" i="1"/>
  <c r="X42" i="1"/>
  <c r="Y42" i="1"/>
  <c r="Z42" i="1"/>
  <c r="AA42" i="1"/>
  <c r="AB42" i="1"/>
  <c r="AC42" i="1"/>
  <c r="X43" i="1"/>
  <c r="Y43" i="1"/>
  <c r="Z43" i="1"/>
  <c r="AA43" i="1"/>
  <c r="AB43" i="1"/>
  <c r="AC43" i="1"/>
  <c r="X44" i="1"/>
  <c r="Y44" i="1"/>
  <c r="Z44" i="1"/>
  <c r="AA44" i="1"/>
  <c r="AB44" i="1"/>
  <c r="AC44" i="1"/>
  <c r="X45" i="1"/>
  <c r="Y45" i="1"/>
  <c r="Z45" i="1"/>
  <c r="AA45" i="1"/>
  <c r="AB45" i="1"/>
  <c r="AC45" i="1"/>
  <c r="X46" i="1"/>
  <c r="Y46" i="1"/>
  <c r="Z46" i="1"/>
  <c r="AA46" i="1"/>
  <c r="AB46" i="1"/>
  <c r="AC46" i="1"/>
  <c r="X47" i="1"/>
  <c r="Y47" i="1"/>
  <c r="Z47" i="1"/>
  <c r="AA47" i="1"/>
  <c r="AB47" i="1"/>
  <c r="AC47" i="1"/>
  <c r="X48" i="1"/>
  <c r="Y48" i="1"/>
  <c r="Z48" i="1"/>
  <c r="AA48" i="1"/>
  <c r="AB48" i="1"/>
  <c r="AC48" i="1"/>
  <c r="X49" i="1"/>
  <c r="Y49" i="1"/>
  <c r="Z49" i="1"/>
  <c r="AA49" i="1"/>
  <c r="AB49" i="1"/>
  <c r="AC49" i="1"/>
  <c r="X50" i="1"/>
  <c r="Y50" i="1"/>
  <c r="Z50" i="1"/>
  <c r="AA50" i="1"/>
  <c r="AB50" i="1"/>
  <c r="AC50" i="1"/>
  <c r="X51" i="1"/>
  <c r="Y51" i="1"/>
  <c r="Z51" i="1"/>
  <c r="AA51" i="1"/>
  <c r="AB51" i="1"/>
  <c r="AC51" i="1"/>
  <c r="X52" i="1"/>
  <c r="Y52" i="1"/>
  <c r="Z52" i="1"/>
  <c r="AA52" i="1"/>
  <c r="AB52" i="1"/>
  <c r="AC52" i="1"/>
  <c r="X53" i="1"/>
  <c r="Y53" i="1"/>
  <c r="Z53" i="1"/>
  <c r="AA53" i="1"/>
  <c r="AB53" i="1"/>
  <c r="AC53" i="1"/>
  <c r="X54" i="1"/>
  <c r="Y54" i="1"/>
  <c r="Z54" i="1"/>
  <c r="AA54" i="1"/>
  <c r="AB54" i="1"/>
  <c r="AC54" i="1"/>
  <c r="X55" i="1"/>
  <c r="Y55" i="1"/>
  <c r="Z55" i="1"/>
  <c r="AA55" i="1"/>
  <c r="AB55" i="1"/>
  <c r="AC55" i="1"/>
  <c r="X56" i="1"/>
  <c r="Y56" i="1"/>
  <c r="Z56" i="1"/>
  <c r="AA56" i="1"/>
  <c r="AB56" i="1"/>
  <c r="AC56" i="1"/>
  <c r="X57" i="1"/>
  <c r="Y57" i="1"/>
  <c r="Z57" i="1"/>
  <c r="AA57" i="1"/>
  <c r="AB57" i="1"/>
  <c r="AC57" i="1"/>
  <c r="X58" i="1"/>
  <c r="Y58" i="1"/>
  <c r="Z58" i="1"/>
  <c r="AA58" i="1"/>
  <c r="AB58" i="1"/>
  <c r="AC58" i="1"/>
  <c r="X59" i="1"/>
  <c r="Y59" i="1"/>
  <c r="Z59" i="1"/>
  <c r="AA59" i="1"/>
  <c r="AB59" i="1"/>
  <c r="AC59" i="1"/>
  <c r="X60" i="1"/>
  <c r="Y60" i="1"/>
  <c r="Z60" i="1"/>
  <c r="AA60" i="1"/>
  <c r="AB60" i="1"/>
  <c r="AC60" i="1"/>
  <c r="X61" i="1"/>
  <c r="Y61" i="1"/>
  <c r="Z61" i="1"/>
  <c r="AA61" i="1"/>
  <c r="AB61" i="1"/>
  <c r="AC61" i="1"/>
  <c r="X62" i="1"/>
  <c r="Y62" i="1"/>
  <c r="Z62" i="1"/>
  <c r="AA62" i="1"/>
  <c r="AB62" i="1"/>
  <c r="AC62" i="1"/>
  <c r="X63" i="1"/>
  <c r="Y63" i="1"/>
  <c r="Z63" i="1"/>
  <c r="AA63" i="1"/>
  <c r="AB63" i="1"/>
  <c r="AC63" i="1"/>
  <c r="X64" i="1"/>
  <c r="Y64" i="1"/>
  <c r="Z64" i="1"/>
  <c r="AA64" i="1"/>
  <c r="AB64" i="1"/>
  <c r="AC64" i="1"/>
  <c r="X65" i="1"/>
  <c r="Y65" i="1"/>
  <c r="Z65" i="1"/>
  <c r="AA65" i="1"/>
  <c r="AB65" i="1"/>
  <c r="AC65" i="1"/>
  <c r="X66" i="1"/>
  <c r="Y66" i="1"/>
  <c r="Z66" i="1"/>
  <c r="AA66" i="1"/>
  <c r="AB66" i="1"/>
  <c r="AC66" i="1"/>
  <c r="X67" i="1"/>
  <c r="Y67" i="1"/>
  <c r="Z67" i="1"/>
  <c r="AA67" i="1"/>
  <c r="AB67" i="1"/>
  <c r="AC67" i="1"/>
  <c r="X68" i="1"/>
  <c r="Y68" i="1"/>
  <c r="Z68" i="1"/>
  <c r="AA68" i="1"/>
  <c r="AB68" i="1"/>
  <c r="AC68" i="1"/>
  <c r="X69" i="1"/>
  <c r="Y69" i="1"/>
  <c r="Z69" i="1"/>
  <c r="AA69" i="1"/>
  <c r="AB69" i="1"/>
  <c r="AC69" i="1"/>
  <c r="X70" i="1"/>
  <c r="Y70" i="1"/>
  <c r="Z70" i="1"/>
  <c r="AA70" i="1"/>
  <c r="AB70" i="1"/>
  <c r="AC70" i="1"/>
  <c r="X71" i="1"/>
  <c r="Y71" i="1"/>
  <c r="Z71" i="1"/>
  <c r="AA71" i="1"/>
  <c r="AB71" i="1"/>
  <c r="AC71" i="1"/>
  <c r="X72" i="1"/>
  <c r="Y72" i="1"/>
  <c r="Z72" i="1"/>
  <c r="AA72" i="1"/>
  <c r="AB72" i="1"/>
  <c r="AC72" i="1"/>
  <c r="X73" i="1"/>
  <c r="Y73" i="1"/>
  <c r="Z73" i="1"/>
  <c r="AA73" i="1"/>
  <c r="AB73" i="1"/>
  <c r="AC73" i="1"/>
  <c r="X74" i="1"/>
  <c r="Y74" i="1"/>
  <c r="Z74" i="1"/>
  <c r="AA74" i="1"/>
  <c r="AB74" i="1"/>
  <c r="AC74" i="1"/>
  <c r="X75" i="1"/>
  <c r="Y75" i="1"/>
  <c r="Z75" i="1"/>
  <c r="AA75" i="1"/>
  <c r="AB75" i="1"/>
  <c r="AC75" i="1"/>
  <c r="X76" i="1"/>
  <c r="Y76" i="1"/>
  <c r="Z76" i="1"/>
  <c r="AA76" i="1"/>
  <c r="AB76" i="1"/>
  <c r="AC76" i="1"/>
  <c r="X77" i="1"/>
  <c r="Y77" i="1"/>
  <c r="Z77" i="1"/>
  <c r="AA77" i="1"/>
  <c r="AB77" i="1"/>
  <c r="AC77" i="1"/>
  <c r="X78" i="1"/>
  <c r="Y78" i="1"/>
  <c r="Z78" i="1"/>
  <c r="AA78" i="1"/>
  <c r="AB78" i="1"/>
  <c r="AC78" i="1"/>
  <c r="X79" i="1"/>
  <c r="Y79" i="1"/>
  <c r="Z79" i="1"/>
  <c r="AA79" i="1"/>
  <c r="AB79" i="1"/>
  <c r="AC79" i="1"/>
  <c r="X80" i="1"/>
  <c r="Y80" i="1"/>
  <c r="Z80" i="1"/>
  <c r="AA80" i="1"/>
  <c r="AB80" i="1"/>
  <c r="AC80" i="1"/>
  <c r="X81" i="1"/>
  <c r="Y81" i="1"/>
  <c r="Z81" i="1"/>
  <c r="AA81" i="1"/>
  <c r="AB81" i="1"/>
  <c r="AC81" i="1"/>
  <c r="X82" i="1"/>
  <c r="Y82" i="1"/>
  <c r="Z82" i="1"/>
  <c r="AA82" i="1"/>
  <c r="AB82" i="1"/>
  <c r="AC82" i="1"/>
  <c r="X83" i="1"/>
  <c r="Y83" i="1"/>
  <c r="Z83" i="1"/>
  <c r="AA83" i="1"/>
  <c r="AB83" i="1"/>
  <c r="AC83" i="1"/>
  <c r="X84" i="1"/>
  <c r="Y84" i="1"/>
  <c r="Z84" i="1"/>
  <c r="AA84" i="1"/>
  <c r="AB84" i="1"/>
  <c r="AC84" i="1"/>
  <c r="X85" i="1"/>
  <c r="Y85" i="1"/>
  <c r="Z85" i="1"/>
  <c r="AA85" i="1"/>
  <c r="AB85" i="1"/>
  <c r="AC85" i="1"/>
  <c r="X86" i="1"/>
  <c r="Y86" i="1"/>
  <c r="Z86" i="1"/>
  <c r="AA86" i="1"/>
  <c r="AB86" i="1"/>
  <c r="AC86" i="1"/>
  <c r="X87" i="1"/>
  <c r="Y87" i="1"/>
  <c r="Z87" i="1"/>
  <c r="AA87" i="1"/>
  <c r="AB87" i="1"/>
  <c r="AC87" i="1"/>
  <c r="X88" i="1"/>
  <c r="Y88" i="1"/>
  <c r="Z88" i="1"/>
  <c r="AA88" i="1"/>
  <c r="AB88" i="1"/>
  <c r="AC88" i="1"/>
  <c r="X89" i="1"/>
  <c r="Y89" i="1"/>
  <c r="Z89" i="1"/>
  <c r="AA89" i="1"/>
  <c r="AB89" i="1"/>
  <c r="AC89" i="1"/>
  <c r="X90" i="1"/>
  <c r="Y90" i="1"/>
  <c r="Z90" i="1"/>
  <c r="AA90" i="1"/>
  <c r="AB90" i="1"/>
  <c r="AC90" i="1"/>
  <c r="X91" i="1"/>
  <c r="Y91" i="1"/>
  <c r="Z91" i="1"/>
  <c r="AA91" i="1"/>
  <c r="AB91" i="1"/>
  <c r="AC91" i="1"/>
  <c r="X92" i="1"/>
  <c r="Y92" i="1"/>
  <c r="Z92" i="1"/>
  <c r="AA92" i="1"/>
  <c r="AB92" i="1"/>
  <c r="AC92" i="1"/>
  <c r="X93" i="1"/>
  <c r="Y93" i="1"/>
  <c r="Z93" i="1"/>
  <c r="AA93" i="1"/>
  <c r="AB93" i="1"/>
  <c r="AC93" i="1"/>
  <c r="X94" i="1"/>
  <c r="Y94" i="1"/>
  <c r="Z94" i="1"/>
  <c r="AA94" i="1"/>
  <c r="AB94" i="1"/>
  <c r="AC94" i="1"/>
  <c r="X95" i="1"/>
  <c r="Y95" i="1"/>
  <c r="Z95" i="1"/>
  <c r="AA95" i="1"/>
  <c r="AB95" i="1"/>
  <c r="AC95" i="1"/>
  <c r="X96" i="1"/>
  <c r="Y96" i="1"/>
  <c r="Z96" i="1"/>
  <c r="AA96" i="1"/>
  <c r="AB96" i="1"/>
  <c r="AC96" i="1"/>
  <c r="X97" i="1"/>
  <c r="Y97" i="1"/>
  <c r="Z97" i="1"/>
  <c r="AA97" i="1"/>
  <c r="AB97" i="1"/>
  <c r="AC97" i="1"/>
  <c r="X98" i="1"/>
  <c r="Y98" i="1"/>
  <c r="Z98" i="1"/>
  <c r="AA98" i="1"/>
  <c r="AB98" i="1"/>
  <c r="AC98" i="1"/>
  <c r="X99" i="1"/>
  <c r="Y99" i="1"/>
  <c r="Z99" i="1"/>
  <c r="AA99" i="1"/>
  <c r="AB99" i="1"/>
  <c r="AC99" i="1"/>
  <c r="X100" i="1"/>
  <c r="Y100" i="1"/>
  <c r="Z100" i="1"/>
  <c r="AA100" i="1"/>
  <c r="AB100" i="1"/>
  <c r="AC100" i="1"/>
  <c r="X101" i="1"/>
  <c r="Y101" i="1"/>
  <c r="Z101" i="1"/>
  <c r="AA101" i="1"/>
  <c r="AB101" i="1"/>
  <c r="AC101" i="1"/>
  <c r="X102" i="1"/>
  <c r="Y102" i="1"/>
  <c r="Z102" i="1"/>
  <c r="AA102" i="1"/>
  <c r="AB102" i="1"/>
  <c r="AC102" i="1"/>
  <c r="X103" i="1"/>
  <c r="Y103" i="1"/>
  <c r="Z103" i="1"/>
  <c r="AA103" i="1"/>
  <c r="AB103" i="1"/>
  <c r="AC103" i="1"/>
  <c r="X104" i="1"/>
  <c r="Y104" i="1"/>
  <c r="Z104" i="1"/>
  <c r="AA104" i="1"/>
  <c r="AB104" i="1"/>
  <c r="AC104" i="1"/>
  <c r="X105" i="1"/>
  <c r="Y105" i="1"/>
  <c r="Z105" i="1"/>
  <c r="AA105" i="1"/>
  <c r="AB105" i="1"/>
  <c r="AC105" i="1"/>
  <c r="X106" i="1"/>
  <c r="Y106" i="1"/>
  <c r="Z106" i="1"/>
  <c r="AA106" i="1"/>
  <c r="AB106" i="1"/>
  <c r="AC106" i="1"/>
  <c r="X107" i="1"/>
  <c r="Y107" i="1"/>
  <c r="Z107" i="1"/>
  <c r="AA107" i="1"/>
  <c r="AB107" i="1"/>
  <c r="AC107" i="1"/>
  <c r="X108" i="1"/>
  <c r="Y108" i="1"/>
  <c r="Z108" i="1"/>
  <c r="AA108" i="1"/>
  <c r="AB108" i="1"/>
  <c r="AC108" i="1"/>
  <c r="X109" i="1"/>
  <c r="Y109" i="1"/>
  <c r="Z109" i="1"/>
  <c r="AA109" i="1"/>
  <c r="AB109" i="1"/>
  <c r="AC109" i="1"/>
  <c r="X110" i="1"/>
  <c r="Y110" i="1"/>
  <c r="Z110" i="1"/>
  <c r="AA110" i="1"/>
  <c r="AB110" i="1"/>
  <c r="AC110" i="1"/>
  <c r="X111" i="1"/>
  <c r="Y111" i="1"/>
  <c r="Z111" i="1"/>
  <c r="AA111" i="1"/>
  <c r="AB111" i="1"/>
  <c r="AC111" i="1"/>
  <c r="X112" i="1"/>
  <c r="Y112" i="1"/>
  <c r="Z112" i="1"/>
  <c r="AA112" i="1"/>
  <c r="AB112" i="1"/>
  <c r="AC112" i="1"/>
  <c r="X113" i="1"/>
  <c r="Y113" i="1"/>
  <c r="Z113" i="1"/>
  <c r="AA113" i="1"/>
  <c r="AB113" i="1"/>
  <c r="AC113" i="1"/>
  <c r="X114" i="1"/>
  <c r="Y114" i="1"/>
  <c r="Z114" i="1"/>
  <c r="AA114" i="1"/>
  <c r="AB114" i="1"/>
  <c r="AC114" i="1"/>
  <c r="X115" i="1"/>
  <c r="Y115" i="1"/>
  <c r="Z115" i="1"/>
  <c r="AA115" i="1"/>
  <c r="AB115" i="1"/>
  <c r="AC115" i="1"/>
  <c r="X116" i="1"/>
  <c r="Y116" i="1"/>
  <c r="Z116" i="1"/>
  <c r="AA116" i="1"/>
  <c r="AB116" i="1"/>
  <c r="AC116" i="1"/>
  <c r="X117" i="1"/>
  <c r="Y117" i="1"/>
  <c r="Z117" i="1"/>
  <c r="AA117" i="1"/>
  <c r="AB117" i="1"/>
  <c r="AC117" i="1"/>
  <c r="X118" i="1"/>
  <c r="Y118" i="1"/>
  <c r="Z118" i="1"/>
  <c r="AA118" i="1"/>
  <c r="AB118" i="1"/>
  <c r="AC118" i="1"/>
  <c r="X119" i="1"/>
  <c r="Y119" i="1"/>
  <c r="Z119" i="1"/>
  <c r="AA119" i="1"/>
  <c r="AB119" i="1"/>
  <c r="AC119" i="1"/>
  <c r="X120" i="1"/>
  <c r="Y120" i="1"/>
  <c r="Z120" i="1"/>
  <c r="AA120" i="1"/>
  <c r="AB120" i="1"/>
  <c r="AC120" i="1"/>
  <c r="X121" i="1"/>
  <c r="Y121" i="1"/>
  <c r="Z121" i="1"/>
  <c r="AA121" i="1"/>
  <c r="AB121" i="1"/>
  <c r="AC121" i="1"/>
  <c r="X122" i="1"/>
  <c r="Y122" i="1"/>
  <c r="Z122" i="1"/>
  <c r="AA122" i="1"/>
  <c r="AB122" i="1"/>
  <c r="AC122" i="1"/>
  <c r="X123" i="1"/>
  <c r="Y123" i="1"/>
  <c r="Z123" i="1"/>
  <c r="AA123" i="1"/>
  <c r="AB123" i="1"/>
  <c r="AC123" i="1"/>
  <c r="X124" i="1"/>
  <c r="Y124" i="1"/>
  <c r="Z124" i="1"/>
  <c r="AA124" i="1"/>
  <c r="AB124" i="1"/>
  <c r="AC124" i="1"/>
  <c r="X125" i="1"/>
  <c r="Y125" i="1"/>
  <c r="Z125" i="1"/>
  <c r="AA125" i="1"/>
  <c r="AB125" i="1"/>
  <c r="AC125" i="1"/>
  <c r="X126" i="1"/>
  <c r="Y126" i="1"/>
  <c r="Z126" i="1"/>
  <c r="AA126" i="1"/>
  <c r="AB126" i="1"/>
  <c r="AC126" i="1"/>
  <c r="X127" i="1"/>
  <c r="Y127" i="1"/>
  <c r="Z127" i="1"/>
  <c r="AA127" i="1"/>
  <c r="AB127" i="1"/>
  <c r="AC127" i="1"/>
  <c r="X128" i="1"/>
  <c r="Y128" i="1"/>
  <c r="Z128" i="1"/>
  <c r="AA128" i="1"/>
  <c r="AB128" i="1"/>
  <c r="AC128" i="1"/>
  <c r="X129" i="1"/>
  <c r="Y129" i="1"/>
  <c r="Z129" i="1"/>
  <c r="AA129" i="1"/>
  <c r="AB129" i="1"/>
  <c r="AC129" i="1"/>
  <c r="X130" i="1"/>
  <c r="Y130" i="1"/>
  <c r="Z130" i="1"/>
  <c r="AA130" i="1"/>
  <c r="AB130" i="1"/>
  <c r="AC130" i="1"/>
  <c r="X131" i="1"/>
  <c r="Y131" i="1"/>
  <c r="Z131" i="1"/>
  <c r="AA131" i="1"/>
  <c r="AB131" i="1"/>
  <c r="AC131" i="1"/>
  <c r="X132" i="1"/>
  <c r="Y132" i="1"/>
  <c r="Z132" i="1"/>
  <c r="AA132" i="1"/>
  <c r="AB132" i="1"/>
  <c r="AC132" i="1"/>
  <c r="X133" i="1"/>
  <c r="Y133" i="1"/>
  <c r="Z133" i="1"/>
  <c r="AA133" i="1"/>
  <c r="AB133" i="1"/>
  <c r="AC133" i="1"/>
  <c r="X134" i="1"/>
  <c r="Y134" i="1"/>
  <c r="Z134" i="1"/>
  <c r="AA134" i="1"/>
  <c r="AB134" i="1"/>
  <c r="AC134" i="1"/>
  <c r="X135" i="1"/>
  <c r="Y135" i="1"/>
  <c r="Z135" i="1"/>
  <c r="AA135" i="1"/>
  <c r="AB135" i="1"/>
  <c r="AC135" i="1"/>
  <c r="X136" i="1"/>
  <c r="Y136" i="1"/>
  <c r="Z136" i="1"/>
  <c r="AA136" i="1"/>
  <c r="AB136" i="1"/>
  <c r="AC136" i="1"/>
  <c r="X137" i="1"/>
  <c r="Y137" i="1"/>
  <c r="Z137" i="1"/>
  <c r="AA137" i="1"/>
  <c r="AB137" i="1"/>
  <c r="AC137" i="1"/>
  <c r="X138" i="1"/>
  <c r="Y138" i="1"/>
  <c r="Z138" i="1"/>
  <c r="AA138" i="1"/>
  <c r="AB138" i="1"/>
  <c r="AC138" i="1"/>
  <c r="X139" i="1"/>
  <c r="Y139" i="1"/>
  <c r="Z139" i="1"/>
  <c r="AA139" i="1"/>
  <c r="AB139" i="1"/>
  <c r="AC139" i="1"/>
  <c r="X140" i="1"/>
  <c r="Y140" i="1"/>
  <c r="Z140" i="1"/>
  <c r="AA140" i="1"/>
  <c r="AB140" i="1"/>
  <c r="AC140" i="1"/>
  <c r="X141" i="1"/>
  <c r="Y141" i="1"/>
  <c r="Z141" i="1"/>
  <c r="AA141" i="1"/>
  <c r="AB141" i="1"/>
  <c r="AC141" i="1"/>
  <c r="X142" i="1"/>
  <c r="Y142" i="1"/>
  <c r="Z142" i="1"/>
  <c r="AA142" i="1"/>
  <c r="AB142" i="1"/>
  <c r="AC142" i="1"/>
  <c r="X143" i="1"/>
  <c r="Y143" i="1"/>
  <c r="Z143" i="1"/>
  <c r="AA143" i="1"/>
  <c r="AB143" i="1"/>
  <c r="AC143" i="1"/>
  <c r="X144" i="1"/>
  <c r="Y144" i="1"/>
  <c r="Z144" i="1"/>
  <c r="AA144" i="1"/>
  <c r="AB144" i="1"/>
  <c r="AC144" i="1"/>
  <c r="X145" i="1"/>
  <c r="Y145" i="1"/>
  <c r="Z145" i="1"/>
  <c r="AA145" i="1"/>
  <c r="AB145" i="1"/>
  <c r="AC145" i="1"/>
  <c r="X146" i="1"/>
  <c r="Y146" i="1"/>
  <c r="Z146" i="1"/>
  <c r="AA146" i="1"/>
  <c r="AB146" i="1"/>
  <c r="AC146" i="1"/>
  <c r="X147" i="1"/>
  <c r="Y147" i="1"/>
  <c r="Z147" i="1"/>
  <c r="AA147" i="1"/>
  <c r="AB147" i="1"/>
  <c r="AC147" i="1"/>
  <c r="X148" i="1"/>
  <c r="Y148" i="1"/>
  <c r="Z148" i="1"/>
  <c r="AA148" i="1"/>
  <c r="AB148" i="1"/>
  <c r="AC148" i="1"/>
  <c r="X149" i="1"/>
  <c r="Y149" i="1"/>
  <c r="Z149" i="1"/>
  <c r="AA149" i="1"/>
  <c r="AB149" i="1"/>
  <c r="AC149" i="1"/>
  <c r="X150" i="1"/>
  <c r="Y150" i="1"/>
  <c r="Z150" i="1"/>
  <c r="AA150" i="1"/>
  <c r="AB150" i="1"/>
  <c r="AC150" i="1"/>
  <c r="X151" i="1"/>
  <c r="Y151" i="1"/>
  <c r="Z151" i="1"/>
  <c r="AA151" i="1"/>
  <c r="AB151" i="1"/>
  <c r="AC151" i="1"/>
  <c r="X152" i="1"/>
  <c r="Y152" i="1"/>
  <c r="Z152" i="1"/>
  <c r="AA152" i="1"/>
  <c r="AB152" i="1"/>
  <c r="AC152" i="1"/>
  <c r="X153" i="1"/>
  <c r="Y153" i="1"/>
  <c r="Z153" i="1"/>
  <c r="AA153" i="1"/>
  <c r="AB153" i="1"/>
  <c r="AC153" i="1"/>
  <c r="X154" i="1"/>
  <c r="Y154" i="1"/>
  <c r="Z154" i="1"/>
  <c r="AA154" i="1"/>
  <c r="AB154" i="1"/>
  <c r="AC154" i="1"/>
  <c r="X155" i="1"/>
  <c r="Y155" i="1"/>
  <c r="Z155" i="1"/>
  <c r="AA155" i="1"/>
  <c r="AB155" i="1"/>
  <c r="AC155" i="1"/>
  <c r="X156" i="1"/>
  <c r="Y156" i="1"/>
  <c r="Z156" i="1"/>
  <c r="AA156" i="1"/>
  <c r="AB156" i="1"/>
  <c r="AC156" i="1"/>
  <c r="X157" i="1"/>
  <c r="Y157" i="1"/>
  <c r="Z157" i="1"/>
  <c r="AA157" i="1"/>
  <c r="AB157" i="1"/>
  <c r="AC157" i="1"/>
  <c r="X158" i="1"/>
  <c r="Y158" i="1"/>
  <c r="Z158" i="1"/>
  <c r="AA158" i="1"/>
  <c r="AB158" i="1"/>
  <c r="AC158" i="1"/>
  <c r="X159" i="1"/>
  <c r="Y159" i="1"/>
  <c r="Z159" i="1"/>
  <c r="AA159" i="1"/>
  <c r="AB159" i="1"/>
  <c r="AC159" i="1"/>
  <c r="X160" i="1"/>
  <c r="Y160" i="1"/>
  <c r="Z160" i="1"/>
  <c r="AA160" i="1"/>
  <c r="AB160" i="1"/>
  <c r="AC160" i="1"/>
  <c r="X161" i="1"/>
  <c r="Y161" i="1"/>
  <c r="Z161" i="1"/>
  <c r="AA161" i="1"/>
  <c r="AB161" i="1"/>
  <c r="AC161" i="1"/>
  <c r="X162" i="1"/>
  <c r="Y162" i="1"/>
  <c r="Z162" i="1"/>
  <c r="AA162" i="1"/>
  <c r="AB162" i="1"/>
  <c r="AC162" i="1"/>
  <c r="X163" i="1"/>
  <c r="Y163" i="1"/>
  <c r="Z163" i="1"/>
  <c r="AA163" i="1"/>
  <c r="AB163" i="1"/>
  <c r="AC163" i="1"/>
  <c r="X164" i="1"/>
  <c r="Y164" i="1"/>
  <c r="Z164" i="1"/>
  <c r="AA164" i="1"/>
  <c r="AB164" i="1"/>
  <c r="AC164" i="1"/>
  <c r="X165" i="1"/>
  <c r="Y165" i="1"/>
  <c r="Z165" i="1"/>
  <c r="AA165" i="1"/>
  <c r="AB165" i="1"/>
  <c r="AC165" i="1"/>
  <c r="X166" i="1"/>
  <c r="Y166" i="1"/>
  <c r="Z166" i="1"/>
  <c r="AA166" i="1"/>
  <c r="AB166" i="1"/>
  <c r="AC166" i="1"/>
  <c r="X167" i="1"/>
  <c r="Y167" i="1"/>
  <c r="Z167" i="1"/>
  <c r="AA167" i="1"/>
  <c r="AB167" i="1"/>
  <c r="AC167" i="1"/>
  <c r="X168" i="1"/>
  <c r="Y168" i="1"/>
  <c r="Z168" i="1"/>
  <c r="AA168" i="1"/>
  <c r="AB168" i="1"/>
  <c r="AC168" i="1"/>
  <c r="X169" i="1"/>
  <c r="Y169" i="1"/>
  <c r="Z169" i="1"/>
  <c r="AA169" i="1"/>
  <c r="AB169" i="1"/>
  <c r="AC169" i="1"/>
  <c r="X170" i="1"/>
  <c r="Y170" i="1"/>
  <c r="Z170" i="1"/>
  <c r="AA170" i="1"/>
  <c r="AB170" i="1"/>
  <c r="AC170" i="1"/>
  <c r="X171" i="1"/>
  <c r="Y171" i="1"/>
  <c r="Z171" i="1"/>
  <c r="AA171" i="1"/>
  <c r="AB171" i="1"/>
  <c r="AC171" i="1"/>
  <c r="X172" i="1"/>
  <c r="Y172" i="1"/>
  <c r="Z172" i="1"/>
  <c r="AA172" i="1"/>
  <c r="AB172" i="1"/>
  <c r="AC172" i="1"/>
  <c r="X173" i="1"/>
  <c r="Y173" i="1"/>
  <c r="Z173" i="1"/>
  <c r="AA173" i="1"/>
  <c r="AB173" i="1"/>
  <c r="AC173" i="1"/>
  <c r="X174" i="1"/>
  <c r="Y174" i="1"/>
  <c r="Z174" i="1"/>
  <c r="AA174" i="1"/>
  <c r="AB174" i="1"/>
  <c r="AC174" i="1"/>
  <c r="X175" i="1"/>
  <c r="Y175" i="1"/>
  <c r="Z175" i="1"/>
  <c r="AA175" i="1"/>
  <c r="AB175" i="1"/>
  <c r="AC175" i="1"/>
  <c r="X176" i="1"/>
  <c r="Y176" i="1"/>
  <c r="Z176" i="1"/>
  <c r="AA176" i="1"/>
  <c r="AB176" i="1"/>
  <c r="AC176" i="1"/>
  <c r="X177" i="1"/>
  <c r="Y177" i="1"/>
  <c r="Z177" i="1"/>
  <c r="AA177" i="1"/>
  <c r="AB177" i="1"/>
  <c r="AC177" i="1"/>
  <c r="X178" i="1"/>
  <c r="Y178" i="1"/>
  <c r="Z178" i="1"/>
  <c r="AA178" i="1"/>
  <c r="AB178" i="1"/>
  <c r="AC178" i="1"/>
  <c r="X179" i="1"/>
  <c r="Y179" i="1"/>
  <c r="Z179" i="1"/>
  <c r="AA179" i="1"/>
  <c r="AB179" i="1"/>
  <c r="AC179" i="1"/>
  <c r="X180" i="1"/>
  <c r="Y180" i="1"/>
  <c r="Z180" i="1"/>
  <c r="AA180" i="1"/>
  <c r="AB180" i="1"/>
  <c r="AC180" i="1"/>
  <c r="X181" i="1"/>
  <c r="Y181" i="1"/>
  <c r="Z181" i="1"/>
  <c r="AA181" i="1"/>
  <c r="AB181" i="1"/>
  <c r="AC181" i="1"/>
  <c r="X182" i="1"/>
  <c r="Y182" i="1"/>
  <c r="Z182" i="1"/>
  <c r="AA182" i="1"/>
  <c r="AB182" i="1"/>
  <c r="AC182" i="1"/>
  <c r="X183" i="1"/>
  <c r="Y183" i="1"/>
  <c r="Z183" i="1"/>
  <c r="AA183" i="1"/>
  <c r="AB183" i="1"/>
  <c r="AC183" i="1"/>
  <c r="X184" i="1"/>
  <c r="Y184" i="1"/>
  <c r="Z184" i="1"/>
  <c r="AA184" i="1"/>
  <c r="AB184" i="1"/>
  <c r="AC184" i="1"/>
  <c r="X185" i="1"/>
  <c r="Y185" i="1"/>
  <c r="Z185" i="1"/>
  <c r="AA185" i="1"/>
  <c r="AB185" i="1"/>
  <c r="AC185" i="1"/>
  <c r="X186" i="1"/>
  <c r="Y186" i="1"/>
  <c r="Z186" i="1"/>
  <c r="AA186" i="1"/>
  <c r="AB186" i="1"/>
  <c r="AC186" i="1"/>
  <c r="X187" i="1"/>
  <c r="Y187" i="1"/>
  <c r="Z187" i="1"/>
  <c r="AA187" i="1"/>
  <c r="AB187" i="1"/>
  <c r="AC187" i="1"/>
  <c r="X188" i="1"/>
  <c r="Y188" i="1"/>
  <c r="Z188" i="1"/>
  <c r="AA188" i="1"/>
  <c r="AB188" i="1"/>
  <c r="AC188" i="1"/>
  <c r="X189" i="1"/>
  <c r="Y189" i="1"/>
  <c r="Z189" i="1"/>
  <c r="AA189" i="1"/>
  <c r="AB189" i="1"/>
  <c r="AC189" i="1"/>
  <c r="X190" i="1"/>
  <c r="Y190" i="1"/>
  <c r="Z190" i="1"/>
  <c r="AA190" i="1"/>
  <c r="AB190" i="1"/>
  <c r="AC190" i="1"/>
  <c r="X191" i="1"/>
  <c r="Y191" i="1"/>
  <c r="Z191" i="1"/>
  <c r="AA191" i="1"/>
  <c r="AB191" i="1"/>
  <c r="AC191" i="1"/>
  <c r="X192" i="1"/>
  <c r="Y192" i="1"/>
  <c r="Z192" i="1"/>
  <c r="AA192" i="1"/>
  <c r="AB192" i="1"/>
  <c r="AC192" i="1"/>
  <c r="X193" i="1"/>
  <c r="Y193" i="1"/>
  <c r="Z193" i="1"/>
  <c r="AA193" i="1"/>
  <c r="AB193" i="1"/>
  <c r="AC193" i="1"/>
  <c r="X194" i="1"/>
  <c r="Y194" i="1"/>
  <c r="Z194" i="1"/>
  <c r="AA194" i="1"/>
  <c r="AB194" i="1"/>
  <c r="AC194" i="1"/>
  <c r="X195" i="1"/>
  <c r="Y195" i="1"/>
  <c r="Z195" i="1"/>
  <c r="AA195" i="1"/>
  <c r="AB195" i="1"/>
  <c r="AC195" i="1"/>
  <c r="X196" i="1"/>
  <c r="Y196" i="1"/>
  <c r="Z196" i="1"/>
  <c r="AA196" i="1"/>
  <c r="AB196" i="1"/>
  <c r="AC196" i="1"/>
  <c r="X197" i="1"/>
  <c r="Y197" i="1"/>
  <c r="Z197" i="1"/>
  <c r="AA197" i="1"/>
  <c r="AB197" i="1"/>
  <c r="AC197" i="1"/>
  <c r="X198" i="1"/>
  <c r="Y198" i="1"/>
  <c r="Z198" i="1"/>
  <c r="AA198" i="1"/>
  <c r="AB198" i="1"/>
  <c r="AC198" i="1"/>
  <c r="X199" i="1"/>
  <c r="Y199" i="1"/>
  <c r="Z199" i="1"/>
  <c r="AA199" i="1"/>
  <c r="AB199" i="1"/>
  <c r="AC199" i="1"/>
  <c r="X200" i="1"/>
  <c r="Y200" i="1"/>
  <c r="Z200" i="1"/>
  <c r="AA200" i="1"/>
  <c r="AB200" i="1"/>
  <c r="AC200" i="1"/>
  <c r="X201" i="1"/>
  <c r="Y201" i="1"/>
  <c r="Z201" i="1"/>
  <c r="AA201" i="1"/>
  <c r="AB201" i="1"/>
  <c r="AC201" i="1"/>
  <c r="X202" i="1"/>
  <c r="Y202" i="1"/>
  <c r="Z202" i="1"/>
  <c r="AA202" i="1"/>
  <c r="AB202" i="1"/>
  <c r="AC202" i="1"/>
  <c r="X203" i="1"/>
  <c r="Y203" i="1"/>
  <c r="Z203" i="1"/>
  <c r="AA203" i="1"/>
  <c r="AB203" i="1"/>
  <c r="AC203" i="1"/>
  <c r="X204" i="1"/>
  <c r="Y204" i="1"/>
  <c r="Z204" i="1"/>
  <c r="AA204" i="1"/>
  <c r="AB204" i="1"/>
  <c r="AC204" i="1"/>
  <c r="X205" i="1"/>
  <c r="Y205" i="1"/>
  <c r="Z205" i="1"/>
  <c r="AA205" i="1"/>
  <c r="AB205" i="1"/>
  <c r="AC205" i="1"/>
  <c r="X206" i="1"/>
  <c r="Y206" i="1"/>
  <c r="Z206" i="1"/>
  <c r="AA206" i="1"/>
  <c r="AB206" i="1"/>
  <c r="AC206" i="1"/>
  <c r="X207" i="1"/>
  <c r="Y207" i="1"/>
  <c r="Z207" i="1"/>
  <c r="AA207" i="1"/>
  <c r="AB207" i="1"/>
  <c r="AC207" i="1"/>
  <c r="X208" i="1"/>
  <c r="Y208" i="1"/>
  <c r="Z208" i="1"/>
  <c r="AA208" i="1"/>
  <c r="AB208" i="1"/>
  <c r="AC208" i="1"/>
  <c r="X209" i="1"/>
  <c r="Y209" i="1"/>
  <c r="Z209" i="1"/>
  <c r="AA209" i="1"/>
  <c r="AB209" i="1"/>
  <c r="AC209" i="1"/>
  <c r="X210" i="1"/>
  <c r="Y210" i="1"/>
  <c r="Z210" i="1"/>
  <c r="AA210" i="1"/>
  <c r="AB210" i="1"/>
  <c r="AC210" i="1"/>
  <c r="X211" i="1"/>
  <c r="Y211" i="1"/>
  <c r="Z211" i="1"/>
  <c r="AA211" i="1"/>
  <c r="AB211" i="1"/>
  <c r="AC211" i="1"/>
  <c r="X212" i="1"/>
  <c r="Y212" i="1"/>
  <c r="Z212" i="1"/>
  <c r="AA212" i="1"/>
  <c r="AB212" i="1"/>
  <c r="AC212" i="1"/>
  <c r="X213" i="1"/>
  <c r="Y213" i="1"/>
  <c r="Z213" i="1"/>
  <c r="AA213" i="1"/>
  <c r="AB213" i="1"/>
  <c r="AC213" i="1"/>
  <c r="X214" i="1"/>
  <c r="Y214" i="1"/>
  <c r="Z214" i="1"/>
  <c r="AA214" i="1"/>
  <c r="AB214" i="1"/>
  <c r="AC214" i="1"/>
  <c r="X215" i="1"/>
  <c r="Y215" i="1"/>
  <c r="Z215" i="1"/>
  <c r="AA215" i="1"/>
  <c r="AB215" i="1"/>
  <c r="AC215" i="1"/>
  <c r="X216" i="1"/>
  <c r="Y216" i="1"/>
  <c r="Z216" i="1"/>
  <c r="AA216" i="1"/>
  <c r="AB216" i="1"/>
  <c r="AC216" i="1"/>
  <c r="X217" i="1"/>
  <c r="Y217" i="1"/>
  <c r="Z217" i="1"/>
  <c r="AA217" i="1"/>
  <c r="AB217" i="1"/>
  <c r="AC217" i="1"/>
  <c r="X218" i="1"/>
  <c r="Y218" i="1"/>
  <c r="Z218" i="1"/>
  <c r="AA218" i="1"/>
  <c r="AB218" i="1"/>
  <c r="AC218" i="1"/>
  <c r="X219" i="1"/>
  <c r="Y219" i="1"/>
  <c r="Z219" i="1"/>
  <c r="AA219" i="1"/>
  <c r="AB219" i="1"/>
  <c r="AC219" i="1"/>
  <c r="X220" i="1"/>
  <c r="Y220" i="1"/>
  <c r="Z220" i="1"/>
  <c r="AA220" i="1"/>
  <c r="AB220" i="1"/>
  <c r="AC220" i="1"/>
  <c r="X221" i="1"/>
  <c r="Y221" i="1"/>
  <c r="Z221" i="1"/>
  <c r="AA221" i="1"/>
  <c r="AB221" i="1"/>
  <c r="AC221" i="1"/>
  <c r="X222" i="1"/>
  <c r="Y222" i="1"/>
  <c r="Z222" i="1"/>
  <c r="AA222" i="1"/>
  <c r="AB222" i="1"/>
  <c r="AC222" i="1"/>
  <c r="X223" i="1"/>
  <c r="Y223" i="1"/>
  <c r="Z223" i="1"/>
  <c r="AA223" i="1"/>
  <c r="AB223" i="1"/>
  <c r="AC223" i="1"/>
  <c r="X224" i="1"/>
  <c r="Y224" i="1"/>
  <c r="Z224" i="1"/>
  <c r="AA224" i="1"/>
  <c r="AB224" i="1"/>
  <c r="AC224" i="1"/>
  <c r="X225" i="1"/>
  <c r="Y225" i="1"/>
  <c r="Z225" i="1"/>
  <c r="AA225" i="1"/>
  <c r="AB225" i="1"/>
  <c r="AC225" i="1"/>
  <c r="X226" i="1"/>
  <c r="Y226" i="1"/>
  <c r="Z226" i="1"/>
  <c r="AA226" i="1"/>
  <c r="AB226" i="1"/>
  <c r="AC226" i="1"/>
  <c r="X227" i="1"/>
  <c r="Y227" i="1"/>
  <c r="Z227" i="1"/>
  <c r="AA227" i="1"/>
  <c r="AB227" i="1"/>
  <c r="AC227" i="1"/>
  <c r="X228" i="1"/>
  <c r="Y228" i="1"/>
  <c r="Z228" i="1"/>
  <c r="AA228" i="1"/>
  <c r="AB228" i="1"/>
  <c r="AC228" i="1"/>
  <c r="X229" i="1"/>
  <c r="Y229" i="1"/>
  <c r="Z229" i="1"/>
  <c r="AA229" i="1"/>
  <c r="AB229" i="1"/>
  <c r="AC229" i="1"/>
  <c r="X230" i="1"/>
  <c r="Y230" i="1"/>
  <c r="Z230" i="1"/>
  <c r="AA230" i="1"/>
  <c r="AB230" i="1"/>
  <c r="AC230" i="1"/>
  <c r="X231" i="1"/>
  <c r="Y231" i="1"/>
  <c r="Z231" i="1"/>
  <c r="AA231" i="1"/>
  <c r="AB231" i="1"/>
  <c r="AC231" i="1"/>
  <c r="X232" i="1"/>
  <c r="Y232" i="1"/>
  <c r="Z232" i="1"/>
  <c r="AA232" i="1"/>
  <c r="AB232" i="1"/>
  <c r="AC232" i="1"/>
  <c r="X233" i="1"/>
  <c r="Y233" i="1"/>
  <c r="Z233" i="1"/>
  <c r="AA233" i="1"/>
  <c r="AB233" i="1"/>
  <c r="AC233" i="1"/>
  <c r="X234" i="1"/>
  <c r="Y234" i="1"/>
  <c r="Z234" i="1"/>
  <c r="AA234" i="1"/>
  <c r="AB234" i="1"/>
  <c r="AC234" i="1"/>
  <c r="X235" i="1"/>
  <c r="Y235" i="1"/>
  <c r="Z235" i="1"/>
  <c r="AA235" i="1"/>
  <c r="AB235" i="1"/>
  <c r="AC235" i="1"/>
  <c r="X236" i="1"/>
  <c r="Y236" i="1"/>
  <c r="Z236" i="1"/>
  <c r="AA236" i="1"/>
  <c r="AB236" i="1"/>
  <c r="AC236" i="1"/>
  <c r="X237" i="1"/>
  <c r="Y237" i="1"/>
  <c r="Z237" i="1"/>
  <c r="AA237" i="1"/>
  <c r="AB237" i="1"/>
  <c r="AC237" i="1"/>
  <c r="X238" i="1"/>
  <c r="Y238" i="1"/>
  <c r="Z238" i="1"/>
  <c r="AA238" i="1"/>
  <c r="AB238" i="1"/>
  <c r="AC238" i="1"/>
  <c r="X239" i="1"/>
  <c r="Y239" i="1"/>
  <c r="Z239" i="1"/>
  <c r="AA239" i="1"/>
  <c r="AB239" i="1"/>
  <c r="AC239" i="1"/>
  <c r="X240" i="1"/>
  <c r="Y240" i="1"/>
  <c r="Z240" i="1"/>
  <c r="AA240" i="1"/>
  <c r="AB240" i="1"/>
  <c r="AC240" i="1"/>
  <c r="X241" i="1"/>
  <c r="Y241" i="1"/>
  <c r="Z241" i="1"/>
  <c r="AA241" i="1"/>
  <c r="AB241" i="1"/>
  <c r="AC241" i="1"/>
  <c r="X242" i="1"/>
  <c r="Y242" i="1"/>
  <c r="Z242" i="1"/>
  <c r="AA242" i="1"/>
  <c r="AB242" i="1"/>
  <c r="AC242" i="1"/>
  <c r="X243" i="1"/>
  <c r="Y243" i="1"/>
  <c r="Z243" i="1"/>
  <c r="AA243" i="1"/>
  <c r="AB243" i="1"/>
  <c r="AC243" i="1"/>
  <c r="X244" i="1"/>
  <c r="Y244" i="1"/>
  <c r="Z244" i="1"/>
  <c r="AA244" i="1"/>
  <c r="AB244" i="1"/>
  <c r="AC244" i="1"/>
  <c r="X245" i="1"/>
  <c r="Y245" i="1"/>
  <c r="Z245" i="1"/>
  <c r="AA245" i="1"/>
  <c r="AB245" i="1"/>
  <c r="AC245" i="1"/>
  <c r="X246" i="1"/>
  <c r="Y246" i="1"/>
  <c r="Z246" i="1"/>
  <c r="AA246" i="1"/>
  <c r="AB246" i="1"/>
  <c r="AC246" i="1"/>
  <c r="X247" i="1"/>
  <c r="Y247" i="1"/>
  <c r="Z247" i="1"/>
  <c r="AA247" i="1"/>
  <c r="AB247" i="1"/>
  <c r="AC247" i="1"/>
  <c r="X248" i="1"/>
  <c r="Y248" i="1"/>
  <c r="Z248" i="1"/>
  <c r="AA248" i="1"/>
  <c r="AB248" i="1"/>
  <c r="AC248" i="1"/>
  <c r="X249" i="1"/>
  <c r="Y249" i="1"/>
  <c r="Z249" i="1"/>
  <c r="AA249" i="1"/>
  <c r="AB249" i="1"/>
  <c r="AC249" i="1"/>
  <c r="X250" i="1"/>
  <c r="Y250" i="1"/>
  <c r="Z250" i="1"/>
  <c r="AA250" i="1"/>
  <c r="AB250" i="1"/>
  <c r="AC250" i="1"/>
  <c r="X251" i="1"/>
  <c r="Y251" i="1"/>
  <c r="Z251" i="1"/>
  <c r="AA251" i="1"/>
  <c r="AB251" i="1"/>
  <c r="AC251" i="1"/>
  <c r="X252" i="1"/>
  <c r="Y252" i="1"/>
  <c r="Z252" i="1"/>
  <c r="AA252" i="1"/>
  <c r="AB252" i="1"/>
  <c r="AC252" i="1"/>
  <c r="X253" i="1"/>
  <c r="Y253" i="1"/>
  <c r="Z253" i="1"/>
  <c r="AA253" i="1"/>
  <c r="AB253" i="1"/>
  <c r="AC253" i="1"/>
  <c r="X254" i="1"/>
  <c r="Y254" i="1"/>
  <c r="Z254" i="1"/>
  <c r="AA254" i="1"/>
  <c r="AB254" i="1"/>
  <c r="AC254" i="1"/>
  <c r="X255" i="1"/>
  <c r="Y255" i="1"/>
  <c r="Z255" i="1"/>
  <c r="AA255" i="1"/>
  <c r="AB255" i="1"/>
  <c r="AC255" i="1"/>
  <c r="X256" i="1"/>
  <c r="Y256" i="1"/>
  <c r="Z256" i="1"/>
  <c r="AA256" i="1"/>
  <c r="AB256" i="1"/>
  <c r="AC256" i="1"/>
  <c r="X257" i="1"/>
  <c r="Y257" i="1"/>
  <c r="Z257" i="1"/>
  <c r="AA257" i="1"/>
  <c r="AB257" i="1"/>
  <c r="AC257" i="1"/>
  <c r="X258" i="1"/>
  <c r="Y258" i="1"/>
  <c r="Z258" i="1"/>
  <c r="AA258" i="1"/>
  <c r="AB258" i="1"/>
  <c r="AC258" i="1"/>
  <c r="X259" i="1"/>
  <c r="Y259" i="1"/>
  <c r="Z259" i="1"/>
  <c r="AA259" i="1"/>
  <c r="AB259" i="1"/>
  <c r="AC259" i="1"/>
  <c r="X260" i="1"/>
  <c r="Y260" i="1"/>
  <c r="Z260" i="1"/>
  <c r="AA260" i="1"/>
  <c r="AB260" i="1"/>
  <c r="AC260" i="1"/>
  <c r="X261" i="1"/>
  <c r="Y261" i="1"/>
  <c r="Z261" i="1"/>
  <c r="AA261" i="1"/>
  <c r="AB261" i="1"/>
  <c r="AC261" i="1"/>
  <c r="X262" i="1"/>
  <c r="Y262" i="1"/>
  <c r="Z262" i="1"/>
  <c r="AA262" i="1"/>
  <c r="AB262" i="1"/>
  <c r="AC262" i="1"/>
  <c r="X263" i="1"/>
  <c r="Y263" i="1"/>
  <c r="Z263" i="1"/>
  <c r="AA263" i="1"/>
  <c r="AB263" i="1"/>
  <c r="AC263" i="1"/>
  <c r="X264" i="1"/>
  <c r="Y264" i="1"/>
  <c r="Z264" i="1"/>
  <c r="AA264" i="1"/>
  <c r="AB264" i="1"/>
  <c r="AC264" i="1"/>
  <c r="X265" i="1"/>
  <c r="Y265" i="1"/>
  <c r="Z265" i="1"/>
  <c r="AA265" i="1"/>
  <c r="AB265" i="1"/>
  <c r="AC265" i="1"/>
  <c r="X266" i="1"/>
  <c r="Y266" i="1"/>
  <c r="Z266" i="1"/>
  <c r="AA266" i="1"/>
  <c r="AB266" i="1"/>
  <c r="AC266" i="1"/>
  <c r="X267" i="1"/>
  <c r="Y267" i="1"/>
  <c r="Z267" i="1"/>
  <c r="AA267" i="1"/>
  <c r="AB267" i="1"/>
  <c r="AC267" i="1"/>
  <c r="X268" i="1"/>
  <c r="Y268" i="1"/>
  <c r="Z268" i="1"/>
  <c r="AA268" i="1"/>
  <c r="AB268" i="1"/>
  <c r="AC268" i="1"/>
  <c r="X269" i="1"/>
  <c r="Y269" i="1"/>
  <c r="Z269" i="1"/>
  <c r="AA269" i="1"/>
  <c r="AB269" i="1"/>
  <c r="AC269" i="1"/>
  <c r="X270" i="1"/>
  <c r="Y270" i="1"/>
  <c r="Z270" i="1"/>
  <c r="AA270" i="1"/>
  <c r="AB270" i="1"/>
  <c r="AC270" i="1"/>
  <c r="X271" i="1"/>
  <c r="Y271" i="1"/>
  <c r="Z271" i="1"/>
  <c r="AA271" i="1"/>
  <c r="AB271" i="1"/>
  <c r="AC271" i="1"/>
  <c r="X272" i="1"/>
  <c r="Y272" i="1"/>
  <c r="Z272" i="1"/>
  <c r="AA272" i="1"/>
  <c r="AB272" i="1"/>
  <c r="AC272" i="1"/>
  <c r="X273" i="1"/>
  <c r="Y273" i="1"/>
  <c r="Z273" i="1"/>
  <c r="AA273" i="1"/>
  <c r="AB273" i="1"/>
  <c r="AC273" i="1"/>
  <c r="X274" i="1"/>
  <c r="Y274" i="1"/>
  <c r="Z274" i="1"/>
  <c r="AA274" i="1"/>
  <c r="AB274" i="1"/>
  <c r="AC274" i="1"/>
  <c r="X275" i="1"/>
  <c r="Y275" i="1"/>
  <c r="Z275" i="1"/>
  <c r="AA275" i="1"/>
  <c r="AB275" i="1"/>
  <c r="AC275" i="1"/>
  <c r="X276" i="1"/>
  <c r="Y276" i="1"/>
  <c r="Z276" i="1"/>
  <c r="AA276" i="1"/>
  <c r="AB276" i="1"/>
  <c r="AC276" i="1"/>
  <c r="X277" i="1"/>
  <c r="Y277" i="1"/>
  <c r="Z277" i="1"/>
  <c r="AA277" i="1"/>
  <c r="AB277" i="1"/>
  <c r="AC277" i="1"/>
  <c r="X278" i="1"/>
  <c r="Y278" i="1"/>
  <c r="Z278" i="1"/>
  <c r="AA278" i="1"/>
  <c r="AB278" i="1"/>
  <c r="AC278" i="1"/>
  <c r="X279" i="1"/>
  <c r="Y279" i="1"/>
  <c r="Z279" i="1"/>
  <c r="AA279" i="1"/>
  <c r="AB279" i="1"/>
  <c r="AC279" i="1"/>
  <c r="X280" i="1"/>
  <c r="Y280" i="1"/>
  <c r="Z280" i="1"/>
  <c r="AA280" i="1"/>
  <c r="AB280" i="1"/>
  <c r="AC280" i="1"/>
  <c r="X281" i="1"/>
  <c r="Y281" i="1"/>
  <c r="Z281" i="1"/>
  <c r="AA281" i="1"/>
  <c r="AB281" i="1"/>
  <c r="AC281" i="1"/>
  <c r="X282" i="1"/>
  <c r="Y282" i="1"/>
  <c r="Z282" i="1"/>
  <c r="AA282" i="1"/>
  <c r="AB282" i="1"/>
  <c r="AC282" i="1"/>
  <c r="X283" i="1"/>
  <c r="Y283" i="1"/>
  <c r="Z283" i="1"/>
  <c r="AA283" i="1"/>
  <c r="AB283" i="1"/>
  <c r="AC283" i="1"/>
  <c r="X284" i="1"/>
  <c r="Y284" i="1"/>
  <c r="Z284" i="1"/>
  <c r="AA284" i="1"/>
  <c r="AB284" i="1"/>
  <c r="AC284" i="1"/>
  <c r="X285" i="1"/>
  <c r="Y285" i="1"/>
  <c r="Z285" i="1"/>
  <c r="AA285" i="1"/>
  <c r="AB285" i="1"/>
  <c r="AC285" i="1"/>
  <c r="X286" i="1"/>
  <c r="Y286" i="1"/>
  <c r="Z286" i="1"/>
  <c r="AA286" i="1"/>
  <c r="AB286" i="1"/>
  <c r="AC286" i="1"/>
  <c r="X287" i="1"/>
  <c r="Y287" i="1"/>
  <c r="Z287" i="1"/>
  <c r="AA287" i="1"/>
  <c r="AB287" i="1"/>
  <c r="AC287" i="1"/>
  <c r="X288" i="1"/>
  <c r="Y288" i="1"/>
  <c r="Z288" i="1"/>
  <c r="AA288" i="1"/>
  <c r="AB288" i="1"/>
  <c r="AC288" i="1"/>
  <c r="X289" i="1"/>
  <c r="Y289" i="1"/>
  <c r="Z289" i="1"/>
  <c r="AA289" i="1"/>
  <c r="AB289" i="1"/>
  <c r="AC289" i="1"/>
  <c r="X290" i="1"/>
  <c r="Y290" i="1"/>
  <c r="Z290" i="1"/>
  <c r="AA290" i="1"/>
  <c r="AB290" i="1"/>
  <c r="AC290" i="1"/>
  <c r="X291" i="1"/>
  <c r="Y291" i="1"/>
  <c r="Z291" i="1"/>
  <c r="AA291" i="1"/>
  <c r="AB291" i="1"/>
  <c r="AC291" i="1"/>
  <c r="X292" i="1"/>
  <c r="Y292" i="1"/>
  <c r="Z292" i="1"/>
  <c r="AA292" i="1"/>
  <c r="AB292" i="1"/>
  <c r="AC292" i="1"/>
  <c r="X293" i="1"/>
  <c r="Y293" i="1"/>
  <c r="Z293" i="1"/>
  <c r="AA293" i="1"/>
  <c r="AB293" i="1"/>
  <c r="AC293" i="1"/>
  <c r="X294" i="1"/>
  <c r="Y294" i="1"/>
  <c r="Z294" i="1"/>
  <c r="AA294" i="1"/>
  <c r="AB294" i="1"/>
  <c r="AC294" i="1"/>
  <c r="X295" i="1"/>
  <c r="Y295" i="1"/>
  <c r="Z295" i="1"/>
  <c r="AA295" i="1"/>
  <c r="AB295" i="1"/>
  <c r="AC295" i="1"/>
  <c r="X296" i="1"/>
  <c r="Y296" i="1"/>
  <c r="Z296" i="1"/>
  <c r="AA296" i="1"/>
  <c r="AB296" i="1"/>
  <c r="AC296" i="1"/>
  <c r="X297" i="1"/>
  <c r="Y297" i="1"/>
  <c r="Z297" i="1"/>
  <c r="AA297" i="1"/>
  <c r="AB297" i="1"/>
  <c r="AC297" i="1"/>
  <c r="X298" i="1"/>
  <c r="Y298" i="1"/>
  <c r="Z298" i="1"/>
  <c r="AA298" i="1"/>
  <c r="AB298" i="1"/>
  <c r="AC298" i="1"/>
  <c r="X299" i="1"/>
  <c r="Y299" i="1"/>
  <c r="Z299" i="1"/>
  <c r="AA299" i="1"/>
  <c r="AB299" i="1"/>
  <c r="AC299" i="1"/>
  <c r="X300" i="1"/>
  <c r="Y300" i="1"/>
  <c r="Z300" i="1"/>
  <c r="AA300" i="1"/>
  <c r="AB300" i="1"/>
  <c r="AC300" i="1"/>
  <c r="X301" i="1"/>
  <c r="Y301" i="1"/>
  <c r="Z301" i="1"/>
  <c r="AA301" i="1"/>
  <c r="AB301" i="1"/>
  <c r="AC301" i="1"/>
  <c r="X302" i="1"/>
  <c r="Y302" i="1"/>
  <c r="Z302" i="1"/>
  <c r="AA302" i="1"/>
  <c r="AB302" i="1"/>
  <c r="AC302" i="1"/>
  <c r="X303" i="1"/>
  <c r="Y303" i="1"/>
  <c r="Z303" i="1"/>
  <c r="AA303" i="1"/>
  <c r="AB303" i="1"/>
  <c r="AC303" i="1"/>
  <c r="X304" i="1"/>
  <c r="Y304" i="1"/>
  <c r="Z304" i="1"/>
  <c r="AA304" i="1"/>
  <c r="AB304" i="1"/>
  <c r="AC304" i="1"/>
  <c r="X305" i="1"/>
  <c r="Y305" i="1"/>
  <c r="Z305" i="1"/>
  <c r="AA305" i="1"/>
  <c r="AB305" i="1"/>
  <c r="AC305" i="1"/>
  <c r="X306" i="1"/>
  <c r="Y306" i="1"/>
  <c r="Z306" i="1"/>
  <c r="AA306" i="1"/>
  <c r="AB306" i="1"/>
  <c r="AC306" i="1"/>
  <c r="X307" i="1"/>
  <c r="Y307" i="1"/>
  <c r="Z307" i="1"/>
  <c r="AA307" i="1"/>
  <c r="AB307" i="1"/>
  <c r="AC307" i="1"/>
  <c r="X308" i="1"/>
  <c r="Y308" i="1"/>
  <c r="Z308" i="1"/>
  <c r="AA308" i="1"/>
  <c r="AB308" i="1"/>
  <c r="AC308" i="1"/>
  <c r="X309" i="1"/>
  <c r="Y309" i="1"/>
  <c r="Z309" i="1"/>
  <c r="AA309" i="1"/>
  <c r="AB309" i="1"/>
  <c r="AC309" i="1"/>
  <c r="X310" i="1"/>
  <c r="Y310" i="1"/>
  <c r="Z310" i="1"/>
  <c r="AA310" i="1"/>
  <c r="AB310" i="1"/>
  <c r="AC310" i="1"/>
  <c r="X311" i="1"/>
  <c r="Y311" i="1"/>
  <c r="Z311" i="1"/>
  <c r="AA311" i="1"/>
  <c r="AB311" i="1"/>
  <c r="AC311" i="1"/>
  <c r="X312" i="1"/>
  <c r="Y312" i="1"/>
  <c r="Z312" i="1"/>
  <c r="AA312" i="1"/>
  <c r="AB312" i="1"/>
  <c r="AC312" i="1"/>
  <c r="X313" i="1"/>
  <c r="Y313" i="1"/>
  <c r="Z313" i="1"/>
  <c r="AA313" i="1"/>
  <c r="AB313" i="1"/>
  <c r="AC313" i="1"/>
  <c r="X314" i="1"/>
  <c r="Y314" i="1"/>
  <c r="Z314" i="1"/>
  <c r="AA314" i="1"/>
  <c r="AB314" i="1"/>
  <c r="AC314" i="1"/>
  <c r="X315" i="1"/>
  <c r="Y315" i="1"/>
  <c r="Z315" i="1"/>
  <c r="AA315" i="1"/>
  <c r="AB315" i="1"/>
  <c r="AC315" i="1"/>
  <c r="X316" i="1"/>
  <c r="Y316" i="1"/>
  <c r="Z316" i="1"/>
  <c r="AA316" i="1"/>
  <c r="AB316" i="1"/>
  <c r="AC316" i="1"/>
  <c r="X317" i="1"/>
  <c r="Y317" i="1"/>
  <c r="Z317" i="1"/>
  <c r="AA317" i="1"/>
  <c r="AB317" i="1"/>
  <c r="AC317" i="1"/>
  <c r="X318" i="1"/>
  <c r="Y318" i="1"/>
  <c r="Z318" i="1"/>
  <c r="AA318" i="1"/>
  <c r="AB318" i="1"/>
  <c r="AC318" i="1"/>
  <c r="X319" i="1"/>
  <c r="Y319" i="1"/>
  <c r="Z319" i="1"/>
  <c r="AA319" i="1"/>
  <c r="AB319" i="1"/>
  <c r="AC319" i="1"/>
  <c r="X320" i="1"/>
  <c r="Y320" i="1"/>
  <c r="Z320" i="1"/>
  <c r="AA320" i="1"/>
  <c r="AB320" i="1"/>
  <c r="AC320" i="1"/>
  <c r="X321" i="1"/>
  <c r="Y321" i="1"/>
  <c r="Z321" i="1"/>
  <c r="AA321" i="1"/>
  <c r="AB321" i="1"/>
  <c r="AC321" i="1"/>
  <c r="X322" i="1"/>
  <c r="Y322" i="1"/>
  <c r="Z322" i="1"/>
  <c r="AA322" i="1"/>
  <c r="AB322" i="1"/>
  <c r="AC322" i="1"/>
  <c r="X323" i="1"/>
  <c r="Y323" i="1"/>
  <c r="Z323" i="1"/>
  <c r="AA323" i="1"/>
  <c r="AB323" i="1"/>
  <c r="AC323" i="1"/>
  <c r="X324" i="1"/>
  <c r="Y324" i="1"/>
  <c r="Z324" i="1"/>
  <c r="AA324" i="1"/>
  <c r="AB324" i="1"/>
  <c r="AC324" i="1"/>
  <c r="X325" i="1"/>
  <c r="Y325" i="1"/>
  <c r="Z325" i="1"/>
  <c r="AA325" i="1"/>
  <c r="AB325" i="1"/>
  <c r="AC325" i="1"/>
  <c r="X326" i="1"/>
  <c r="Y326" i="1"/>
  <c r="Z326" i="1"/>
  <c r="AA326" i="1"/>
  <c r="AB326" i="1"/>
  <c r="AC326" i="1"/>
  <c r="X327" i="1"/>
  <c r="Y327" i="1"/>
  <c r="Z327" i="1"/>
  <c r="AA327" i="1"/>
  <c r="AB327" i="1"/>
  <c r="AC327" i="1"/>
  <c r="X328" i="1"/>
  <c r="Y328" i="1"/>
  <c r="Z328" i="1"/>
  <c r="AA328" i="1"/>
  <c r="AB328" i="1"/>
  <c r="AC328" i="1"/>
  <c r="X329" i="1"/>
  <c r="Y329" i="1"/>
  <c r="Z329" i="1"/>
  <c r="AA329" i="1"/>
  <c r="AB329" i="1"/>
  <c r="AC329" i="1"/>
  <c r="X330" i="1"/>
  <c r="Y330" i="1"/>
  <c r="Z330" i="1"/>
  <c r="AA330" i="1"/>
  <c r="AB330" i="1"/>
  <c r="AC330" i="1"/>
  <c r="X331" i="1"/>
  <c r="Y331" i="1"/>
  <c r="Z331" i="1"/>
  <c r="AA331" i="1"/>
  <c r="AB331" i="1"/>
  <c r="AC331" i="1"/>
  <c r="X332" i="1"/>
  <c r="Y332" i="1"/>
  <c r="Z332" i="1"/>
  <c r="AA332" i="1"/>
  <c r="AB332" i="1"/>
  <c r="AC332" i="1"/>
  <c r="X333" i="1"/>
  <c r="Y333" i="1"/>
  <c r="Z333" i="1"/>
  <c r="AA333" i="1"/>
  <c r="AB333" i="1"/>
  <c r="AC333" i="1"/>
  <c r="X334" i="1"/>
  <c r="Y334" i="1"/>
  <c r="Z334" i="1"/>
  <c r="AA334" i="1"/>
  <c r="AB334" i="1"/>
  <c r="AC334" i="1"/>
  <c r="X335" i="1"/>
  <c r="Y335" i="1"/>
  <c r="Z335" i="1"/>
  <c r="AA335" i="1"/>
  <c r="AB335" i="1"/>
  <c r="AC335" i="1"/>
  <c r="X336" i="1"/>
  <c r="Y336" i="1"/>
  <c r="Z336" i="1"/>
  <c r="AA336" i="1"/>
  <c r="AB336" i="1"/>
  <c r="AC336" i="1"/>
  <c r="X337" i="1"/>
  <c r="Y337" i="1"/>
  <c r="Z337" i="1"/>
  <c r="AA337" i="1"/>
  <c r="AB337" i="1"/>
  <c r="AC337" i="1"/>
  <c r="X338" i="1"/>
  <c r="Y338" i="1"/>
  <c r="Z338" i="1"/>
  <c r="AA338" i="1"/>
  <c r="AB338" i="1"/>
  <c r="AC338" i="1"/>
  <c r="X339" i="1"/>
  <c r="Y339" i="1"/>
  <c r="Z339" i="1"/>
  <c r="AA339" i="1"/>
  <c r="AB339" i="1"/>
  <c r="AC339" i="1"/>
  <c r="X340" i="1"/>
  <c r="Y340" i="1"/>
  <c r="Z340" i="1"/>
  <c r="AA340" i="1"/>
  <c r="AB340" i="1"/>
  <c r="AC340" i="1"/>
  <c r="X341" i="1"/>
  <c r="Y341" i="1"/>
  <c r="Z341" i="1"/>
  <c r="AA341" i="1"/>
  <c r="AB341" i="1"/>
  <c r="AC341" i="1"/>
  <c r="X342" i="1"/>
  <c r="Y342" i="1"/>
  <c r="Z342" i="1"/>
  <c r="AA342" i="1"/>
  <c r="AB342" i="1"/>
  <c r="AC342" i="1"/>
  <c r="X343" i="1"/>
  <c r="Y343" i="1"/>
  <c r="Z343" i="1"/>
  <c r="AA343" i="1"/>
  <c r="AB343" i="1"/>
  <c r="AC343" i="1"/>
  <c r="X344" i="1"/>
  <c r="Y344" i="1"/>
  <c r="Z344" i="1"/>
  <c r="AA344" i="1"/>
  <c r="AB344" i="1"/>
  <c r="AC344" i="1"/>
  <c r="X345" i="1"/>
  <c r="Y345" i="1"/>
  <c r="Z345" i="1"/>
  <c r="AA345" i="1"/>
  <c r="AB345" i="1"/>
  <c r="AC345" i="1"/>
  <c r="X346" i="1"/>
  <c r="Y346" i="1"/>
  <c r="Z346" i="1"/>
  <c r="AA346" i="1"/>
  <c r="AB346" i="1"/>
  <c r="AC346" i="1"/>
  <c r="X347" i="1"/>
  <c r="Y347" i="1"/>
  <c r="Z347" i="1"/>
  <c r="AA347" i="1"/>
  <c r="AB347" i="1"/>
  <c r="AC347" i="1"/>
  <c r="X348" i="1"/>
  <c r="Y348" i="1"/>
  <c r="Z348" i="1"/>
  <c r="AA348" i="1"/>
  <c r="AB348" i="1"/>
  <c r="AC348" i="1"/>
  <c r="X349" i="1"/>
  <c r="Y349" i="1"/>
  <c r="Z349" i="1"/>
  <c r="AA349" i="1"/>
  <c r="AB349" i="1"/>
  <c r="AC349" i="1"/>
  <c r="X350" i="1"/>
  <c r="Y350" i="1"/>
  <c r="Z350" i="1"/>
  <c r="AA350" i="1"/>
  <c r="AB350" i="1"/>
  <c r="AC350" i="1"/>
  <c r="X351" i="1"/>
  <c r="Y351" i="1"/>
  <c r="Z351" i="1"/>
  <c r="AA351" i="1"/>
  <c r="AB351" i="1"/>
  <c r="AC351" i="1"/>
  <c r="X352" i="1"/>
  <c r="Y352" i="1"/>
  <c r="Z352" i="1"/>
  <c r="AA352" i="1"/>
  <c r="AB352" i="1"/>
  <c r="AC352" i="1"/>
  <c r="X353" i="1"/>
  <c r="Y353" i="1"/>
  <c r="Z353" i="1"/>
  <c r="AA353" i="1"/>
  <c r="AB353" i="1"/>
  <c r="AC353" i="1"/>
  <c r="X354" i="1"/>
  <c r="Y354" i="1"/>
  <c r="Z354" i="1"/>
  <c r="AA354" i="1"/>
  <c r="AB354" i="1"/>
  <c r="AC354" i="1"/>
  <c r="X355" i="1"/>
  <c r="Y355" i="1"/>
  <c r="Z355" i="1"/>
  <c r="AA355" i="1"/>
  <c r="AB355" i="1"/>
  <c r="AC355" i="1"/>
  <c r="X356" i="1"/>
  <c r="Y356" i="1"/>
  <c r="Z356" i="1"/>
  <c r="AA356" i="1"/>
  <c r="AB356" i="1"/>
  <c r="AC356" i="1"/>
  <c r="X357" i="1"/>
  <c r="Y357" i="1"/>
  <c r="Z357" i="1"/>
  <c r="AA357" i="1"/>
  <c r="AB357" i="1"/>
  <c r="AC357" i="1"/>
  <c r="X358" i="1"/>
  <c r="Y358" i="1"/>
  <c r="Z358" i="1"/>
  <c r="AA358" i="1"/>
  <c r="AB358" i="1"/>
  <c r="AC358" i="1"/>
  <c r="X359" i="1"/>
  <c r="Y359" i="1"/>
  <c r="Z359" i="1"/>
  <c r="AA359" i="1"/>
  <c r="AB359" i="1"/>
  <c r="AC359" i="1"/>
  <c r="X360" i="1"/>
  <c r="Y360" i="1"/>
  <c r="Z360" i="1"/>
  <c r="AA360" i="1"/>
  <c r="AB360" i="1"/>
  <c r="AC360" i="1"/>
  <c r="X361" i="1"/>
  <c r="Y361" i="1"/>
  <c r="Z361" i="1"/>
  <c r="AA361" i="1"/>
  <c r="AB361" i="1"/>
  <c r="AC361" i="1"/>
  <c r="X362" i="1"/>
  <c r="Y362" i="1"/>
  <c r="Z362" i="1"/>
  <c r="AA362" i="1"/>
  <c r="AB362" i="1"/>
  <c r="AC362" i="1"/>
  <c r="X363" i="1"/>
  <c r="Y363" i="1"/>
  <c r="Z363" i="1"/>
  <c r="AA363" i="1"/>
  <c r="AB363" i="1"/>
  <c r="AC363" i="1"/>
  <c r="X364" i="1"/>
  <c r="Y364" i="1"/>
  <c r="Z364" i="1"/>
  <c r="AA364" i="1"/>
  <c r="AB364" i="1"/>
  <c r="AC364" i="1"/>
  <c r="X365" i="1"/>
  <c r="Y365" i="1"/>
  <c r="Z365" i="1"/>
  <c r="AA365" i="1"/>
  <c r="AB365" i="1"/>
  <c r="AC365" i="1"/>
  <c r="X366" i="1"/>
  <c r="Y366" i="1"/>
  <c r="Z366" i="1"/>
  <c r="AA366" i="1"/>
  <c r="AB366" i="1"/>
  <c r="AC366" i="1"/>
  <c r="X367" i="1"/>
  <c r="Y367" i="1"/>
  <c r="Z367" i="1"/>
  <c r="AA367" i="1"/>
  <c r="AB367" i="1"/>
  <c r="AC367" i="1"/>
  <c r="X368" i="1"/>
  <c r="Y368" i="1"/>
  <c r="Z368" i="1"/>
  <c r="AA368" i="1"/>
  <c r="AB368" i="1"/>
  <c r="AC368" i="1"/>
  <c r="X369" i="1"/>
  <c r="Y369" i="1"/>
  <c r="Z369" i="1"/>
  <c r="AA369" i="1"/>
  <c r="AB369" i="1"/>
  <c r="AC369" i="1"/>
  <c r="X370" i="1"/>
  <c r="Y370" i="1"/>
  <c r="Z370" i="1"/>
  <c r="AA370" i="1"/>
  <c r="AB370" i="1"/>
  <c r="AC370" i="1"/>
  <c r="X371" i="1"/>
  <c r="Y371" i="1"/>
  <c r="Z371" i="1"/>
  <c r="AA371" i="1"/>
  <c r="AB371" i="1"/>
  <c r="AC371" i="1"/>
  <c r="X372" i="1"/>
  <c r="Y372" i="1"/>
  <c r="Z372" i="1"/>
  <c r="AA372" i="1"/>
  <c r="AB372" i="1"/>
  <c r="AC372" i="1"/>
  <c r="X373" i="1"/>
  <c r="Y373" i="1"/>
  <c r="Z373" i="1"/>
  <c r="AA373" i="1"/>
  <c r="AB373" i="1"/>
  <c r="AC373" i="1"/>
  <c r="X374" i="1"/>
  <c r="Y374" i="1"/>
  <c r="Z374" i="1"/>
  <c r="AA374" i="1"/>
  <c r="AB374" i="1"/>
  <c r="AC374" i="1"/>
  <c r="X375" i="1"/>
  <c r="Y375" i="1"/>
  <c r="Z375" i="1"/>
  <c r="AA375" i="1"/>
  <c r="AB375" i="1"/>
  <c r="AC375" i="1"/>
  <c r="X376" i="1"/>
  <c r="Y376" i="1"/>
  <c r="Z376" i="1"/>
  <c r="AA376" i="1"/>
  <c r="AB376" i="1"/>
  <c r="AC376" i="1"/>
  <c r="X377" i="1"/>
  <c r="Y377" i="1"/>
  <c r="Z377" i="1"/>
  <c r="AA377" i="1"/>
  <c r="AB377" i="1"/>
  <c r="AC377" i="1"/>
  <c r="X378" i="1"/>
  <c r="Y378" i="1"/>
  <c r="Z378" i="1"/>
  <c r="AA378" i="1"/>
  <c r="AB378" i="1"/>
  <c r="AC378" i="1"/>
  <c r="X379" i="1"/>
  <c r="Y379" i="1"/>
  <c r="Z379" i="1"/>
  <c r="AA379" i="1"/>
  <c r="AB379" i="1"/>
  <c r="AC379" i="1"/>
  <c r="X380" i="1"/>
  <c r="Y380" i="1"/>
  <c r="Z380" i="1"/>
  <c r="AA380" i="1"/>
  <c r="AB380" i="1"/>
  <c r="AC380" i="1"/>
  <c r="X381" i="1"/>
  <c r="Y381" i="1"/>
  <c r="Z381" i="1"/>
  <c r="AA381" i="1"/>
  <c r="AB381" i="1"/>
  <c r="AC381" i="1"/>
  <c r="X382" i="1"/>
  <c r="Y382" i="1"/>
  <c r="Z382" i="1"/>
  <c r="AA382" i="1"/>
  <c r="AB382" i="1"/>
  <c r="AC382" i="1"/>
  <c r="X383" i="1"/>
  <c r="Y383" i="1"/>
  <c r="Z383" i="1"/>
  <c r="AA383" i="1"/>
  <c r="AB383" i="1"/>
  <c r="AC383" i="1"/>
  <c r="X384" i="1"/>
  <c r="Y384" i="1"/>
  <c r="Z384" i="1"/>
  <c r="AA384" i="1"/>
  <c r="AB384" i="1"/>
  <c r="AC384" i="1"/>
  <c r="X385" i="1"/>
  <c r="Y385" i="1"/>
  <c r="Z385" i="1"/>
  <c r="AA385" i="1"/>
  <c r="AB385" i="1"/>
  <c r="AC385" i="1"/>
  <c r="X386" i="1"/>
  <c r="Y386" i="1"/>
  <c r="Z386" i="1"/>
  <c r="AA386" i="1"/>
  <c r="AB386" i="1"/>
  <c r="AC386" i="1"/>
  <c r="X387" i="1"/>
  <c r="Y387" i="1"/>
  <c r="Z387" i="1"/>
  <c r="AA387" i="1"/>
  <c r="AB387" i="1"/>
  <c r="AC387" i="1"/>
  <c r="X388" i="1"/>
  <c r="Y388" i="1"/>
  <c r="Z388" i="1"/>
  <c r="AA388" i="1"/>
  <c r="AB388" i="1"/>
  <c r="AC388" i="1"/>
  <c r="X389" i="1"/>
  <c r="Y389" i="1"/>
  <c r="Z389" i="1"/>
  <c r="AA389" i="1"/>
  <c r="AB389" i="1"/>
  <c r="AC389" i="1"/>
  <c r="X390" i="1"/>
  <c r="Y390" i="1"/>
  <c r="Z390" i="1"/>
  <c r="AA390" i="1"/>
  <c r="AB390" i="1"/>
  <c r="AC390" i="1"/>
  <c r="X391" i="1"/>
  <c r="Y391" i="1"/>
  <c r="Z391" i="1"/>
  <c r="AA391" i="1"/>
  <c r="AB391" i="1"/>
  <c r="AC391" i="1"/>
  <c r="X392" i="1"/>
  <c r="Y392" i="1"/>
  <c r="Z392" i="1"/>
  <c r="AA392" i="1"/>
  <c r="AB392" i="1"/>
  <c r="AC392" i="1"/>
  <c r="X393" i="1"/>
  <c r="Y393" i="1"/>
  <c r="Z393" i="1"/>
  <c r="AA393" i="1"/>
  <c r="AB393" i="1"/>
  <c r="AC393" i="1"/>
  <c r="X394" i="1"/>
  <c r="Y394" i="1"/>
  <c r="Z394" i="1"/>
  <c r="AA394" i="1"/>
  <c r="AB394" i="1"/>
  <c r="AC394" i="1"/>
  <c r="X395" i="1"/>
  <c r="Y395" i="1"/>
  <c r="Z395" i="1"/>
  <c r="AA395" i="1"/>
  <c r="AB395" i="1"/>
  <c r="AC395" i="1"/>
  <c r="X396" i="1"/>
  <c r="Y396" i="1"/>
  <c r="Z396" i="1"/>
  <c r="AA396" i="1"/>
  <c r="AB396" i="1"/>
  <c r="AC396" i="1"/>
  <c r="X397" i="1"/>
  <c r="Y397" i="1"/>
  <c r="Z397" i="1"/>
  <c r="AA397" i="1"/>
  <c r="AB397" i="1"/>
  <c r="AC397" i="1"/>
  <c r="X398" i="1"/>
  <c r="Y398" i="1"/>
  <c r="Z398" i="1"/>
  <c r="AA398" i="1"/>
  <c r="AB398" i="1"/>
  <c r="AC398" i="1"/>
  <c r="X399" i="1"/>
  <c r="Y399" i="1"/>
  <c r="Z399" i="1"/>
  <c r="AA399" i="1"/>
  <c r="AB399" i="1"/>
  <c r="AC399" i="1"/>
  <c r="X400" i="1"/>
  <c r="Y400" i="1"/>
  <c r="Z400" i="1"/>
  <c r="AA400" i="1"/>
  <c r="AB400" i="1"/>
  <c r="AC400" i="1"/>
  <c r="X401" i="1"/>
  <c r="Y401" i="1"/>
  <c r="Z401" i="1"/>
  <c r="AA401" i="1"/>
  <c r="AB401" i="1"/>
  <c r="AC401" i="1"/>
  <c r="X402" i="1"/>
  <c r="Y402" i="1"/>
  <c r="Z402" i="1"/>
  <c r="AA402" i="1"/>
  <c r="AB402" i="1"/>
  <c r="AC402" i="1"/>
  <c r="X403" i="1"/>
  <c r="Y403" i="1"/>
  <c r="Z403" i="1"/>
  <c r="AA403" i="1"/>
  <c r="AB403" i="1"/>
  <c r="AC403" i="1"/>
  <c r="X404" i="1"/>
  <c r="Y404" i="1"/>
  <c r="Z404" i="1"/>
  <c r="AA404" i="1"/>
  <c r="AB404" i="1"/>
  <c r="AC404" i="1"/>
  <c r="X405" i="1"/>
  <c r="Y405" i="1"/>
  <c r="Z405" i="1"/>
  <c r="AA405" i="1"/>
  <c r="AB405" i="1"/>
  <c r="AC405" i="1"/>
  <c r="X406" i="1"/>
  <c r="Y406" i="1"/>
  <c r="Z406" i="1"/>
  <c r="AA406" i="1"/>
  <c r="AB406" i="1"/>
  <c r="AC406" i="1"/>
  <c r="X407" i="1"/>
  <c r="Y407" i="1"/>
  <c r="Z407" i="1"/>
  <c r="AA407" i="1"/>
  <c r="AB407" i="1"/>
  <c r="AC407" i="1"/>
  <c r="X408" i="1"/>
  <c r="Y408" i="1"/>
  <c r="Z408" i="1"/>
  <c r="AA408" i="1"/>
  <c r="AB408" i="1"/>
  <c r="AC408" i="1"/>
  <c r="X409" i="1"/>
  <c r="Y409" i="1"/>
  <c r="Z409" i="1"/>
  <c r="AA409" i="1"/>
  <c r="AB409" i="1"/>
  <c r="AC409" i="1"/>
  <c r="X410" i="1"/>
  <c r="Y410" i="1"/>
  <c r="Z410" i="1"/>
  <c r="AA410" i="1"/>
  <c r="AB410" i="1"/>
  <c r="AC410" i="1"/>
  <c r="X411" i="1"/>
  <c r="Y411" i="1"/>
  <c r="Z411" i="1"/>
  <c r="AA411" i="1"/>
  <c r="AB411" i="1"/>
  <c r="AC411" i="1"/>
  <c r="X412" i="1"/>
  <c r="Y412" i="1"/>
  <c r="Z412" i="1"/>
  <c r="AA412" i="1"/>
  <c r="AB412" i="1"/>
  <c r="AC412" i="1"/>
  <c r="X413" i="1"/>
  <c r="Y413" i="1"/>
  <c r="Z413" i="1"/>
  <c r="AA413" i="1"/>
  <c r="AB413" i="1"/>
  <c r="AC413" i="1"/>
  <c r="X414" i="1"/>
  <c r="Y414" i="1"/>
  <c r="Z414" i="1"/>
  <c r="AA414" i="1"/>
  <c r="AB414" i="1"/>
  <c r="AC414" i="1"/>
  <c r="X415" i="1"/>
  <c r="Y415" i="1"/>
  <c r="Z415" i="1"/>
  <c r="AA415" i="1"/>
  <c r="AB415" i="1"/>
  <c r="AC415" i="1"/>
  <c r="X416" i="1"/>
  <c r="Y416" i="1"/>
  <c r="Z416" i="1"/>
  <c r="AA416" i="1"/>
  <c r="AB416" i="1"/>
  <c r="AC416" i="1"/>
  <c r="X417" i="1"/>
  <c r="Y417" i="1"/>
  <c r="Z417" i="1"/>
  <c r="AA417" i="1"/>
  <c r="AB417" i="1"/>
  <c r="AC417" i="1"/>
  <c r="X418" i="1"/>
  <c r="Y418" i="1"/>
  <c r="Z418" i="1"/>
  <c r="AA418" i="1"/>
  <c r="AB418" i="1"/>
  <c r="AC418" i="1"/>
  <c r="X419" i="1"/>
  <c r="Y419" i="1"/>
  <c r="Z419" i="1"/>
  <c r="AA419" i="1"/>
  <c r="AB419" i="1"/>
  <c r="AC419" i="1"/>
  <c r="X420" i="1"/>
  <c r="Y420" i="1"/>
  <c r="Z420" i="1"/>
  <c r="AA420" i="1"/>
  <c r="AB420" i="1"/>
  <c r="AC420" i="1"/>
  <c r="X421" i="1"/>
  <c r="Y421" i="1"/>
  <c r="Z421" i="1"/>
  <c r="AA421" i="1"/>
  <c r="AB421" i="1"/>
  <c r="AC421" i="1"/>
  <c r="X422" i="1"/>
  <c r="Y422" i="1"/>
  <c r="Z422" i="1"/>
  <c r="AA422" i="1"/>
  <c r="AB422" i="1"/>
  <c r="AC422" i="1"/>
  <c r="X423" i="1"/>
  <c r="Y423" i="1"/>
  <c r="Z423" i="1"/>
  <c r="AA423" i="1"/>
  <c r="AB423" i="1"/>
  <c r="AC423" i="1"/>
  <c r="X424" i="1"/>
  <c r="Y424" i="1"/>
  <c r="Z424" i="1"/>
  <c r="AA424" i="1"/>
  <c r="AB424" i="1"/>
  <c r="AC424" i="1"/>
  <c r="X425" i="1"/>
  <c r="Y425" i="1"/>
  <c r="Z425" i="1"/>
  <c r="AA425" i="1"/>
  <c r="AB425" i="1"/>
  <c r="AC425" i="1"/>
  <c r="X426" i="1"/>
  <c r="Y426" i="1"/>
  <c r="Z426" i="1"/>
  <c r="AA426" i="1"/>
  <c r="AB426" i="1"/>
  <c r="AC426" i="1"/>
  <c r="X427" i="1"/>
  <c r="Y427" i="1"/>
  <c r="Z427" i="1"/>
  <c r="AA427" i="1"/>
  <c r="AB427" i="1"/>
  <c r="AC427" i="1"/>
  <c r="X428" i="1"/>
  <c r="Y428" i="1"/>
  <c r="Z428" i="1"/>
  <c r="AA428" i="1"/>
  <c r="AB428" i="1"/>
  <c r="AC428" i="1"/>
  <c r="X429" i="1"/>
  <c r="Y429" i="1"/>
  <c r="Z429" i="1"/>
  <c r="AA429" i="1"/>
  <c r="AB429" i="1"/>
  <c r="AC429" i="1"/>
  <c r="X430" i="1"/>
  <c r="Y430" i="1"/>
  <c r="Z430" i="1"/>
  <c r="AA430" i="1"/>
  <c r="AB430" i="1"/>
  <c r="AC430" i="1"/>
  <c r="X431" i="1"/>
  <c r="Y431" i="1"/>
  <c r="Z431" i="1"/>
  <c r="AA431" i="1"/>
  <c r="AB431" i="1"/>
  <c r="AC431" i="1"/>
  <c r="X432" i="1"/>
  <c r="Y432" i="1"/>
  <c r="Z432" i="1"/>
  <c r="AA432" i="1"/>
  <c r="AB432" i="1"/>
  <c r="AC432" i="1"/>
  <c r="X433" i="1"/>
  <c r="Y433" i="1"/>
  <c r="Z433" i="1"/>
  <c r="AA433" i="1"/>
  <c r="AB433" i="1"/>
  <c r="AC433" i="1"/>
  <c r="X434" i="1"/>
  <c r="Y434" i="1"/>
  <c r="Z434" i="1"/>
  <c r="AA434" i="1"/>
  <c r="AB434" i="1"/>
  <c r="AC434" i="1"/>
  <c r="X435" i="1"/>
  <c r="Y435" i="1"/>
  <c r="Z435" i="1"/>
  <c r="AA435" i="1"/>
  <c r="AB435" i="1"/>
  <c r="AC435" i="1"/>
  <c r="X436" i="1"/>
  <c r="Y436" i="1"/>
  <c r="Z436" i="1"/>
  <c r="AA436" i="1"/>
  <c r="AB436" i="1"/>
  <c r="AC436" i="1"/>
  <c r="X437" i="1"/>
  <c r="Y437" i="1"/>
  <c r="Z437" i="1"/>
  <c r="AA437" i="1"/>
  <c r="AB437" i="1"/>
  <c r="AC437" i="1"/>
  <c r="X438" i="1"/>
  <c r="Y438" i="1"/>
  <c r="Z438" i="1"/>
  <c r="AA438" i="1"/>
  <c r="AB438" i="1"/>
  <c r="AC438" i="1"/>
  <c r="X439" i="1"/>
  <c r="Y439" i="1"/>
  <c r="Z439" i="1"/>
  <c r="AA439" i="1"/>
  <c r="AB439" i="1"/>
  <c r="AC439" i="1"/>
  <c r="X440" i="1"/>
  <c r="Y440" i="1"/>
  <c r="Z440" i="1"/>
  <c r="AA440" i="1"/>
  <c r="AB440" i="1"/>
  <c r="AC440" i="1"/>
  <c r="X441" i="1"/>
  <c r="Y441" i="1"/>
  <c r="Z441" i="1"/>
  <c r="AA441" i="1"/>
  <c r="AB441" i="1"/>
  <c r="AC441" i="1"/>
  <c r="X442" i="1"/>
  <c r="Y442" i="1"/>
  <c r="Z442" i="1"/>
  <c r="AA442" i="1"/>
  <c r="AB442" i="1"/>
  <c r="AC442" i="1"/>
  <c r="X443" i="1"/>
  <c r="Y443" i="1"/>
  <c r="Z443" i="1"/>
  <c r="AA443" i="1"/>
  <c r="AB443" i="1"/>
  <c r="AC443" i="1"/>
  <c r="X444" i="1"/>
  <c r="Y444" i="1"/>
  <c r="Z444" i="1"/>
  <c r="AA444" i="1"/>
  <c r="AB444" i="1"/>
  <c r="AC444" i="1"/>
  <c r="X445" i="1"/>
  <c r="Y445" i="1"/>
  <c r="Z445" i="1"/>
  <c r="AA445" i="1"/>
  <c r="AB445" i="1"/>
  <c r="AC445" i="1"/>
  <c r="X446" i="1"/>
  <c r="Y446" i="1"/>
  <c r="Z446" i="1"/>
  <c r="AA446" i="1"/>
  <c r="AB446" i="1"/>
  <c r="AC446" i="1"/>
  <c r="X447" i="1"/>
  <c r="Y447" i="1"/>
  <c r="Z447" i="1"/>
  <c r="AA447" i="1"/>
  <c r="AB447" i="1"/>
  <c r="AC447" i="1"/>
  <c r="X448" i="1"/>
  <c r="Y448" i="1"/>
  <c r="Z448" i="1"/>
  <c r="AA448" i="1"/>
  <c r="AB448" i="1"/>
  <c r="AC448" i="1"/>
  <c r="X449" i="1"/>
  <c r="Y449" i="1"/>
  <c r="Z449" i="1"/>
  <c r="AA449" i="1"/>
  <c r="AB449" i="1"/>
  <c r="AC449" i="1"/>
  <c r="X450" i="1"/>
  <c r="Y450" i="1"/>
  <c r="Z450" i="1"/>
  <c r="AA450" i="1"/>
  <c r="AB450" i="1"/>
  <c r="AC450" i="1"/>
  <c r="X451" i="1"/>
  <c r="Y451" i="1"/>
  <c r="Z451" i="1"/>
  <c r="AA451" i="1"/>
  <c r="AB451" i="1"/>
  <c r="AC451" i="1"/>
  <c r="X452" i="1"/>
  <c r="Y452" i="1"/>
  <c r="Z452" i="1"/>
  <c r="AA452" i="1"/>
  <c r="AB452" i="1"/>
  <c r="AC452" i="1"/>
  <c r="X453" i="1"/>
  <c r="Y453" i="1"/>
  <c r="Z453" i="1"/>
  <c r="AA453" i="1"/>
  <c r="AB453" i="1"/>
  <c r="AC453" i="1"/>
  <c r="X454" i="1"/>
  <c r="Y454" i="1"/>
  <c r="Z454" i="1"/>
  <c r="AA454" i="1"/>
  <c r="AB454" i="1"/>
  <c r="AC454" i="1"/>
  <c r="X455" i="1"/>
  <c r="Y455" i="1"/>
  <c r="Z455" i="1"/>
  <c r="AA455" i="1"/>
  <c r="AB455" i="1"/>
  <c r="AC455" i="1"/>
  <c r="X456" i="1"/>
  <c r="Y456" i="1"/>
  <c r="Z456" i="1"/>
  <c r="AA456" i="1"/>
  <c r="AB456" i="1"/>
  <c r="AC456" i="1"/>
  <c r="X457" i="1"/>
  <c r="Y457" i="1"/>
  <c r="Z457" i="1"/>
  <c r="AA457" i="1"/>
  <c r="AB457" i="1"/>
  <c r="AC457" i="1"/>
  <c r="X458" i="1"/>
  <c r="Y458" i="1"/>
  <c r="Z458" i="1"/>
  <c r="AA458" i="1"/>
  <c r="AB458" i="1"/>
  <c r="AC458" i="1"/>
  <c r="X459" i="1"/>
  <c r="Y459" i="1"/>
  <c r="Z459" i="1"/>
  <c r="AA459" i="1"/>
  <c r="AB459" i="1"/>
  <c r="AC459" i="1"/>
  <c r="X460" i="1"/>
  <c r="Y460" i="1"/>
  <c r="Z460" i="1"/>
  <c r="AA460" i="1"/>
  <c r="AB460" i="1"/>
  <c r="AC460" i="1"/>
  <c r="X461" i="1"/>
  <c r="Y461" i="1"/>
  <c r="Z461" i="1"/>
  <c r="AA461" i="1"/>
  <c r="AB461" i="1"/>
  <c r="AC461" i="1"/>
  <c r="X462" i="1"/>
  <c r="Y462" i="1"/>
  <c r="Z462" i="1"/>
  <c r="AA462" i="1"/>
  <c r="AB462" i="1"/>
  <c r="AC462" i="1"/>
  <c r="X463" i="1"/>
  <c r="Y463" i="1"/>
  <c r="Z463" i="1"/>
  <c r="AA463" i="1"/>
  <c r="AB463" i="1"/>
  <c r="AC463" i="1"/>
  <c r="X464" i="1"/>
  <c r="Y464" i="1"/>
  <c r="Z464" i="1"/>
  <c r="AA464" i="1"/>
  <c r="AB464" i="1"/>
  <c r="AC464" i="1"/>
  <c r="X465" i="1"/>
  <c r="Y465" i="1"/>
  <c r="Z465" i="1"/>
  <c r="AA465" i="1"/>
  <c r="AB465" i="1"/>
  <c r="AC465" i="1"/>
  <c r="X466" i="1"/>
  <c r="Y466" i="1"/>
  <c r="Z466" i="1"/>
  <c r="AA466" i="1"/>
  <c r="AB466" i="1"/>
  <c r="AC466" i="1"/>
  <c r="X467" i="1"/>
  <c r="Y467" i="1"/>
  <c r="Z467" i="1"/>
  <c r="AA467" i="1"/>
  <c r="AB467" i="1"/>
  <c r="AC467" i="1"/>
  <c r="X468" i="1"/>
  <c r="Y468" i="1"/>
  <c r="Z468" i="1"/>
  <c r="AA468" i="1"/>
  <c r="AB468" i="1"/>
  <c r="AC468" i="1"/>
  <c r="X469" i="1"/>
  <c r="Y469" i="1"/>
  <c r="Z469" i="1"/>
  <c r="AA469" i="1"/>
  <c r="AB469" i="1"/>
  <c r="AC469" i="1"/>
  <c r="X470" i="1"/>
  <c r="Y470" i="1"/>
  <c r="Z470" i="1"/>
  <c r="AA470" i="1"/>
  <c r="AB470" i="1"/>
  <c r="AC470" i="1"/>
  <c r="X471" i="1"/>
  <c r="Y471" i="1"/>
  <c r="Z471" i="1"/>
  <c r="AA471" i="1"/>
  <c r="AB471" i="1"/>
  <c r="AC471" i="1"/>
  <c r="X472" i="1"/>
  <c r="Y472" i="1"/>
  <c r="Z472" i="1"/>
  <c r="AA472" i="1"/>
  <c r="AB472" i="1"/>
  <c r="AC472" i="1"/>
  <c r="X473" i="1"/>
  <c r="Y473" i="1"/>
  <c r="Z473" i="1"/>
  <c r="AA473" i="1"/>
  <c r="AB473" i="1"/>
  <c r="AC473" i="1"/>
  <c r="X474" i="1"/>
  <c r="Y474" i="1"/>
  <c r="Z474" i="1"/>
  <c r="AA474" i="1"/>
  <c r="AB474" i="1"/>
  <c r="AC474" i="1"/>
  <c r="X475" i="1"/>
  <c r="Y475" i="1"/>
  <c r="Z475" i="1"/>
  <c r="AA475" i="1"/>
  <c r="AB475" i="1"/>
  <c r="AC475" i="1"/>
  <c r="X476" i="1"/>
  <c r="Y476" i="1"/>
  <c r="Z476" i="1"/>
  <c r="AA476" i="1"/>
  <c r="AB476" i="1"/>
  <c r="AC476" i="1"/>
  <c r="X477" i="1"/>
  <c r="Y477" i="1"/>
  <c r="Z477" i="1"/>
  <c r="AA477" i="1"/>
  <c r="AB477" i="1"/>
  <c r="AC477" i="1"/>
  <c r="X478" i="1"/>
  <c r="Y478" i="1"/>
  <c r="Z478" i="1"/>
  <c r="AA478" i="1"/>
  <c r="AB478" i="1"/>
  <c r="AC478" i="1"/>
  <c r="X479" i="1"/>
  <c r="Y479" i="1"/>
  <c r="Z479" i="1"/>
  <c r="AA479" i="1"/>
  <c r="AB479" i="1"/>
  <c r="AC479" i="1"/>
  <c r="X480" i="1"/>
  <c r="Y480" i="1"/>
  <c r="Z480" i="1"/>
  <c r="AA480" i="1"/>
  <c r="AB480" i="1"/>
  <c r="AC480" i="1"/>
  <c r="X481" i="1"/>
  <c r="Y481" i="1"/>
  <c r="Z481" i="1"/>
  <c r="AA481" i="1"/>
  <c r="AB481" i="1"/>
  <c r="AC481" i="1"/>
  <c r="X482" i="1"/>
  <c r="Y482" i="1"/>
  <c r="Z482" i="1"/>
  <c r="AA482" i="1"/>
  <c r="AB482" i="1"/>
  <c r="AC482" i="1"/>
  <c r="X483" i="1"/>
  <c r="Y483" i="1"/>
  <c r="Z483" i="1"/>
  <c r="AA483" i="1"/>
  <c r="AB483" i="1"/>
  <c r="AC483" i="1"/>
  <c r="X484" i="1"/>
  <c r="Y484" i="1"/>
  <c r="Z484" i="1"/>
  <c r="AA484" i="1"/>
  <c r="AB484" i="1"/>
  <c r="AC484" i="1"/>
  <c r="X485" i="1"/>
  <c r="Y485" i="1"/>
  <c r="Z485" i="1"/>
  <c r="AA485" i="1"/>
  <c r="AB485" i="1"/>
  <c r="AC485" i="1"/>
  <c r="X486" i="1"/>
  <c r="Y486" i="1"/>
  <c r="Z486" i="1"/>
  <c r="AA486" i="1"/>
  <c r="AB486" i="1"/>
  <c r="AC486" i="1"/>
  <c r="X487" i="1"/>
  <c r="Y487" i="1"/>
  <c r="Z487" i="1"/>
  <c r="AA487" i="1"/>
  <c r="AB487" i="1"/>
  <c r="AC487" i="1"/>
  <c r="X488" i="1"/>
  <c r="Y488" i="1"/>
  <c r="Z488" i="1"/>
  <c r="AA488" i="1"/>
  <c r="AB488" i="1"/>
  <c r="AC488" i="1"/>
  <c r="X489" i="1"/>
  <c r="Y489" i="1"/>
  <c r="Z489" i="1"/>
  <c r="AA489" i="1"/>
  <c r="AB489" i="1"/>
  <c r="AC489" i="1"/>
  <c r="X490" i="1"/>
  <c r="Y490" i="1"/>
  <c r="Z490" i="1"/>
  <c r="AA490" i="1"/>
  <c r="AB490" i="1"/>
  <c r="AC490" i="1"/>
  <c r="X491" i="1"/>
  <c r="Y491" i="1"/>
  <c r="Z491" i="1"/>
  <c r="AA491" i="1"/>
  <c r="AB491" i="1"/>
  <c r="AC491" i="1"/>
  <c r="X492" i="1"/>
  <c r="Y492" i="1"/>
  <c r="Z492" i="1"/>
  <c r="AA492" i="1"/>
  <c r="AB492" i="1"/>
  <c r="AC492" i="1"/>
  <c r="X493" i="1"/>
  <c r="Y493" i="1"/>
  <c r="Z493" i="1"/>
  <c r="AA493" i="1"/>
  <c r="AB493" i="1"/>
  <c r="AC493" i="1"/>
  <c r="X494" i="1"/>
  <c r="Y494" i="1"/>
  <c r="Z494" i="1"/>
  <c r="AA494" i="1"/>
  <c r="AB494" i="1"/>
  <c r="AC494" i="1"/>
  <c r="X495" i="1"/>
  <c r="Y495" i="1"/>
  <c r="Z495" i="1"/>
  <c r="AA495" i="1"/>
  <c r="AB495" i="1"/>
  <c r="AC495" i="1"/>
  <c r="X496" i="1"/>
  <c r="Y496" i="1"/>
  <c r="Z496" i="1"/>
  <c r="AA496" i="1"/>
  <c r="AB496" i="1"/>
  <c r="AC496" i="1"/>
  <c r="X497" i="1"/>
  <c r="Y497" i="1"/>
  <c r="Z497" i="1"/>
  <c r="AA497" i="1"/>
  <c r="AB497" i="1"/>
  <c r="AC497" i="1"/>
  <c r="X498" i="1"/>
  <c r="Y498" i="1"/>
  <c r="Z498" i="1"/>
  <c r="AA498" i="1"/>
  <c r="AB498" i="1"/>
  <c r="AC498" i="1"/>
  <c r="X499" i="1"/>
  <c r="Y499" i="1"/>
  <c r="Z499" i="1"/>
  <c r="AA499" i="1"/>
  <c r="AB499" i="1"/>
  <c r="AC499" i="1"/>
  <c r="X500" i="1"/>
  <c r="Y500" i="1"/>
  <c r="Z500" i="1"/>
  <c r="AA500" i="1"/>
  <c r="AB500" i="1"/>
  <c r="AC500" i="1"/>
  <c r="X501" i="1"/>
  <c r="Y501" i="1"/>
  <c r="Z501" i="1"/>
  <c r="AA501" i="1"/>
  <c r="AB501" i="1"/>
  <c r="AC501" i="1"/>
  <c r="X502" i="1"/>
  <c r="Y502" i="1"/>
  <c r="Z502" i="1"/>
  <c r="AA502" i="1"/>
  <c r="AB502" i="1"/>
  <c r="AC502" i="1"/>
  <c r="X503" i="1"/>
  <c r="Y503" i="1"/>
  <c r="Z503" i="1"/>
  <c r="AA503" i="1"/>
  <c r="AB503" i="1"/>
  <c r="AC503" i="1"/>
  <c r="X504" i="1"/>
  <c r="Y504" i="1"/>
  <c r="Z504" i="1"/>
  <c r="AA504" i="1"/>
  <c r="AB504" i="1"/>
  <c r="AC504" i="1"/>
  <c r="X505" i="1"/>
  <c r="Y505" i="1"/>
  <c r="Z505" i="1"/>
  <c r="AA505" i="1"/>
  <c r="AB505" i="1"/>
  <c r="AC505" i="1"/>
  <c r="X506" i="1"/>
  <c r="Y506" i="1"/>
  <c r="Z506" i="1"/>
  <c r="AA506" i="1"/>
  <c r="AB506" i="1"/>
  <c r="AC506" i="1"/>
  <c r="X507" i="1"/>
  <c r="Y507" i="1"/>
  <c r="Z507" i="1"/>
  <c r="AA507" i="1"/>
  <c r="AB507" i="1"/>
  <c r="AC507" i="1"/>
  <c r="X508" i="1"/>
  <c r="Y508" i="1"/>
  <c r="Z508" i="1"/>
  <c r="AA508" i="1"/>
  <c r="AB508" i="1"/>
  <c r="AC508" i="1"/>
  <c r="X509" i="1"/>
  <c r="Y509" i="1"/>
  <c r="Z509" i="1"/>
  <c r="AA509" i="1"/>
  <c r="AB509" i="1"/>
  <c r="AC509" i="1"/>
  <c r="X510" i="1"/>
  <c r="Y510" i="1"/>
  <c r="Z510" i="1"/>
  <c r="AA510" i="1"/>
  <c r="AB510" i="1"/>
  <c r="AC510" i="1"/>
  <c r="X511" i="1"/>
  <c r="Y511" i="1"/>
  <c r="Z511" i="1"/>
  <c r="AA511" i="1"/>
  <c r="AB511" i="1"/>
  <c r="AC511" i="1"/>
  <c r="X512" i="1"/>
  <c r="Y512" i="1"/>
  <c r="Z512" i="1"/>
  <c r="AA512" i="1"/>
  <c r="AB512" i="1"/>
  <c r="AC512" i="1"/>
  <c r="X513" i="1"/>
  <c r="Y513" i="1"/>
  <c r="Z513" i="1"/>
  <c r="AA513" i="1"/>
  <c r="AB513" i="1"/>
  <c r="AC513" i="1"/>
  <c r="X514" i="1"/>
  <c r="Y514" i="1"/>
  <c r="Z514" i="1"/>
  <c r="AA514" i="1"/>
  <c r="AB514" i="1"/>
  <c r="AC514" i="1"/>
  <c r="X515" i="1"/>
  <c r="Y515" i="1"/>
  <c r="Z515" i="1"/>
  <c r="AA515" i="1"/>
  <c r="AB515" i="1"/>
  <c r="AC515" i="1"/>
  <c r="X516" i="1"/>
  <c r="Y516" i="1"/>
  <c r="Z516" i="1"/>
  <c r="AA516" i="1"/>
  <c r="AB516" i="1"/>
  <c r="AC516" i="1"/>
  <c r="X517" i="1"/>
  <c r="Y517" i="1"/>
  <c r="Z517" i="1"/>
  <c r="AA517" i="1"/>
  <c r="AB517" i="1"/>
  <c r="AC517" i="1"/>
  <c r="X518" i="1"/>
  <c r="Y518" i="1"/>
  <c r="Z518" i="1"/>
  <c r="AA518" i="1"/>
  <c r="AB518" i="1"/>
  <c r="AC518" i="1"/>
  <c r="X519" i="1"/>
  <c r="Y519" i="1"/>
  <c r="Z519" i="1"/>
  <c r="AA519" i="1"/>
  <c r="AB519" i="1"/>
  <c r="AC519" i="1"/>
  <c r="X520" i="1"/>
  <c r="Y520" i="1"/>
  <c r="Z520" i="1"/>
  <c r="AA520" i="1"/>
  <c r="AB520" i="1"/>
  <c r="AC520" i="1"/>
  <c r="X521" i="1"/>
  <c r="Y521" i="1"/>
  <c r="Z521" i="1"/>
  <c r="AA521" i="1"/>
  <c r="AB521" i="1"/>
  <c r="AC521" i="1"/>
  <c r="X522" i="1"/>
  <c r="Y522" i="1"/>
  <c r="Z522" i="1"/>
  <c r="AA522" i="1"/>
  <c r="AB522" i="1"/>
  <c r="AC522" i="1"/>
  <c r="X523" i="1"/>
  <c r="Y523" i="1"/>
  <c r="Z523" i="1"/>
  <c r="AA523" i="1"/>
  <c r="AB523" i="1"/>
  <c r="AC523" i="1"/>
  <c r="X524" i="1"/>
  <c r="Y524" i="1"/>
  <c r="Z524" i="1"/>
  <c r="AA524" i="1"/>
  <c r="AB524" i="1"/>
  <c r="AC524" i="1"/>
  <c r="X525" i="1"/>
  <c r="Y525" i="1"/>
  <c r="Z525" i="1"/>
  <c r="AA525" i="1"/>
  <c r="AB525" i="1"/>
  <c r="AC525" i="1"/>
  <c r="X526" i="1"/>
  <c r="Y526" i="1"/>
  <c r="Z526" i="1"/>
  <c r="AA526" i="1"/>
  <c r="AB526" i="1"/>
  <c r="AC526" i="1"/>
  <c r="X527" i="1"/>
  <c r="Y527" i="1"/>
  <c r="Z527" i="1"/>
  <c r="AA527" i="1"/>
  <c r="AB527" i="1"/>
  <c r="AC527" i="1"/>
  <c r="X528" i="1"/>
  <c r="Y528" i="1"/>
  <c r="Z528" i="1"/>
  <c r="AA528" i="1"/>
  <c r="AB528" i="1"/>
  <c r="AC528" i="1"/>
  <c r="X529" i="1"/>
  <c r="Y529" i="1"/>
  <c r="Z529" i="1"/>
  <c r="AA529" i="1"/>
  <c r="AB529" i="1"/>
  <c r="AC529" i="1"/>
  <c r="X530" i="1"/>
  <c r="Y530" i="1"/>
  <c r="Z530" i="1"/>
  <c r="AA530" i="1"/>
  <c r="AB530" i="1"/>
  <c r="AC530" i="1"/>
  <c r="X531" i="1"/>
  <c r="Y531" i="1"/>
  <c r="Z531" i="1"/>
  <c r="AA531" i="1"/>
  <c r="AB531" i="1"/>
  <c r="AC531" i="1"/>
  <c r="X532" i="1"/>
  <c r="Y532" i="1"/>
  <c r="Z532" i="1"/>
  <c r="AA532" i="1"/>
  <c r="AB532" i="1"/>
  <c r="AC532" i="1"/>
  <c r="X533" i="1"/>
  <c r="Y533" i="1"/>
  <c r="Z533" i="1"/>
  <c r="AA533" i="1"/>
  <c r="AB533" i="1"/>
  <c r="AC533" i="1"/>
  <c r="X534" i="1"/>
  <c r="Y534" i="1"/>
  <c r="Z534" i="1"/>
  <c r="AA534" i="1"/>
  <c r="AB534" i="1"/>
  <c r="AC534" i="1"/>
  <c r="X535" i="1"/>
  <c r="Y535" i="1"/>
  <c r="Z535" i="1"/>
  <c r="AA535" i="1"/>
  <c r="AB535" i="1"/>
  <c r="AC535" i="1"/>
  <c r="X536" i="1"/>
  <c r="Y536" i="1"/>
  <c r="Z536" i="1"/>
  <c r="AA536" i="1"/>
  <c r="AB536" i="1"/>
  <c r="AC536" i="1"/>
  <c r="X537" i="1"/>
  <c r="Y537" i="1"/>
  <c r="Z537" i="1"/>
  <c r="AA537" i="1"/>
  <c r="AB537" i="1"/>
  <c r="AC537" i="1"/>
  <c r="X538" i="1"/>
  <c r="Y538" i="1"/>
  <c r="Z538" i="1"/>
  <c r="AA538" i="1"/>
  <c r="AB538" i="1"/>
  <c r="AC538" i="1"/>
  <c r="X539" i="1"/>
  <c r="Y539" i="1"/>
  <c r="Z539" i="1"/>
  <c r="AA539" i="1"/>
  <c r="AB539" i="1"/>
  <c r="AC539" i="1"/>
  <c r="X540" i="1"/>
  <c r="Y540" i="1"/>
  <c r="Z540" i="1"/>
  <c r="AA540" i="1"/>
  <c r="AB540" i="1"/>
  <c r="AC540" i="1"/>
  <c r="X541" i="1"/>
  <c r="Y541" i="1"/>
  <c r="Z541" i="1"/>
  <c r="AA541" i="1"/>
  <c r="AB541" i="1"/>
  <c r="AC541" i="1"/>
  <c r="X542" i="1"/>
  <c r="Y542" i="1"/>
  <c r="Z542" i="1"/>
  <c r="AA542" i="1"/>
  <c r="AB542" i="1"/>
  <c r="AC542" i="1"/>
  <c r="X543" i="1"/>
  <c r="Y543" i="1"/>
  <c r="Z543" i="1"/>
  <c r="AA543" i="1"/>
  <c r="AB543" i="1"/>
  <c r="AC543" i="1"/>
  <c r="X544" i="1"/>
  <c r="Y544" i="1"/>
  <c r="Z544" i="1"/>
  <c r="AA544" i="1"/>
  <c r="AB544" i="1"/>
  <c r="AC544" i="1"/>
  <c r="X545" i="1"/>
  <c r="Y545" i="1"/>
  <c r="Z545" i="1"/>
  <c r="AA545" i="1"/>
  <c r="AB545" i="1"/>
  <c r="AC545" i="1"/>
  <c r="X546" i="1"/>
  <c r="Y546" i="1"/>
  <c r="Z546" i="1"/>
  <c r="AA546" i="1"/>
  <c r="AB546" i="1"/>
  <c r="AC546" i="1"/>
  <c r="X547" i="1"/>
  <c r="Y547" i="1"/>
  <c r="Z547" i="1"/>
  <c r="AA547" i="1"/>
  <c r="AB547" i="1"/>
  <c r="AC547" i="1"/>
  <c r="X548" i="1"/>
  <c r="Y548" i="1"/>
  <c r="Z548" i="1"/>
  <c r="AA548" i="1"/>
  <c r="AB548" i="1"/>
  <c r="AC548" i="1"/>
  <c r="X549" i="1"/>
  <c r="Y549" i="1"/>
  <c r="Z549" i="1"/>
  <c r="AA549" i="1"/>
  <c r="AB549" i="1"/>
  <c r="AC549" i="1"/>
  <c r="X550" i="1"/>
  <c r="Y550" i="1"/>
  <c r="Z550" i="1"/>
  <c r="AA550" i="1"/>
  <c r="AB550" i="1"/>
  <c r="AC550" i="1"/>
  <c r="X551" i="1"/>
  <c r="Y551" i="1"/>
  <c r="Z551" i="1"/>
  <c r="AA551" i="1"/>
  <c r="AB551" i="1"/>
  <c r="AC551" i="1"/>
  <c r="X552" i="1"/>
  <c r="Y552" i="1"/>
  <c r="Z552" i="1"/>
  <c r="AA552" i="1"/>
  <c r="AB552" i="1"/>
  <c r="AC552" i="1"/>
  <c r="X553" i="1"/>
  <c r="Y553" i="1"/>
  <c r="Z553" i="1"/>
  <c r="AA553" i="1"/>
  <c r="AB553" i="1"/>
  <c r="AC553" i="1"/>
  <c r="X554" i="1"/>
  <c r="Y554" i="1"/>
  <c r="Z554" i="1"/>
  <c r="AA554" i="1"/>
  <c r="AB554" i="1"/>
  <c r="AC554" i="1"/>
  <c r="X555" i="1"/>
  <c r="Y555" i="1"/>
  <c r="Z555" i="1"/>
  <c r="AA555" i="1"/>
  <c r="AB555" i="1"/>
  <c r="AC555" i="1"/>
  <c r="X556" i="1"/>
  <c r="Y556" i="1"/>
  <c r="Z556" i="1"/>
  <c r="AA556" i="1"/>
  <c r="AB556" i="1"/>
  <c r="AC556" i="1"/>
  <c r="X557" i="1"/>
  <c r="Y557" i="1"/>
  <c r="Z557" i="1"/>
  <c r="AA557" i="1"/>
  <c r="AB557" i="1"/>
  <c r="AC557" i="1"/>
  <c r="X558" i="1"/>
  <c r="Y558" i="1"/>
  <c r="Z558" i="1"/>
  <c r="AA558" i="1"/>
  <c r="AB558" i="1"/>
  <c r="AC558" i="1"/>
  <c r="X559" i="1"/>
  <c r="Y559" i="1"/>
  <c r="Z559" i="1"/>
  <c r="AA559" i="1"/>
  <c r="AB559" i="1"/>
  <c r="AC559" i="1"/>
  <c r="X560" i="1"/>
  <c r="Y560" i="1"/>
  <c r="Z560" i="1"/>
  <c r="AA560" i="1"/>
  <c r="AB560" i="1"/>
  <c r="AC560" i="1"/>
  <c r="X561" i="1"/>
  <c r="Y561" i="1"/>
  <c r="Z561" i="1"/>
  <c r="AA561" i="1"/>
  <c r="AB561" i="1"/>
  <c r="AC561" i="1"/>
  <c r="X562" i="1"/>
  <c r="Y562" i="1"/>
  <c r="Z562" i="1"/>
  <c r="AA562" i="1"/>
  <c r="AB562" i="1"/>
  <c r="AC562" i="1"/>
  <c r="X563" i="1"/>
  <c r="Y563" i="1"/>
  <c r="Z563" i="1"/>
  <c r="AA563" i="1"/>
  <c r="AB563" i="1"/>
  <c r="AC563" i="1"/>
  <c r="X564" i="1"/>
  <c r="Y564" i="1"/>
  <c r="Z564" i="1"/>
  <c r="AA564" i="1"/>
  <c r="AB564" i="1"/>
  <c r="AC564" i="1"/>
  <c r="X565" i="1"/>
  <c r="Y565" i="1"/>
  <c r="Z565" i="1"/>
  <c r="AA565" i="1"/>
  <c r="AB565" i="1"/>
  <c r="AC565" i="1"/>
  <c r="X566" i="1"/>
  <c r="Y566" i="1"/>
  <c r="Z566" i="1"/>
  <c r="AA566" i="1"/>
  <c r="AB566" i="1"/>
  <c r="AC566" i="1"/>
  <c r="X567" i="1"/>
  <c r="Y567" i="1"/>
  <c r="Z567" i="1"/>
  <c r="AA567" i="1"/>
  <c r="AB567" i="1"/>
  <c r="AC567" i="1"/>
  <c r="X568" i="1"/>
  <c r="Y568" i="1"/>
  <c r="Z568" i="1"/>
  <c r="AA568" i="1"/>
  <c r="AB568" i="1"/>
  <c r="AC568" i="1"/>
  <c r="X569" i="1"/>
  <c r="Y569" i="1"/>
  <c r="Z569" i="1"/>
  <c r="AA569" i="1"/>
  <c r="AB569" i="1"/>
  <c r="AC569" i="1"/>
  <c r="X570" i="1"/>
  <c r="Y570" i="1"/>
  <c r="Z570" i="1"/>
  <c r="AA570" i="1"/>
  <c r="AB570" i="1"/>
  <c r="AC570" i="1"/>
  <c r="X571" i="1"/>
  <c r="Y571" i="1"/>
  <c r="Z571" i="1"/>
  <c r="AA571" i="1"/>
  <c r="AB571" i="1"/>
  <c r="AC571" i="1"/>
  <c r="X572" i="1"/>
  <c r="Y572" i="1"/>
  <c r="Z572" i="1"/>
  <c r="AA572" i="1"/>
  <c r="AB572" i="1"/>
  <c r="AC572" i="1"/>
  <c r="X573" i="1"/>
  <c r="Y573" i="1"/>
  <c r="Z573" i="1"/>
  <c r="AA573" i="1"/>
  <c r="AB573" i="1"/>
  <c r="AC573" i="1"/>
  <c r="X574" i="1"/>
  <c r="Y574" i="1"/>
  <c r="Z574" i="1"/>
  <c r="AA574" i="1"/>
  <c r="AB574" i="1"/>
  <c r="AC574" i="1"/>
  <c r="X575" i="1"/>
  <c r="Y575" i="1"/>
  <c r="Z575" i="1"/>
  <c r="AA575" i="1"/>
  <c r="AB575" i="1"/>
  <c r="AC575" i="1"/>
  <c r="X576" i="1"/>
  <c r="Y576" i="1"/>
  <c r="Z576" i="1"/>
  <c r="AA576" i="1"/>
  <c r="AB576" i="1"/>
  <c r="AC576" i="1"/>
  <c r="X577" i="1"/>
  <c r="Y577" i="1"/>
  <c r="Z577" i="1"/>
  <c r="AA577" i="1"/>
  <c r="AB577" i="1"/>
  <c r="AC577" i="1"/>
  <c r="X578" i="1"/>
  <c r="Y578" i="1"/>
  <c r="Z578" i="1"/>
  <c r="AA578" i="1"/>
  <c r="AB578" i="1"/>
  <c r="AC578" i="1"/>
  <c r="X579" i="1"/>
  <c r="Y579" i="1"/>
  <c r="Z579" i="1"/>
  <c r="AA579" i="1"/>
  <c r="AB579" i="1"/>
  <c r="AC579" i="1"/>
  <c r="X580" i="1"/>
  <c r="Y580" i="1"/>
  <c r="Z580" i="1"/>
  <c r="AA580" i="1"/>
  <c r="AB580" i="1"/>
  <c r="AC580" i="1"/>
  <c r="X581" i="1"/>
  <c r="Y581" i="1"/>
  <c r="Z581" i="1"/>
  <c r="AA581" i="1"/>
  <c r="AB581" i="1"/>
  <c r="AC581" i="1"/>
  <c r="X582" i="1"/>
  <c r="Y582" i="1"/>
  <c r="Z582" i="1"/>
  <c r="AA582" i="1"/>
  <c r="AB582" i="1"/>
  <c r="AC582" i="1"/>
  <c r="X583" i="1"/>
  <c r="Y583" i="1"/>
  <c r="Z583" i="1"/>
  <c r="AA583" i="1"/>
  <c r="AB583" i="1"/>
  <c r="AC583" i="1"/>
  <c r="X584" i="1"/>
  <c r="Y584" i="1"/>
  <c r="Z584" i="1"/>
  <c r="AA584" i="1"/>
  <c r="AB584" i="1"/>
  <c r="AC584" i="1"/>
  <c r="X585" i="1"/>
  <c r="Y585" i="1"/>
  <c r="Z585" i="1"/>
  <c r="AA585" i="1"/>
  <c r="AB585" i="1"/>
  <c r="AC585" i="1"/>
  <c r="X586" i="1"/>
  <c r="Y586" i="1"/>
  <c r="Z586" i="1"/>
  <c r="AA586" i="1"/>
  <c r="AB586" i="1"/>
  <c r="AC586" i="1"/>
  <c r="X587" i="1"/>
  <c r="Y587" i="1"/>
  <c r="Z587" i="1"/>
  <c r="AA587" i="1"/>
  <c r="AB587" i="1"/>
  <c r="AC587" i="1"/>
  <c r="X588" i="1"/>
  <c r="Y588" i="1"/>
  <c r="Z588" i="1"/>
  <c r="AA588" i="1"/>
  <c r="AB588" i="1"/>
  <c r="AC588" i="1"/>
  <c r="X589" i="1"/>
  <c r="Y589" i="1"/>
  <c r="Z589" i="1"/>
  <c r="AA589" i="1"/>
  <c r="AB589" i="1"/>
  <c r="AC589" i="1"/>
  <c r="X590" i="1"/>
  <c r="Y590" i="1"/>
  <c r="Z590" i="1"/>
  <c r="AA590" i="1"/>
  <c r="AB590" i="1"/>
  <c r="AC590" i="1"/>
  <c r="X591" i="1"/>
  <c r="Y591" i="1"/>
  <c r="Z591" i="1"/>
  <c r="AA591" i="1"/>
  <c r="AB591" i="1"/>
  <c r="AC591" i="1"/>
  <c r="X592" i="1"/>
  <c r="Y592" i="1"/>
  <c r="Z592" i="1"/>
  <c r="AA592" i="1"/>
  <c r="AB592" i="1"/>
  <c r="AC592" i="1"/>
  <c r="X593" i="1"/>
  <c r="Y593" i="1"/>
  <c r="Z593" i="1"/>
  <c r="AA593" i="1"/>
  <c r="AB593" i="1"/>
  <c r="AC593" i="1"/>
  <c r="X594" i="1"/>
  <c r="Y594" i="1"/>
  <c r="Z594" i="1"/>
  <c r="AA594" i="1"/>
  <c r="AB594" i="1"/>
  <c r="AC594" i="1"/>
  <c r="X595" i="1"/>
  <c r="Y595" i="1"/>
  <c r="Z595" i="1"/>
  <c r="AA595" i="1"/>
  <c r="AB595" i="1"/>
  <c r="AC595" i="1"/>
  <c r="X596" i="1"/>
  <c r="Y596" i="1"/>
  <c r="Z596" i="1"/>
  <c r="AA596" i="1"/>
  <c r="AB596" i="1"/>
  <c r="AC596" i="1"/>
  <c r="X597" i="1"/>
  <c r="Y597" i="1"/>
  <c r="Z597" i="1"/>
  <c r="AA597" i="1"/>
  <c r="AB597" i="1"/>
  <c r="AC597" i="1"/>
  <c r="X598" i="1"/>
  <c r="Y598" i="1"/>
  <c r="Z598" i="1"/>
  <c r="AA598" i="1"/>
  <c r="AB598" i="1"/>
  <c r="AC598" i="1"/>
  <c r="X599" i="1"/>
  <c r="Y599" i="1"/>
  <c r="Z599" i="1"/>
  <c r="AA599" i="1"/>
  <c r="AB599" i="1"/>
  <c r="AC599" i="1"/>
  <c r="X600" i="1"/>
  <c r="Y600" i="1"/>
  <c r="Z600" i="1"/>
  <c r="AA600" i="1"/>
  <c r="AB600" i="1"/>
  <c r="AC600" i="1"/>
  <c r="X601" i="1"/>
  <c r="Y601" i="1"/>
  <c r="Z601" i="1"/>
  <c r="AA601" i="1"/>
  <c r="AB601" i="1"/>
  <c r="AC601" i="1"/>
  <c r="X602" i="1"/>
  <c r="Y602" i="1"/>
  <c r="Z602" i="1"/>
  <c r="AA602" i="1"/>
  <c r="AB602" i="1"/>
  <c r="AC602" i="1"/>
  <c r="X603" i="1"/>
  <c r="Y603" i="1"/>
  <c r="Z603" i="1"/>
  <c r="AA603" i="1"/>
  <c r="AB603" i="1"/>
  <c r="AC603" i="1"/>
  <c r="X604" i="1"/>
  <c r="Y604" i="1"/>
  <c r="Z604" i="1"/>
  <c r="AA604" i="1"/>
  <c r="AB604" i="1"/>
  <c r="AC604" i="1"/>
  <c r="X605" i="1"/>
  <c r="Y605" i="1"/>
  <c r="Z605" i="1"/>
  <c r="AA605" i="1"/>
  <c r="AB605" i="1"/>
  <c r="AC605" i="1"/>
  <c r="X606" i="1"/>
  <c r="Y606" i="1"/>
  <c r="Z606" i="1"/>
  <c r="AA606" i="1"/>
  <c r="AB606" i="1"/>
  <c r="AC606" i="1"/>
  <c r="X607" i="1"/>
  <c r="Y607" i="1"/>
  <c r="Z607" i="1"/>
  <c r="AA607" i="1"/>
  <c r="AB607" i="1"/>
  <c r="AC607" i="1"/>
  <c r="X608" i="1"/>
  <c r="Y608" i="1"/>
  <c r="Z608" i="1"/>
  <c r="AA608" i="1"/>
  <c r="AB608" i="1"/>
  <c r="AC608" i="1"/>
  <c r="X609" i="1"/>
  <c r="Y609" i="1"/>
  <c r="Z609" i="1"/>
  <c r="AA609" i="1"/>
  <c r="AB609" i="1"/>
  <c r="AC609" i="1"/>
  <c r="X610" i="1"/>
  <c r="Y610" i="1"/>
  <c r="Z610" i="1"/>
  <c r="AA610" i="1"/>
  <c r="AB610" i="1"/>
  <c r="AC610" i="1"/>
  <c r="X611" i="1"/>
  <c r="Y611" i="1"/>
  <c r="Z611" i="1"/>
  <c r="AA611" i="1"/>
  <c r="AB611" i="1"/>
  <c r="AC611" i="1"/>
  <c r="X612" i="1"/>
  <c r="Y612" i="1"/>
  <c r="Z612" i="1"/>
  <c r="AA612" i="1"/>
  <c r="AB612" i="1"/>
  <c r="AC612" i="1"/>
  <c r="X613" i="1"/>
  <c r="Y613" i="1"/>
  <c r="Z613" i="1"/>
  <c r="AA613" i="1"/>
  <c r="AB613" i="1"/>
  <c r="AC613" i="1"/>
  <c r="X614" i="1"/>
  <c r="Y614" i="1"/>
  <c r="Z614" i="1"/>
  <c r="AA614" i="1"/>
  <c r="AB614" i="1"/>
  <c r="AC614" i="1"/>
  <c r="X615" i="1"/>
  <c r="Y615" i="1"/>
  <c r="Z615" i="1"/>
  <c r="AA615" i="1"/>
  <c r="AB615" i="1"/>
  <c r="AC615" i="1"/>
  <c r="X616" i="1"/>
  <c r="Y616" i="1"/>
  <c r="Z616" i="1"/>
  <c r="AA616" i="1"/>
  <c r="AB616" i="1"/>
  <c r="AC616" i="1"/>
  <c r="X617" i="1"/>
  <c r="Y617" i="1"/>
  <c r="Z617" i="1"/>
  <c r="AA617" i="1"/>
  <c r="AB617" i="1"/>
  <c r="AC617" i="1"/>
  <c r="X618" i="1"/>
  <c r="Y618" i="1"/>
  <c r="Z618" i="1"/>
  <c r="AA618" i="1"/>
  <c r="AB618" i="1"/>
  <c r="AC618" i="1"/>
  <c r="X619" i="1"/>
  <c r="Y619" i="1"/>
  <c r="Z619" i="1"/>
  <c r="AA619" i="1"/>
  <c r="AB619" i="1"/>
  <c r="AC619" i="1"/>
  <c r="X620" i="1"/>
  <c r="Y620" i="1"/>
  <c r="Z620" i="1"/>
  <c r="AA620" i="1"/>
  <c r="AB620" i="1"/>
  <c r="AC620" i="1"/>
  <c r="X621" i="1"/>
  <c r="Y621" i="1"/>
  <c r="Z621" i="1"/>
  <c r="AA621" i="1"/>
  <c r="AB621" i="1"/>
  <c r="AC621" i="1"/>
  <c r="X622" i="1"/>
  <c r="Y622" i="1"/>
  <c r="Z622" i="1"/>
  <c r="AA622" i="1"/>
  <c r="AB622" i="1"/>
  <c r="AC622" i="1"/>
  <c r="X623" i="1"/>
  <c r="Y623" i="1"/>
  <c r="Z623" i="1"/>
  <c r="AA623" i="1"/>
  <c r="AB623" i="1"/>
  <c r="AC623" i="1"/>
  <c r="X624" i="1"/>
  <c r="Y624" i="1"/>
  <c r="Z624" i="1"/>
  <c r="AA624" i="1"/>
  <c r="AB624" i="1"/>
  <c r="AC624" i="1"/>
  <c r="X625" i="1"/>
  <c r="Y625" i="1"/>
  <c r="Z625" i="1"/>
  <c r="AA625" i="1"/>
  <c r="AB625" i="1"/>
  <c r="AC625" i="1"/>
  <c r="X626" i="1"/>
  <c r="Y626" i="1"/>
  <c r="Z626" i="1"/>
  <c r="AA626" i="1"/>
  <c r="AB626" i="1"/>
  <c r="AC626" i="1"/>
  <c r="X627" i="1"/>
  <c r="Y627" i="1"/>
  <c r="Z627" i="1"/>
  <c r="AA627" i="1"/>
  <c r="AB627" i="1"/>
  <c r="AC627" i="1"/>
  <c r="X628" i="1"/>
  <c r="Y628" i="1"/>
  <c r="Z628" i="1"/>
  <c r="AA628" i="1"/>
  <c r="AB628" i="1"/>
  <c r="AC628" i="1"/>
  <c r="X629" i="1"/>
  <c r="Y629" i="1"/>
  <c r="Z629" i="1"/>
  <c r="AA629" i="1"/>
  <c r="AB629" i="1"/>
  <c r="AC629" i="1"/>
  <c r="AB2" i="1"/>
  <c r="AC2" i="1"/>
  <c r="X2" i="1"/>
  <c r="Y2" i="1"/>
  <c r="Z2" i="1"/>
  <c r="AA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2" i="1"/>
  <c r="I1" i="1" s="1"/>
  <c r="W2" i="1"/>
  <c r="AD1" i="1" s="1"/>
  <c r="AD2" i="1" s="1"/>
  <c r="U2" i="1"/>
  <c r="V1" i="1" s="1"/>
  <c r="M3" i="1"/>
  <c r="N3" i="1"/>
  <c r="O3" i="1"/>
  <c r="P3" i="1"/>
  <c r="Q3" i="1"/>
  <c r="R3" i="1"/>
  <c r="S3" i="1"/>
  <c r="M4" i="1"/>
  <c r="N4" i="1"/>
  <c r="O4" i="1"/>
  <c r="P4" i="1"/>
  <c r="Q4" i="1"/>
  <c r="R4" i="1"/>
  <c r="S4" i="1"/>
  <c r="M5" i="1"/>
  <c r="N5" i="1"/>
  <c r="O5" i="1"/>
  <c r="P5" i="1"/>
  <c r="Q5" i="1"/>
  <c r="R5" i="1"/>
  <c r="S5" i="1"/>
  <c r="M6" i="1"/>
  <c r="N6" i="1"/>
  <c r="O6" i="1"/>
  <c r="P6" i="1"/>
  <c r="Q6" i="1"/>
  <c r="R6" i="1"/>
  <c r="S6" i="1"/>
  <c r="M7" i="1"/>
  <c r="N7" i="1"/>
  <c r="O7" i="1"/>
  <c r="P7" i="1"/>
  <c r="Q7" i="1"/>
  <c r="R7" i="1"/>
  <c r="S7" i="1"/>
  <c r="M8" i="1"/>
  <c r="N8" i="1"/>
  <c r="O8" i="1"/>
  <c r="P8" i="1"/>
  <c r="Q8" i="1"/>
  <c r="R8" i="1"/>
  <c r="S8" i="1"/>
  <c r="M9" i="1"/>
  <c r="N9" i="1"/>
  <c r="O9" i="1"/>
  <c r="P9" i="1"/>
  <c r="Q9" i="1"/>
  <c r="R9" i="1"/>
  <c r="S9" i="1"/>
  <c r="M10" i="1"/>
  <c r="N10" i="1"/>
  <c r="O10" i="1"/>
  <c r="P10" i="1"/>
  <c r="Q10" i="1"/>
  <c r="R10" i="1"/>
  <c r="S10" i="1"/>
  <c r="M11" i="1"/>
  <c r="N11" i="1"/>
  <c r="O11" i="1"/>
  <c r="P11" i="1"/>
  <c r="Q11" i="1"/>
  <c r="R11" i="1"/>
  <c r="S11" i="1"/>
  <c r="M12" i="1"/>
  <c r="N12" i="1"/>
  <c r="O12" i="1"/>
  <c r="P12" i="1"/>
  <c r="Q12" i="1"/>
  <c r="R12" i="1"/>
  <c r="S12" i="1"/>
  <c r="M13" i="1"/>
  <c r="N13" i="1"/>
  <c r="O13" i="1"/>
  <c r="P13" i="1"/>
  <c r="Q13" i="1"/>
  <c r="R13" i="1"/>
  <c r="S13" i="1"/>
  <c r="M14" i="1"/>
  <c r="N14" i="1"/>
  <c r="O14" i="1"/>
  <c r="P14" i="1"/>
  <c r="Q14" i="1"/>
  <c r="R14" i="1"/>
  <c r="S14" i="1"/>
  <c r="M15" i="1"/>
  <c r="N15" i="1"/>
  <c r="O15" i="1"/>
  <c r="P15" i="1"/>
  <c r="Q15" i="1"/>
  <c r="R15" i="1"/>
  <c r="S15" i="1"/>
  <c r="M16" i="1"/>
  <c r="N16" i="1"/>
  <c r="O16" i="1"/>
  <c r="P16" i="1"/>
  <c r="Q16" i="1"/>
  <c r="R16" i="1"/>
  <c r="S16" i="1"/>
  <c r="M17" i="1"/>
  <c r="N17" i="1"/>
  <c r="O17" i="1"/>
  <c r="P17" i="1"/>
  <c r="Q17" i="1"/>
  <c r="R17" i="1"/>
  <c r="S17" i="1"/>
  <c r="M18" i="1"/>
  <c r="N18" i="1"/>
  <c r="O18" i="1"/>
  <c r="P18" i="1"/>
  <c r="Q18" i="1"/>
  <c r="R18" i="1"/>
  <c r="S18" i="1"/>
  <c r="M19" i="1"/>
  <c r="N19" i="1"/>
  <c r="O19" i="1"/>
  <c r="P19" i="1"/>
  <c r="Q19" i="1"/>
  <c r="R19" i="1"/>
  <c r="S19" i="1"/>
  <c r="M20" i="1"/>
  <c r="N20" i="1"/>
  <c r="O20" i="1"/>
  <c r="P20" i="1"/>
  <c r="Q20" i="1"/>
  <c r="R20" i="1"/>
  <c r="S20" i="1"/>
  <c r="M21" i="1"/>
  <c r="N21" i="1"/>
  <c r="O21" i="1"/>
  <c r="P21" i="1"/>
  <c r="Q21" i="1"/>
  <c r="R21" i="1"/>
  <c r="S21" i="1"/>
  <c r="M22" i="1"/>
  <c r="N22" i="1"/>
  <c r="O22" i="1"/>
  <c r="P22" i="1"/>
  <c r="Q22" i="1"/>
  <c r="R22" i="1"/>
  <c r="S22" i="1"/>
  <c r="M23" i="1"/>
  <c r="N23" i="1"/>
  <c r="O23" i="1"/>
  <c r="P23" i="1"/>
  <c r="Q23" i="1"/>
  <c r="R23" i="1"/>
  <c r="S23" i="1"/>
  <c r="M24" i="1"/>
  <c r="N24" i="1"/>
  <c r="O24" i="1"/>
  <c r="P24" i="1"/>
  <c r="Q24" i="1"/>
  <c r="R24" i="1"/>
  <c r="S24" i="1"/>
  <c r="M25" i="1"/>
  <c r="N25" i="1"/>
  <c r="O25" i="1"/>
  <c r="P25" i="1"/>
  <c r="Q25" i="1"/>
  <c r="R25" i="1"/>
  <c r="S25" i="1"/>
  <c r="M26" i="1"/>
  <c r="N26" i="1"/>
  <c r="O26" i="1"/>
  <c r="P26" i="1"/>
  <c r="Q26" i="1"/>
  <c r="R26" i="1"/>
  <c r="S26" i="1"/>
  <c r="M27" i="1"/>
  <c r="N27" i="1"/>
  <c r="O27" i="1"/>
  <c r="P27" i="1"/>
  <c r="Q27" i="1"/>
  <c r="R27" i="1"/>
  <c r="S27" i="1"/>
  <c r="M28" i="1"/>
  <c r="N28" i="1"/>
  <c r="O28" i="1"/>
  <c r="P28" i="1"/>
  <c r="Q28" i="1"/>
  <c r="R28" i="1"/>
  <c r="S28" i="1"/>
  <c r="M29" i="1"/>
  <c r="N29" i="1"/>
  <c r="O29" i="1"/>
  <c r="P29" i="1"/>
  <c r="Q29" i="1"/>
  <c r="R29" i="1"/>
  <c r="S29" i="1"/>
  <c r="M30" i="1"/>
  <c r="N30" i="1"/>
  <c r="O30" i="1"/>
  <c r="P30" i="1"/>
  <c r="Q30" i="1"/>
  <c r="R30" i="1"/>
  <c r="S30" i="1"/>
  <c r="M31" i="1"/>
  <c r="N31" i="1"/>
  <c r="O31" i="1"/>
  <c r="P31" i="1"/>
  <c r="Q31" i="1"/>
  <c r="R31" i="1"/>
  <c r="S31" i="1"/>
  <c r="M32" i="1"/>
  <c r="N32" i="1"/>
  <c r="O32" i="1"/>
  <c r="P32" i="1"/>
  <c r="Q32" i="1"/>
  <c r="R32" i="1"/>
  <c r="S32" i="1"/>
  <c r="M33" i="1"/>
  <c r="N33" i="1"/>
  <c r="O33" i="1"/>
  <c r="P33" i="1"/>
  <c r="Q33" i="1"/>
  <c r="R33" i="1"/>
  <c r="S33" i="1"/>
  <c r="M34" i="1"/>
  <c r="N34" i="1"/>
  <c r="O34" i="1"/>
  <c r="P34" i="1"/>
  <c r="Q34" i="1"/>
  <c r="R34" i="1"/>
  <c r="S34" i="1"/>
  <c r="M35" i="1"/>
  <c r="N35" i="1"/>
  <c r="O35" i="1"/>
  <c r="P35" i="1"/>
  <c r="Q35" i="1"/>
  <c r="R35" i="1"/>
  <c r="S35" i="1"/>
  <c r="M36" i="1"/>
  <c r="N36" i="1"/>
  <c r="O36" i="1"/>
  <c r="P36" i="1"/>
  <c r="Q36" i="1"/>
  <c r="R36" i="1"/>
  <c r="S36" i="1"/>
  <c r="M37" i="1"/>
  <c r="N37" i="1"/>
  <c r="O37" i="1"/>
  <c r="P37" i="1"/>
  <c r="Q37" i="1"/>
  <c r="R37" i="1"/>
  <c r="S37" i="1"/>
  <c r="M38" i="1"/>
  <c r="N38" i="1"/>
  <c r="O38" i="1"/>
  <c r="P38" i="1"/>
  <c r="Q38" i="1"/>
  <c r="R38" i="1"/>
  <c r="S38" i="1"/>
  <c r="M39" i="1"/>
  <c r="N39" i="1"/>
  <c r="O39" i="1"/>
  <c r="P39" i="1"/>
  <c r="Q39" i="1"/>
  <c r="R39" i="1"/>
  <c r="S39" i="1"/>
  <c r="M40" i="1"/>
  <c r="N40" i="1"/>
  <c r="O40" i="1"/>
  <c r="P40" i="1"/>
  <c r="Q40" i="1"/>
  <c r="R40" i="1"/>
  <c r="S40" i="1"/>
  <c r="M41" i="1"/>
  <c r="N41" i="1"/>
  <c r="O41" i="1"/>
  <c r="P41" i="1"/>
  <c r="Q41" i="1"/>
  <c r="R41" i="1"/>
  <c r="S41" i="1"/>
  <c r="M42" i="1"/>
  <c r="N42" i="1"/>
  <c r="O42" i="1"/>
  <c r="P42" i="1"/>
  <c r="Q42" i="1"/>
  <c r="R42" i="1"/>
  <c r="S42" i="1"/>
  <c r="M43" i="1"/>
  <c r="N43" i="1"/>
  <c r="O43" i="1"/>
  <c r="P43" i="1"/>
  <c r="Q43" i="1"/>
  <c r="R43" i="1"/>
  <c r="S43" i="1"/>
  <c r="M44" i="1"/>
  <c r="N44" i="1"/>
  <c r="O44" i="1"/>
  <c r="P44" i="1"/>
  <c r="Q44" i="1"/>
  <c r="R44" i="1"/>
  <c r="S44" i="1"/>
  <c r="M45" i="1"/>
  <c r="N45" i="1"/>
  <c r="O45" i="1"/>
  <c r="P45" i="1"/>
  <c r="Q45" i="1"/>
  <c r="R45" i="1"/>
  <c r="S45" i="1"/>
  <c r="M46" i="1"/>
  <c r="N46" i="1"/>
  <c r="O46" i="1"/>
  <c r="P46" i="1"/>
  <c r="Q46" i="1"/>
  <c r="R46" i="1"/>
  <c r="S46" i="1"/>
  <c r="M47" i="1"/>
  <c r="N47" i="1"/>
  <c r="O47" i="1"/>
  <c r="P47" i="1"/>
  <c r="Q47" i="1"/>
  <c r="R47" i="1"/>
  <c r="S47" i="1"/>
  <c r="M48" i="1"/>
  <c r="N48" i="1"/>
  <c r="O48" i="1"/>
  <c r="P48" i="1"/>
  <c r="Q48" i="1"/>
  <c r="R48" i="1"/>
  <c r="S48" i="1"/>
  <c r="M49" i="1"/>
  <c r="N49" i="1"/>
  <c r="O49" i="1"/>
  <c r="P49" i="1"/>
  <c r="Q49" i="1"/>
  <c r="R49" i="1"/>
  <c r="S49" i="1"/>
  <c r="M50" i="1"/>
  <c r="N50" i="1"/>
  <c r="O50" i="1"/>
  <c r="P50" i="1"/>
  <c r="Q50" i="1"/>
  <c r="R50" i="1"/>
  <c r="S50" i="1"/>
  <c r="M51" i="1"/>
  <c r="N51" i="1"/>
  <c r="O51" i="1"/>
  <c r="P51" i="1"/>
  <c r="Q51" i="1"/>
  <c r="R51" i="1"/>
  <c r="S51" i="1"/>
  <c r="M52" i="1"/>
  <c r="N52" i="1"/>
  <c r="O52" i="1"/>
  <c r="P52" i="1"/>
  <c r="Q52" i="1"/>
  <c r="R52" i="1"/>
  <c r="S52" i="1"/>
  <c r="M53" i="1"/>
  <c r="N53" i="1"/>
  <c r="O53" i="1"/>
  <c r="P53" i="1"/>
  <c r="Q53" i="1"/>
  <c r="R53" i="1"/>
  <c r="S53" i="1"/>
  <c r="M54" i="1"/>
  <c r="N54" i="1"/>
  <c r="O54" i="1"/>
  <c r="P54" i="1"/>
  <c r="Q54" i="1"/>
  <c r="R54" i="1"/>
  <c r="S54" i="1"/>
  <c r="M55" i="1"/>
  <c r="N55" i="1"/>
  <c r="O55" i="1"/>
  <c r="P55" i="1"/>
  <c r="Q55" i="1"/>
  <c r="R55" i="1"/>
  <c r="S55" i="1"/>
  <c r="M56" i="1"/>
  <c r="N56" i="1"/>
  <c r="O56" i="1"/>
  <c r="P56" i="1"/>
  <c r="Q56" i="1"/>
  <c r="R56" i="1"/>
  <c r="S56" i="1"/>
  <c r="M57" i="1"/>
  <c r="N57" i="1"/>
  <c r="O57" i="1"/>
  <c r="P57" i="1"/>
  <c r="Q57" i="1"/>
  <c r="R57" i="1"/>
  <c r="S57" i="1"/>
  <c r="M58" i="1"/>
  <c r="N58" i="1"/>
  <c r="O58" i="1"/>
  <c r="P58" i="1"/>
  <c r="Q58" i="1"/>
  <c r="R58" i="1"/>
  <c r="S58" i="1"/>
  <c r="M59" i="1"/>
  <c r="N59" i="1"/>
  <c r="O59" i="1"/>
  <c r="P59" i="1"/>
  <c r="Q59" i="1"/>
  <c r="R59" i="1"/>
  <c r="S59" i="1"/>
  <c r="M60" i="1"/>
  <c r="N60" i="1"/>
  <c r="O60" i="1"/>
  <c r="P60" i="1"/>
  <c r="Q60" i="1"/>
  <c r="R60" i="1"/>
  <c r="S60" i="1"/>
  <c r="M61" i="1"/>
  <c r="N61" i="1"/>
  <c r="O61" i="1"/>
  <c r="P61" i="1"/>
  <c r="Q61" i="1"/>
  <c r="R61" i="1"/>
  <c r="S61" i="1"/>
  <c r="M62" i="1"/>
  <c r="N62" i="1"/>
  <c r="O62" i="1"/>
  <c r="P62" i="1"/>
  <c r="Q62" i="1"/>
  <c r="R62" i="1"/>
  <c r="S62" i="1"/>
  <c r="M63" i="1"/>
  <c r="N63" i="1"/>
  <c r="O63" i="1"/>
  <c r="P63" i="1"/>
  <c r="Q63" i="1"/>
  <c r="R63" i="1"/>
  <c r="S63" i="1"/>
  <c r="M64" i="1"/>
  <c r="N64" i="1"/>
  <c r="O64" i="1"/>
  <c r="P64" i="1"/>
  <c r="Q64" i="1"/>
  <c r="R64" i="1"/>
  <c r="S64" i="1"/>
  <c r="M65" i="1"/>
  <c r="N65" i="1"/>
  <c r="O65" i="1"/>
  <c r="P65" i="1"/>
  <c r="Q65" i="1"/>
  <c r="R65" i="1"/>
  <c r="S65" i="1"/>
  <c r="M66" i="1"/>
  <c r="N66" i="1"/>
  <c r="O66" i="1"/>
  <c r="P66" i="1"/>
  <c r="Q66" i="1"/>
  <c r="R66" i="1"/>
  <c r="S66" i="1"/>
  <c r="M67" i="1"/>
  <c r="N67" i="1"/>
  <c r="O67" i="1"/>
  <c r="P67" i="1"/>
  <c r="Q67" i="1"/>
  <c r="R67" i="1"/>
  <c r="S67" i="1"/>
  <c r="M68" i="1"/>
  <c r="N68" i="1"/>
  <c r="O68" i="1"/>
  <c r="P68" i="1"/>
  <c r="Q68" i="1"/>
  <c r="R68" i="1"/>
  <c r="S68" i="1"/>
  <c r="M69" i="1"/>
  <c r="N69" i="1"/>
  <c r="O69" i="1"/>
  <c r="P69" i="1"/>
  <c r="Q69" i="1"/>
  <c r="R69" i="1"/>
  <c r="S69" i="1"/>
  <c r="M70" i="1"/>
  <c r="N70" i="1"/>
  <c r="O70" i="1"/>
  <c r="P70" i="1"/>
  <c r="Q70" i="1"/>
  <c r="R70" i="1"/>
  <c r="S70" i="1"/>
  <c r="M71" i="1"/>
  <c r="N71" i="1"/>
  <c r="O71" i="1"/>
  <c r="P71" i="1"/>
  <c r="Q71" i="1"/>
  <c r="R71" i="1"/>
  <c r="S71" i="1"/>
  <c r="M72" i="1"/>
  <c r="N72" i="1"/>
  <c r="O72" i="1"/>
  <c r="P72" i="1"/>
  <c r="Q72" i="1"/>
  <c r="R72" i="1"/>
  <c r="S72" i="1"/>
  <c r="M73" i="1"/>
  <c r="N73" i="1"/>
  <c r="O73" i="1"/>
  <c r="P73" i="1"/>
  <c r="Q73" i="1"/>
  <c r="R73" i="1"/>
  <c r="S73" i="1"/>
  <c r="M74" i="1"/>
  <c r="N74" i="1"/>
  <c r="O74" i="1"/>
  <c r="P74" i="1"/>
  <c r="Q74" i="1"/>
  <c r="R74" i="1"/>
  <c r="S74" i="1"/>
  <c r="M75" i="1"/>
  <c r="N75" i="1"/>
  <c r="O75" i="1"/>
  <c r="P75" i="1"/>
  <c r="Q75" i="1"/>
  <c r="R75" i="1"/>
  <c r="S75" i="1"/>
  <c r="M76" i="1"/>
  <c r="N76" i="1"/>
  <c r="O76" i="1"/>
  <c r="P76" i="1"/>
  <c r="Q76" i="1"/>
  <c r="R76" i="1"/>
  <c r="S76" i="1"/>
  <c r="M77" i="1"/>
  <c r="N77" i="1"/>
  <c r="O77" i="1"/>
  <c r="P77" i="1"/>
  <c r="Q77" i="1"/>
  <c r="R77" i="1"/>
  <c r="S77" i="1"/>
  <c r="M78" i="1"/>
  <c r="N78" i="1"/>
  <c r="O78" i="1"/>
  <c r="P78" i="1"/>
  <c r="Q78" i="1"/>
  <c r="R78" i="1"/>
  <c r="S78" i="1"/>
  <c r="M79" i="1"/>
  <c r="N79" i="1"/>
  <c r="O79" i="1"/>
  <c r="P79" i="1"/>
  <c r="Q79" i="1"/>
  <c r="R79" i="1"/>
  <c r="S79" i="1"/>
  <c r="M80" i="1"/>
  <c r="N80" i="1"/>
  <c r="O80" i="1"/>
  <c r="P80" i="1"/>
  <c r="Q80" i="1"/>
  <c r="R80" i="1"/>
  <c r="S80" i="1"/>
  <c r="M81" i="1"/>
  <c r="N81" i="1"/>
  <c r="O81" i="1"/>
  <c r="P81" i="1"/>
  <c r="Q81" i="1"/>
  <c r="R81" i="1"/>
  <c r="S81" i="1"/>
  <c r="M82" i="1"/>
  <c r="N82" i="1"/>
  <c r="O82" i="1"/>
  <c r="P82" i="1"/>
  <c r="Q82" i="1"/>
  <c r="R82" i="1"/>
  <c r="S82" i="1"/>
  <c r="M83" i="1"/>
  <c r="N83" i="1"/>
  <c r="O83" i="1"/>
  <c r="P83" i="1"/>
  <c r="Q83" i="1"/>
  <c r="R83" i="1"/>
  <c r="S83" i="1"/>
  <c r="M84" i="1"/>
  <c r="N84" i="1"/>
  <c r="O84" i="1"/>
  <c r="P84" i="1"/>
  <c r="Q84" i="1"/>
  <c r="R84" i="1"/>
  <c r="S84" i="1"/>
  <c r="M85" i="1"/>
  <c r="N85" i="1"/>
  <c r="O85" i="1"/>
  <c r="P85" i="1"/>
  <c r="Q85" i="1"/>
  <c r="R85" i="1"/>
  <c r="S85" i="1"/>
  <c r="M86" i="1"/>
  <c r="N86" i="1"/>
  <c r="O86" i="1"/>
  <c r="P86" i="1"/>
  <c r="Q86" i="1"/>
  <c r="R86" i="1"/>
  <c r="S86" i="1"/>
  <c r="M87" i="1"/>
  <c r="N87" i="1"/>
  <c r="O87" i="1"/>
  <c r="P87" i="1"/>
  <c r="Q87" i="1"/>
  <c r="R87" i="1"/>
  <c r="S87" i="1"/>
  <c r="M88" i="1"/>
  <c r="N88" i="1"/>
  <c r="O88" i="1"/>
  <c r="P88" i="1"/>
  <c r="Q88" i="1"/>
  <c r="R88" i="1"/>
  <c r="S88" i="1"/>
  <c r="M89" i="1"/>
  <c r="N89" i="1"/>
  <c r="O89" i="1"/>
  <c r="P89" i="1"/>
  <c r="Q89" i="1"/>
  <c r="R89" i="1"/>
  <c r="S89" i="1"/>
  <c r="M90" i="1"/>
  <c r="N90" i="1"/>
  <c r="O90" i="1"/>
  <c r="P90" i="1"/>
  <c r="Q90" i="1"/>
  <c r="R90" i="1"/>
  <c r="S90" i="1"/>
  <c r="M91" i="1"/>
  <c r="N91" i="1"/>
  <c r="O91" i="1"/>
  <c r="P91" i="1"/>
  <c r="Q91" i="1"/>
  <c r="R91" i="1"/>
  <c r="S91" i="1"/>
  <c r="M92" i="1"/>
  <c r="N92" i="1"/>
  <c r="O92" i="1"/>
  <c r="P92" i="1"/>
  <c r="Q92" i="1"/>
  <c r="R92" i="1"/>
  <c r="S92" i="1"/>
  <c r="M93" i="1"/>
  <c r="N93" i="1"/>
  <c r="O93" i="1"/>
  <c r="P93" i="1"/>
  <c r="Q93" i="1"/>
  <c r="R93" i="1"/>
  <c r="S93" i="1"/>
  <c r="M94" i="1"/>
  <c r="N94" i="1"/>
  <c r="O94" i="1"/>
  <c r="P94" i="1"/>
  <c r="Q94" i="1"/>
  <c r="R94" i="1"/>
  <c r="S94" i="1"/>
  <c r="M95" i="1"/>
  <c r="N95" i="1"/>
  <c r="O95" i="1"/>
  <c r="P95" i="1"/>
  <c r="Q95" i="1"/>
  <c r="R95" i="1"/>
  <c r="S95" i="1"/>
  <c r="M96" i="1"/>
  <c r="N96" i="1"/>
  <c r="O96" i="1"/>
  <c r="P96" i="1"/>
  <c r="Q96" i="1"/>
  <c r="R96" i="1"/>
  <c r="S96" i="1"/>
  <c r="M97" i="1"/>
  <c r="N97" i="1"/>
  <c r="O97" i="1"/>
  <c r="P97" i="1"/>
  <c r="Q97" i="1"/>
  <c r="R97" i="1"/>
  <c r="S97" i="1"/>
  <c r="M98" i="1"/>
  <c r="N98" i="1"/>
  <c r="O98" i="1"/>
  <c r="P98" i="1"/>
  <c r="Q98" i="1"/>
  <c r="R98" i="1"/>
  <c r="S98" i="1"/>
  <c r="M99" i="1"/>
  <c r="N99" i="1"/>
  <c r="O99" i="1"/>
  <c r="P99" i="1"/>
  <c r="Q99" i="1"/>
  <c r="R99" i="1"/>
  <c r="S99" i="1"/>
  <c r="M100" i="1"/>
  <c r="N100" i="1"/>
  <c r="O100" i="1"/>
  <c r="P100" i="1"/>
  <c r="Q100" i="1"/>
  <c r="R100" i="1"/>
  <c r="S100" i="1"/>
  <c r="M101" i="1"/>
  <c r="N101" i="1"/>
  <c r="O101" i="1"/>
  <c r="P101" i="1"/>
  <c r="Q101" i="1"/>
  <c r="R101" i="1"/>
  <c r="S101" i="1"/>
  <c r="M102" i="1"/>
  <c r="N102" i="1"/>
  <c r="O102" i="1"/>
  <c r="P102" i="1"/>
  <c r="Q102" i="1"/>
  <c r="R102" i="1"/>
  <c r="S102" i="1"/>
  <c r="M103" i="1"/>
  <c r="N103" i="1"/>
  <c r="O103" i="1"/>
  <c r="P103" i="1"/>
  <c r="Q103" i="1"/>
  <c r="R103" i="1"/>
  <c r="S103" i="1"/>
  <c r="M104" i="1"/>
  <c r="N104" i="1"/>
  <c r="O104" i="1"/>
  <c r="P104" i="1"/>
  <c r="Q104" i="1"/>
  <c r="R104" i="1"/>
  <c r="S104" i="1"/>
  <c r="M105" i="1"/>
  <c r="N105" i="1"/>
  <c r="O105" i="1"/>
  <c r="P105" i="1"/>
  <c r="Q105" i="1"/>
  <c r="R105" i="1"/>
  <c r="S105" i="1"/>
  <c r="M106" i="1"/>
  <c r="N106" i="1"/>
  <c r="O106" i="1"/>
  <c r="P106" i="1"/>
  <c r="Q106" i="1"/>
  <c r="R106" i="1"/>
  <c r="S106" i="1"/>
  <c r="M107" i="1"/>
  <c r="N107" i="1"/>
  <c r="O107" i="1"/>
  <c r="P107" i="1"/>
  <c r="Q107" i="1"/>
  <c r="R107" i="1"/>
  <c r="S107" i="1"/>
  <c r="M108" i="1"/>
  <c r="N108" i="1"/>
  <c r="O108" i="1"/>
  <c r="P108" i="1"/>
  <c r="Q108" i="1"/>
  <c r="R108" i="1"/>
  <c r="S108" i="1"/>
  <c r="M109" i="1"/>
  <c r="N109" i="1"/>
  <c r="O109" i="1"/>
  <c r="P109" i="1"/>
  <c r="Q109" i="1"/>
  <c r="R109" i="1"/>
  <c r="S109" i="1"/>
  <c r="M110" i="1"/>
  <c r="N110" i="1"/>
  <c r="O110" i="1"/>
  <c r="P110" i="1"/>
  <c r="Q110" i="1"/>
  <c r="R110" i="1"/>
  <c r="S110" i="1"/>
  <c r="M111" i="1"/>
  <c r="N111" i="1"/>
  <c r="O111" i="1"/>
  <c r="P111" i="1"/>
  <c r="Q111" i="1"/>
  <c r="R111" i="1"/>
  <c r="S111" i="1"/>
  <c r="M112" i="1"/>
  <c r="N112" i="1"/>
  <c r="O112" i="1"/>
  <c r="P112" i="1"/>
  <c r="Q112" i="1"/>
  <c r="R112" i="1"/>
  <c r="S112" i="1"/>
  <c r="M113" i="1"/>
  <c r="N113" i="1"/>
  <c r="O113" i="1"/>
  <c r="P113" i="1"/>
  <c r="Q113" i="1"/>
  <c r="R113" i="1"/>
  <c r="S113" i="1"/>
  <c r="M114" i="1"/>
  <c r="N114" i="1"/>
  <c r="O114" i="1"/>
  <c r="P114" i="1"/>
  <c r="Q114" i="1"/>
  <c r="R114" i="1"/>
  <c r="S114" i="1"/>
  <c r="M115" i="1"/>
  <c r="N115" i="1"/>
  <c r="O115" i="1"/>
  <c r="P115" i="1"/>
  <c r="Q115" i="1"/>
  <c r="R115" i="1"/>
  <c r="S115" i="1"/>
  <c r="M116" i="1"/>
  <c r="N116" i="1"/>
  <c r="O116" i="1"/>
  <c r="P116" i="1"/>
  <c r="Q116" i="1"/>
  <c r="R116" i="1"/>
  <c r="S116" i="1"/>
  <c r="M117" i="1"/>
  <c r="N117" i="1"/>
  <c r="O117" i="1"/>
  <c r="P117" i="1"/>
  <c r="Q117" i="1"/>
  <c r="R117" i="1"/>
  <c r="S117" i="1"/>
  <c r="M118" i="1"/>
  <c r="N118" i="1"/>
  <c r="O118" i="1"/>
  <c r="P118" i="1"/>
  <c r="Q118" i="1"/>
  <c r="R118" i="1"/>
  <c r="S118" i="1"/>
  <c r="M119" i="1"/>
  <c r="N119" i="1"/>
  <c r="O119" i="1"/>
  <c r="P119" i="1"/>
  <c r="Q119" i="1"/>
  <c r="R119" i="1"/>
  <c r="S119" i="1"/>
  <c r="M120" i="1"/>
  <c r="N120" i="1"/>
  <c r="O120" i="1"/>
  <c r="P120" i="1"/>
  <c r="Q120" i="1"/>
  <c r="R120" i="1"/>
  <c r="S120" i="1"/>
  <c r="M121" i="1"/>
  <c r="N121" i="1"/>
  <c r="O121" i="1"/>
  <c r="P121" i="1"/>
  <c r="Q121" i="1"/>
  <c r="R121" i="1"/>
  <c r="S121" i="1"/>
  <c r="M122" i="1"/>
  <c r="N122" i="1"/>
  <c r="O122" i="1"/>
  <c r="P122" i="1"/>
  <c r="Q122" i="1"/>
  <c r="R122" i="1"/>
  <c r="S122" i="1"/>
  <c r="M123" i="1"/>
  <c r="N123" i="1"/>
  <c r="O123" i="1"/>
  <c r="P123" i="1"/>
  <c r="Q123" i="1"/>
  <c r="R123" i="1"/>
  <c r="S123" i="1"/>
  <c r="M124" i="1"/>
  <c r="N124" i="1"/>
  <c r="O124" i="1"/>
  <c r="P124" i="1"/>
  <c r="Q124" i="1"/>
  <c r="R124" i="1"/>
  <c r="S124" i="1"/>
  <c r="M125" i="1"/>
  <c r="N125" i="1"/>
  <c r="O125" i="1"/>
  <c r="P125" i="1"/>
  <c r="Q125" i="1"/>
  <c r="R125" i="1"/>
  <c r="S125" i="1"/>
  <c r="M126" i="1"/>
  <c r="N126" i="1"/>
  <c r="O126" i="1"/>
  <c r="P126" i="1"/>
  <c r="Q126" i="1"/>
  <c r="R126" i="1"/>
  <c r="S126" i="1"/>
  <c r="M127" i="1"/>
  <c r="N127" i="1"/>
  <c r="O127" i="1"/>
  <c r="P127" i="1"/>
  <c r="Q127" i="1"/>
  <c r="R127" i="1"/>
  <c r="S127" i="1"/>
  <c r="M128" i="1"/>
  <c r="N128" i="1"/>
  <c r="O128" i="1"/>
  <c r="P128" i="1"/>
  <c r="Q128" i="1"/>
  <c r="R128" i="1"/>
  <c r="S128" i="1"/>
  <c r="M129" i="1"/>
  <c r="N129" i="1"/>
  <c r="O129" i="1"/>
  <c r="P129" i="1"/>
  <c r="Q129" i="1"/>
  <c r="R129" i="1"/>
  <c r="S129" i="1"/>
  <c r="M130" i="1"/>
  <c r="N130" i="1"/>
  <c r="O130" i="1"/>
  <c r="P130" i="1"/>
  <c r="Q130" i="1"/>
  <c r="R130" i="1"/>
  <c r="S130" i="1"/>
  <c r="M131" i="1"/>
  <c r="N131" i="1"/>
  <c r="O131" i="1"/>
  <c r="P131" i="1"/>
  <c r="Q131" i="1"/>
  <c r="R131" i="1"/>
  <c r="S131" i="1"/>
  <c r="M132" i="1"/>
  <c r="N132" i="1"/>
  <c r="O132" i="1"/>
  <c r="P132" i="1"/>
  <c r="Q132" i="1"/>
  <c r="R132" i="1"/>
  <c r="S132" i="1"/>
  <c r="M133" i="1"/>
  <c r="N133" i="1"/>
  <c r="O133" i="1"/>
  <c r="P133" i="1"/>
  <c r="Q133" i="1"/>
  <c r="R133" i="1"/>
  <c r="S133" i="1"/>
  <c r="M134" i="1"/>
  <c r="N134" i="1"/>
  <c r="O134" i="1"/>
  <c r="P134" i="1"/>
  <c r="Q134" i="1"/>
  <c r="R134" i="1"/>
  <c r="S134" i="1"/>
  <c r="M135" i="1"/>
  <c r="N135" i="1"/>
  <c r="O135" i="1"/>
  <c r="P135" i="1"/>
  <c r="Q135" i="1"/>
  <c r="R135" i="1"/>
  <c r="S135" i="1"/>
  <c r="M136" i="1"/>
  <c r="N136" i="1"/>
  <c r="O136" i="1"/>
  <c r="P136" i="1"/>
  <c r="Q136" i="1"/>
  <c r="R136" i="1"/>
  <c r="S136" i="1"/>
  <c r="M137" i="1"/>
  <c r="N137" i="1"/>
  <c r="O137" i="1"/>
  <c r="P137" i="1"/>
  <c r="Q137" i="1"/>
  <c r="R137" i="1"/>
  <c r="S137" i="1"/>
  <c r="M138" i="1"/>
  <c r="N138" i="1"/>
  <c r="O138" i="1"/>
  <c r="P138" i="1"/>
  <c r="Q138" i="1"/>
  <c r="R138" i="1"/>
  <c r="S138" i="1"/>
  <c r="M139" i="1"/>
  <c r="N139" i="1"/>
  <c r="O139" i="1"/>
  <c r="P139" i="1"/>
  <c r="Q139" i="1"/>
  <c r="R139" i="1"/>
  <c r="S139" i="1"/>
  <c r="M140" i="1"/>
  <c r="N140" i="1"/>
  <c r="O140" i="1"/>
  <c r="P140" i="1"/>
  <c r="Q140" i="1"/>
  <c r="R140" i="1"/>
  <c r="S140" i="1"/>
  <c r="M141" i="1"/>
  <c r="N141" i="1"/>
  <c r="O141" i="1"/>
  <c r="P141" i="1"/>
  <c r="Q141" i="1"/>
  <c r="R141" i="1"/>
  <c r="S141" i="1"/>
  <c r="M142" i="1"/>
  <c r="N142" i="1"/>
  <c r="O142" i="1"/>
  <c r="P142" i="1"/>
  <c r="Q142" i="1"/>
  <c r="R142" i="1"/>
  <c r="S142" i="1"/>
  <c r="M143" i="1"/>
  <c r="N143" i="1"/>
  <c r="O143" i="1"/>
  <c r="P143" i="1"/>
  <c r="Q143" i="1"/>
  <c r="R143" i="1"/>
  <c r="S143" i="1"/>
  <c r="M144" i="1"/>
  <c r="N144" i="1"/>
  <c r="O144" i="1"/>
  <c r="P144" i="1"/>
  <c r="Q144" i="1"/>
  <c r="R144" i="1"/>
  <c r="S144" i="1"/>
  <c r="M145" i="1"/>
  <c r="N145" i="1"/>
  <c r="O145" i="1"/>
  <c r="P145" i="1"/>
  <c r="Q145" i="1"/>
  <c r="R145" i="1"/>
  <c r="S145" i="1"/>
  <c r="M146" i="1"/>
  <c r="N146" i="1"/>
  <c r="O146" i="1"/>
  <c r="P146" i="1"/>
  <c r="Q146" i="1"/>
  <c r="R146" i="1"/>
  <c r="S146" i="1"/>
  <c r="M147" i="1"/>
  <c r="N147" i="1"/>
  <c r="O147" i="1"/>
  <c r="P147" i="1"/>
  <c r="Q147" i="1"/>
  <c r="R147" i="1"/>
  <c r="S147" i="1"/>
  <c r="M148" i="1"/>
  <c r="N148" i="1"/>
  <c r="O148" i="1"/>
  <c r="P148" i="1"/>
  <c r="Q148" i="1"/>
  <c r="R148" i="1"/>
  <c r="S148" i="1"/>
  <c r="M149" i="1"/>
  <c r="N149" i="1"/>
  <c r="O149" i="1"/>
  <c r="P149" i="1"/>
  <c r="Q149" i="1"/>
  <c r="R149" i="1"/>
  <c r="S149" i="1"/>
  <c r="M150" i="1"/>
  <c r="N150" i="1"/>
  <c r="O150" i="1"/>
  <c r="P150" i="1"/>
  <c r="Q150" i="1"/>
  <c r="R150" i="1"/>
  <c r="S150" i="1"/>
  <c r="M151" i="1"/>
  <c r="N151" i="1"/>
  <c r="O151" i="1"/>
  <c r="P151" i="1"/>
  <c r="Q151" i="1"/>
  <c r="R151" i="1"/>
  <c r="S151" i="1"/>
  <c r="M152" i="1"/>
  <c r="N152" i="1"/>
  <c r="O152" i="1"/>
  <c r="P152" i="1"/>
  <c r="Q152" i="1"/>
  <c r="R152" i="1"/>
  <c r="S152" i="1"/>
  <c r="M153" i="1"/>
  <c r="N153" i="1"/>
  <c r="O153" i="1"/>
  <c r="P153" i="1"/>
  <c r="Q153" i="1"/>
  <c r="R153" i="1"/>
  <c r="S153" i="1"/>
  <c r="M154" i="1"/>
  <c r="N154" i="1"/>
  <c r="O154" i="1"/>
  <c r="P154" i="1"/>
  <c r="Q154" i="1"/>
  <c r="R154" i="1"/>
  <c r="S154" i="1"/>
  <c r="M155" i="1"/>
  <c r="N155" i="1"/>
  <c r="O155" i="1"/>
  <c r="P155" i="1"/>
  <c r="Q155" i="1"/>
  <c r="R155" i="1"/>
  <c r="S155" i="1"/>
  <c r="M156" i="1"/>
  <c r="N156" i="1"/>
  <c r="O156" i="1"/>
  <c r="P156" i="1"/>
  <c r="Q156" i="1"/>
  <c r="R156" i="1"/>
  <c r="S156" i="1"/>
  <c r="M157" i="1"/>
  <c r="N157" i="1"/>
  <c r="O157" i="1"/>
  <c r="P157" i="1"/>
  <c r="Q157" i="1"/>
  <c r="R157" i="1"/>
  <c r="S157" i="1"/>
  <c r="M158" i="1"/>
  <c r="N158" i="1"/>
  <c r="O158" i="1"/>
  <c r="P158" i="1"/>
  <c r="Q158" i="1"/>
  <c r="R158" i="1"/>
  <c r="S158" i="1"/>
  <c r="M159" i="1"/>
  <c r="N159" i="1"/>
  <c r="O159" i="1"/>
  <c r="P159" i="1"/>
  <c r="Q159" i="1"/>
  <c r="R159" i="1"/>
  <c r="S159" i="1"/>
  <c r="M160" i="1"/>
  <c r="N160" i="1"/>
  <c r="O160" i="1"/>
  <c r="P160" i="1"/>
  <c r="Q160" i="1"/>
  <c r="R160" i="1"/>
  <c r="S160" i="1"/>
  <c r="M161" i="1"/>
  <c r="N161" i="1"/>
  <c r="O161" i="1"/>
  <c r="P161" i="1"/>
  <c r="Q161" i="1"/>
  <c r="R161" i="1"/>
  <c r="S161" i="1"/>
  <c r="M162" i="1"/>
  <c r="N162" i="1"/>
  <c r="O162" i="1"/>
  <c r="P162" i="1"/>
  <c r="Q162" i="1"/>
  <c r="R162" i="1"/>
  <c r="S162" i="1"/>
  <c r="M163" i="1"/>
  <c r="N163" i="1"/>
  <c r="O163" i="1"/>
  <c r="P163" i="1"/>
  <c r="Q163" i="1"/>
  <c r="R163" i="1"/>
  <c r="S163" i="1"/>
  <c r="M164" i="1"/>
  <c r="N164" i="1"/>
  <c r="O164" i="1"/>
  <c r="P164" i="1"/>
  <c r="Q164" i="1"/>
  <c r="R164" i="1"/>
  <c r="S164" i="1"/>
  <c r="M165" i="1"/>
  <c r="N165" i="1"/>
  <c r="O165" i="1"/>
  <c r="P165" i="1"/>
  <c r="Q165" i="1"/>
  <c r="R165" i="1"/>
  <c r="S165" i="1"/>
  <c r="M166" i="1"/>
  <c r="N166" i="1"/>
  <c r="O166" i="1"/>
  <c r="P166" i="1"/>
  <c r="Q166" i="1"/>
  <c r="R166" i="1"/>
  <c r="S166" i="1"/>
  <c r="M167" i="1"/>
  <c r="N167" i="1"/>
  <c r="O167" i="1"/>
  <c r="P167" i="1"/>
  <c r="Q167" i="1"/>
  <c r="R167" i="1"/>
  <c r="S167" i="1"/>
  <c r="M168" i="1"/>
  <c r="N168" i="1"/>
  <c r="O168" i="1"/>
  <c r="P168" i="1"/>
  <c r="Q168" i="1"/>
  <c r="R168" i="1"/>
  <c r="S168" i="1"/>
  <c r="M169" i="1"/>
  <c r="N169" i="1"/>
  <c r="O169" i="1"/>
  <c r="P169" i="1"/>
  <c r="Q169" i="1"/>
  <c r="R169" i="1"/>
  <c r="S169" i="1"/>
  <c r="M170" i="1"/>
  <c r="N170" i="1"/>
  <c r="O170" i="1"/>
  <c r="P170" i="1"/>
  <c r="Q170" i="1"/>
  <c r="R170" i="1"/>
  <c r="S170" i="1"/>
  <c r="M171" i="1"/>
  <c r="N171" i="1"/>
  <c r="O171" i="1"/>
  <c r="P171" i="1"/>
  <c r="Q171" i="1"/>
  <c r="R171" i="1"/>
  <c r="S171" i="1"/>
  <c r="M172" i="1"/>
  <c r="N172" i="1"/>
  <c r="O172" i="1"/>
  <c r="P172" i="1"/>
  <c r="Q172" i="1"/>
  <c r="R172" i="1"/>
  <c r="S172" i="1"/>
  <c r="M173" i="1"/>
  <c r="N173" i="1"/>
  <c r="O173" i="1"/>
  <c r="P173" i="1"/>
  <c r="Q173" i="1"/>
  <c r="R173" i="1"/>
  <c r="S173" i="1"/>
  <c r="M174" i="1"/>
  <c r="N174" i="1"/>
  <c r="O174" i="1"/>
  <c r="P174" i="1"/>
  <c r="Q174" i="1"/>
  <c r="R174" i="1"/>
  <c r="S174" i="1"/>
  <c r="M175" i="1"/>
  <c r="N175" i="1"/>
  <c r="O175" i="1"/>
  <c r="P175" i="1"/>
  <c r="Q175" i="1"/>
  <c r="R175" i="1"/>
  <c r="S175" i="1"/>
  <c r="M176" i="1"/>
  <c r="N176" i="1"/>
  <c r="O176" i="1"/>
  <c r="P176" i="1"/>
  <c r="Q176" i="1"/>
  <c r="R176" i="1"/>
  <c r="S176" i="1"/>
  <c r="M177" i="1"/>
  <c r="N177" i="1"/>
  <c r="O177" i="1"/>
  <c r="P177" i="1"/>
  <c r="Q177" i="1"/>
  <c r="R177" i="1"/>
  <c r="S177" i="1"/>
  <c r="M178" i="1"/>
  <c r="N178" i="1"/>
  <c r="O178" i="1"/>
  <c r="P178" i="1"/>
  <c r="Q178" i="1"/>
  <c r="R178" i="1"/>
  <c r="S178" i="1"/>
  <c r="M179" i="1"/>
  <c r="N179" i="1"/>
  <c r="O179" i="1"/>
  <c r="P179" i="1"/>
  <c r="Q179" i="1"/>
  <c r="R179" i="1"/>
  <c r="S179" i="1"/>
  <c r="M180" i="1"/>
  <c r="N180" i="1"/>
  <c r="O180" i="1"/>
  <c r="P180" i="1"/>
  <c r="Q180" i="1"/>
  <c r="R180" i="1"/>
  <c r="S180" i="1"/>
  <c r="M181" i="1"/>
  <c r="N181" i="1"/>
  <c r="O181" i="1"/>
  <c r="P181" i="1"/>
  <c r="Q181" i="1"/>
  <c r="R181" i="1"/>
  <c r="S181" i="1"/>
  <c r="M182" i="1"/>
  <c r="N182" i="1"/>
  <c r="O182" i="1"/>
  <c r="P182" i="1"/>
  <c r="Q182" i="1"/>
  <c r="R182" i="1"/>
  <c r="S182" i="1"/>
  <c r="M183" i="1"/>
  <c r="N183" i="1"/>
  <c r="O183" i="1"/>
  <c r="P183" i="1"/>
  <c r="Q183" i="1"/>
  <c r="R183" i="1"/>
  <c r="S183" i="1"/>
  <c r="M184" i="1"/>
  <c r="N184" i="1"/>
  <c r="O184" i="1"/>
  <c r="P184" i="1"/>
  <c r="Q184" i="1"/>
  <c r="R184" i="1"/>
  <c r="S184" i="1"/>
  <c r="M185" i="1"/>
  <c r="N185" i="1"/>
  <c r="O185" i="1"/>
  <c r="P185" i="1"/>
  <c r="Q185" i="1"/>
  <c r="R185" i="1"/>
  <c r="S185" i="1"/>
  <c r="M186" i="1"/>
  <c r="N186" i="1"/>
  <c r="O186" i="1"/>
  <c r="P186" i="1"/>
  <c r="Q186" i="1"/>
  <c r="R186" i="1"/>
  <c r="S186" i="1"/>
  <c r="M187" i="1"/>
  <c r="N187" i="1"/>
  <c r="O187" i="1"/>
  <c r="P187" i="1"/>
  <c r="Q187" i="1"/>
  <c r="R187" i="1"/>
  <c r="S187" i="1"/>
  <c r="M188" i="1"/>
  <c r="N188" i="1"/>
  <c r="O188" i="1"/>
  <c r="P188" i="1"/>
  <c r="Q188" i="1"/>
  <c r="R188" i="1"/>
  <c r="S188" i="1"/>
  <c r="M189" i="1"/>
  <c r="N189" i="1"/>
  <c r="O189" i="1"/>
  <c r="P189" i="1"/>
  <c r="Q189" i="1"/>
  <c r="R189" i="1"/>
  <c r="S189" i="1"/>
  <c r="M190" i="1"/>
  <c r="N190" i="1"/>
  <c r="O190" i="1"/>
  <c r="P190" i="1"/>
  <c r="Q190" i="1"/>
  <c r="R190" i="1"/>
  <c r="S190" i="1"/>
  <c r="M191" i="1"/>
  <c r="N191" i="1"/>
  <c r="O191" i="1"/>
  <c r="P191" i="1"/>
  <c r="Q191" i="1"/>
  <c r="R191" i="1"/>
  <c r="S191" i="1"/>
  <c r="M192" i="1"/>
  <c r="N192" i="1"/>
  <c r="O192" i="1"/>
  <c r="P192" i="1"/>
  <c r="Q192" i="1"/>
  <c r="R192" i="1"/>
  <c r="S192" i="1"/>
  <c r="M193" i="1"/>
  <c r="N193" i="1"/>
  <c r="O193" i="1"/>
  <c r="P193" i="1"/>
  <c r="Q193" i="1"/>
  <c r="R193" i="1"/>
  <c r="S193" i="1"/>
  <c r="M194" i="1"/>
  <c r="N194" i="1"/>
  <c r="O194" i="1"/>
  <c r="P194" i="1"/>
  <c r="Q194" i="1"/>
  <c r="R194" i="1"/>
  <c r="S194" i="1"/>
  <c r="M195" i="1"/>
  <c r="N195" i="1"/>
  <c r="O195" i="1"/>
  <c r="P195" i="1"/>
  <c r="Q195" i="1"/>
  <c r="R195" i="1"/>
  <c r="S195" i="1"/>
  <c r="M196" i="1"/>
  <c r="N196" i="1"/>
  <c r="O196" i="1"/>
  <c r="P196" i="1"/>
  <c r="Q196" i="1"/>
  <c r="R196" i="1"/>
  <c r="S196" i="1"/>
  <c r="M197" i="1"/>
  <c r="N197" i="1"/>
  <c r="O197" i="1"/>
  <c r="P197" i="1"/>
  <c r="Q197" i="1"/>
  <c r="R197" i="1"/>
  <c r="S197" i="1"/>
  <c r="M198" i="1"/>
  <c r="N198" i="1"/>
  <c r="O198" i="1"/>
  <c r="P198" i="1"/>
  <c r="Q198" i="1"/>
  <c r="R198" i="1"/>
  <c r="S198" i="1"/>
  <c r="M199" i="1"/>
  <c r="N199" i="1"/>
  <c r="O199" i="1"/>
  <c r="P199" i="1"/>
  <c r="Q199" i="1"/>
  <c r="R199" i="1"/>
  <c r="S199" i="1"/>
  <c r="M200" i="1"/>
  <c r="N200" i="1"/>
  <c r="O200" i="1"/>
  <c r="P200" i="1"/>
  <c r="Q200" i="1"/>
  <c r="R200" i="1"/>
  <c r="S200" i="1"/>
  <c r="M201" i="1"/>
  <c r="N201" i="1"/>
  <c r="O201" i="1"/>
  <c r="P201" i="1"/>
  <c r="Q201" i="1"/>
  <c r="R201" i="1"/>
  <c r="S201" i="1"/>
  <c r="M202" i="1"/>
  <c r="N202" i="1"/>
  <c r="O202" i="1"/>
  <c r="P202" i="1"/>
  <c r="Q202" i="1"/>
  <c r="R202" i="1"/>
  <c r="S202" i="1"/>
  <c r="M203" i="1"/>
  <c r="N203" i="1"/>
  <c r="O203" i="1"/>
  <c r="P203" i="1"/>
  <c r="Q203" i="1"/>
  <c r="R203" i="1"/>
  <c r="S203" i="1"/>
  <c r="M204" i="1"/>
  <c r="N204" i="1"/>
  <c r="O204" i="1"/>
  <c r="P204" i="1"/>
  <c r="Q204" i="1"/>
  <c r="R204" i="1"/>
  <c r="S204" i="1"/>
  <c r="M205" i="1"/>
  <c r="N205" i="1"/>
  <c r="O205" i="1"/>
  <c r="P205" i="1"/>
  <c r="Q205" i="1"/>
  <c r="R205" i="1"/>
  <c r="S205" i="1"/>
  <c r="M206" i="1"/>
  <c r="N206" i="1"/>
  <c r="O206" i="1"/>
  <c r="P206" i="1"/>
  <c r="Q206" i="1"/>
  <c r="R206" i="1"/>
  <c r="S206" i="1"/>
  <c r="M207" i="1"/>
  <c r="N207" i="1"/>
  <c r="O207" i="1"/>
  <c r="P207" i="1"/>
  <c r="Q207" i="1"/>
  <c r="R207" i="1"/>
  <c r="S207" i="1"/>
  <c r="M208" i="1"/>
  <c r="N208" i="1"/>
  <c r="O208" i="1"/>
  <c r="P208" i="1"/>
  <c r="Q208" i="1"/>
  <c r="R208" i="1"/>
  <c r="S208" i="1"/>
  <c r="M209" i="1"/>
  <c r="N209" i="1"/>
  <c r="O209" i="1"/>
  <c r="P209" i="1"/>
  <c r="Q209" i="1"/>
  <c r="R209" i="1"/>
  <c r="S209" i="1"/>
  <c r="M210" i="1"/>
  <c r="N210" i="1"/>
  <c r="O210" i="1"/>
  <c r="P210" i="1"/>
  <c r="Q210" i="1"/>
  <c r="R210" i="1"/>
  <c r="S210" i="1"/>
  <c r="M211" i="1"/>
  <c r="N211" i="1"/>
  <c r="O211" i="1"/>
  <c r="P211" i="1"/>
  <c r="Q211" i="1"/>
  <c r="R211" i="1"/>
  <c r="S211" i="1"/>
  <c r="M212" i="1"/>
  <c r="N212" i="1"/>
  <c r="O212" i="1"/>
  <c r="P212" i="1"/>
  <c r="Q212" i="1"/>
  <c r="R212" i="1"/>
  <c r="S212" i="1"/>
  <c r="M213" i="1"/>
  <c r="N213" i="1"/>
  <c r="O213" i="1"/>
  <c r="P213" i="1"/>
  <c r="Q213" i="1"/>
  <c r="R213" i="1"/>
  <c r="S213" i="1"/>
  <c r="M214" i="1"/>
  <c r="N214" i="1"/>
  <c r="O214" i="1"/>
  <c r="P214" i="1"/>
  <c r="Q214" i="1"/>
  <c r="R214" i="1"/>
  <c r="S214" i="1"/>
  <c r="M215" i="1"/>
  <c r="N215" i="1"/>
  <c r="O215" i="1"/>
  <c r="P215" i="1"/>
  <c r="Q215" i="1"/>
  <c r="R215" i="1"/>
  <c r="S215" i="1"/>
  <c r="M216" i="1"/>
  <c r="N216" i="1"/>
  <c r="O216" i="1"/>
  <c r="P216" i="1"/>
  <c r="Q216" i="1"/>
  <c r="R216" i="1"/>
  <c r="S216" i="1"/>
  <c r="M217" i="1"/>
  <c r="N217" i="1"/>
  <c r="O217" i="1"/>
  <c r="P217" i="1"/>
  <c r="Q217" i="1"/>
  <c r="R217" i="1"/>
  <c r="S217" i="1"/>
  <c r="M218" i="1"/>
  <c r="N218" i="1"/>
  <c r="O218" i="1"/>
  <c r="P218" i="1"/>
  <c r="Q218" i="1"/>
  <c r="R218" i="1"/>
  <c r="S218" i="1"/>
  <c r="M219" i="1"/>
  <c r="N219" i="1"/>
  <c r="O219" i="1"/>
  <c r="P219" i="1"/>
  <c r="Q219" i="1"/>
  <c r="R219" i="1"/>
  <c r="S219" i="1"/>
  <c r="M220" i="1"/>
  <c r="N220" i="1"/>
  <c r="O220" i="1"/>
  <c r="P220" i="1"/>
  <c r="Q220" i="1"/>
  <c r="R220" i="1"/>
  <c r="S220" i="1"/>
  <c r="M221" i="1"/>
  <c r="N221" i="1"/>
  <c r="O221" i="1"/>
  <c r="P221" i="1"/>
  <c r="Q221" i="1"/>
  <c r="R221" i="1"/>
  <c r="S221" i="1"/>
  <c r="M222" i="1"/>
  <c r="N222" i="1"/>
  <c r="O222" i="1"/>
  <c r="P222" i="1"/>
  <c r="Q222" i="1"/>
  <c r="R222" i="1"/>
  <c r="S222" i="1"/>
  <c r="M223" i="1"/>
  <c r="N223" i="1"/>
  <c r="O223" i="1"/>
  <c r="P223" i="1"/>
  <c r="Q223" i="1"/>
  <c r="R223" i="1"/>
  <c r="S223" i="1"/>
  <c r="M224" i="1"/>
  <c r="N224" i="1"/>
  <c r="O224" i="1"/>
  <c r="P224" i="1"/>
  <c r="Q224" i="1"/>
  <c r="R224" i="1"/>
  <c r="S224" i="1"/>
  <c r="M225" i="1"/>
  <c r="N225" i="1"/>
  <c r="O225" i="1"/>
  <c r="P225" i="1"/>
  <c r="Q225" i="1"/>
  <c r="R225" i="1"/>
  <c r="S225" i="1"/>
  <c r="M226" i="1"/>
  <c r="N226" i="1"/>
  <c r="O226" i="1"/>
  <c r="P226" i="1"/>
  <c r="Q226" i="1"/>
  <c r="R226" i="1"/>
  <c r="S226" i="1"/>
  <c r="M227" i="1"/>
  <c r="N227" i="1"/>
  <c r="O227" i="1"/>
  <c r="P227" i="1"/>
  <c r="Q227" i="1"/>
  <c r="R227" i="1"/>
  <c r="S227" i="1"/>
  <c r="M228" i="1"/>
  <c r="N228" i="1"/>
  <c r="O228" i="1"/>
  <c r="P228" i="1"/>
  <c r="Q228" i="1"/>
  <c r="R228" i="1"/>
  <c r="S228" i="1"/>
  <c r="M229" i="1"/>
  <c r="N229" i="1"/>
  <c r="O229" i="1"/>
  <c r="P229" i="1"/>
  <c r="Q229" i="1"/>
  <c r="R229" i="1"/>
  <c r="S229" i="1"/>
  <c r="M230" i="1"/>
  <c r="N230" i="1"/>
  <c r="O230" i="1"/>
  <c r="P230" i="1"/>
  <c r="Q230" i="1"/>
  <c r="R230" i="1"/>
  <c r="S230" i="1"/>
  <c r="M231" i="1"/>
  <c r="N231" i="1"/>
  <c r="O231" i="1"/>
  <c r="P231" i="1"/>
  <c r="Q231" i="1"/>
  <c r="R231" i="1"/>
  <c r="S231" i="1"/>
  <c r="M232" i="1"/>
  <c r="N232" i="1"/>
  <c r="O232" i="1"/>
  <c r="P232" i="1"/>
  <c r="Q232" i="1"/>
  <c r="R232" i="1"/>
  <c r="S232" i="1"/>
  <c r="M233" i="1"/>
  <c r="N233" i="1"/>
  <c r="O233" i="1"/>
  <c r="P233" i="1"/>
  <c r="Q233" i="1"/>
  <c r="R233" i="1"/>
  <c r="S233" i="1"/>
  <c r="M234" i="1"/>
  <c r="N234" i="1"/>
  <c r="O234" i="1"/>
  <c r="P234" i="1"/>
  <c r="Q234" i="1"/>
  <c r="R234" i="1"/>
  <c r="S234" i="1"/>
  <c r="M235" i="1"/>
  <c r="N235" i="1"/>
  <c r="O235" i="1"/>
  <c r="P235" i="1"/>
  <c r="Q235" i="1"/>
  <c r="R235" i="1"/>
  <c r="S235" i="1"/>
  <c r="M236" i="1"/>
  <c r="N236" i="1"/>
  <c r="O236" i="1"/>
  <c r="P236" i="1"/>
  <c r="Q236" i="1"/>
  <c r="R236" i="1"/>
  <c r="S236" i="1"/>
  <c r="M237" i="1"/>
  <c r="N237" i="1"/>
  <c r="O237" i="1"/>
  <c r="P237" i="1"/>
  <c r="Q237" i="1"/>
  <c r="R237" i="1"/>
  <c r="S237" i="1"/>
  <c r="M238" i="1"/>
  <c r="N238" i="1"/>
  <c r="O238" i="1"/>
  <c r="P238" i="1"/>
  <c r="Q238" i="1"/>
  <c r="R238" i="1"/>
  <c r="S238" i="1"/>
  <c r="M239" i="1"/>
  <c r="N239" i="1"/>
  <c r="O239" i="1"/>
  <c r="P239" i="1"/>
  <c r="Q239" i="1"/>
  <c r="R239" i="1"/>
  <c r="S239" i="1"/>
  <c r="M240" i="1"/>
  <c r="N240" i="1"/>
  <c r="O240" i="1"/>
  <c r="P240" i="1"/>
  <c r="Q240" i="1"/>
  <c r="R240" i="1"/>
  <c r="S240" i="1"/>
  <c r="M241" i="1"/>
  <c r="N241" i="1"/>
  <c r="O241" i="1"/>
  <c r="P241" i="1"/>
  <c r="Q241" i="1"/>
  <c r="R241" i="1"/>
  <c r="S241" i="1"/>
  <c r="M242" i="1"/>
  <c r="N242" i="1"/>
  <c r="O242" i="1"/>
  <c r="P242" i="1"/>
  <c r="Q242" i="1"/>
  <c r="R242" i="1"/>
  <c r="S242" i="1"/>
  <c r="M243" i="1"/>
  <c r="N243" i="1"/>
  <c r="O243" i="1"/>
  <c r="P243" i="1"/>
  <c r="Q243" i="1"/>
  <c r="R243" i="1"/>
  <c r="S243" i="1"/>
  <c r="M244" i="1"/>
  <c r="N244" i="1"/>
  <c r="O244" i="1"/>
  <c r="P244" i="1"/>
  <c r="Q244" i="1"/>
  <c r="R244" i="1"/>
  <c r="S244" i="1"/>
  <c r="M245" i="1"/>
  <c r="N245" i="1"/>
  <c r="O245" i="1"/>
  <c r="P245" i="1"/>
  <c r="Q245" i="1"/>
  <c r="R245" i="1"/>
  <c r="S245" i="1"/>
  <c r="M246" i="1"/>
  <c r="N246" i="1"/>
  <c r="O246" i="1"/>
  <c r="P246" i="1"/>
  <c r="Q246" i="1"/>
  <c r="R246" i="1"/>
  <c r="S246" i="1"/>
  <c r="M247" i="1"/>
  <c r="N247" i="1"/>
  <c r="O247" i="1"/>
  <c r="P247" i="1"/>
  <c r="Q247" i="1"/>
  <c r="R247" i="1"/>
  <c r="S247" i="1"/>
  <c r="M248" i="1"/>
  <c r="N248" i="1"/>
  <c r="O248" i="1"/>
  <c r="P248" i="1"/>
  <c r="Q248" i="1"/>
  <c r="R248" i="1"/>
  <c r="S248" i="1"/>
  <c r="M249" i="1"/>
  <c r="N249" i="1"/>
  <c r="O249" i="1"/>
  <c r="P249" i="1"/>
  <c r="Q249" i="1"/>
  <c r="R249" i="1"/>
  <c r="S249" i="1"/>
  <c r="M250" i="1"/>
  <c r="N250" i="1"/>
  <c r="O250" i="1"/>
  <c r="P250" i="1"/>
  <c r="Q250" i="1"/>
  <c r="R250" i="1"/>
  <c r="S250" i="1"/>
  <c r="M251" i="1"/>
  <c r="N251" i="1"/>
  <c r="O251" i="1"/>
  <c r="P251" i="1"/>
  <c r="Q251" i="1"/>
  <c r="R251" i="1"/>
  <c r="S251" i="1"/>
  <c r="M252" i="1"/>
  <c r="N252" i="1"/>
  <c r="O252" i="1"/>
  <c r="P252" i="1"/>
  <c r="Q252" i="1"/>
  <c r="R252" i="1"/>
  <c r="S252" i="1"/>
  <c r="M253" i="1"/>
  <c r="N253" i="1"/>
  <c r="O253" i="1"/>
  <c r="P253" i="1"/>
  <c r="Q253" i="1"/>
  <c r="R253" i="1"/>
  <c r="S253" i="1"/>
  <c r="M254" i="1"/>
  <c r="N254" i="1"/>
  <c r="O254" i="1"/>
  <c r="P254" i="1"/>
  <c r="Q254" i="1"/>
  <c r="R254" i="1"/>
  <c r="S254" i="1"/>
  <c r="M255" i="1"/>
  <c r="N255" i="1"/>
  <c r="O255" i="1"/>
  <c r="P255" i="1"/>
  <c r="Q255" i="1"/>
  <c r="R255" i="1"/>
  <c r="S255" i="1"/>
  <c r="M256" i="1"/>
  <c r="N256" i="1"/>
  <c r="O256" i="1"/>
  <c r="P256" i="1"/>
  <c r="Q256" i="1"/>
  <c r="R256" i="1"/>
  <c r="S256" i="1"/>
  <c r="M257" i="1"/>
  <c r="N257" i="1"/>
  <c r="O257" i="1"/>
  <c r="P257" i="1"/>
  <c r="Q257" i="1"/>
  <c r="R257" i="1"/>
  <c r="S257" i="1"/>
  <c r="M258" i="1"/>
  <c r="N258" i="1"/>
  <c r="O258" i="1"/>
  <c r="P258" i="1"/>
  <c r="Q258" i="1"/>
  <c r="R258" i="1"/>
  <c r="S258" i="1"/>
  <c r="M259" i="1"/>
  <c r="N259" i="1"/>
  <c r="O259" i="1"/>
  <c r="P259" i="1"/>
  <c r="Q259" i="1"/>
  <c r="R259" i="1"/>
  <c r="S259" i="1"/>
  <c r="M260" i="1"/>
  <c r="N260" i="1"/>
  <c r="O260" i="1"/>
  <c r="P260" i="1"/>
  <c r="Q260" i="1"/>
  <c r="R260" i="1"/>
  <c r="S260" i="1"/>
  <c r="M261" i="1"/>
  <c r="N261" i="1"/>
  <c r="O261" i="1"/>
  <c r="P261" i="1"/>
  <c r="Q261" i="1"/>
  <c r="R261" i="1"/>
  <c r="S261" i="1"/>
  <c r="M262" i="1"/>
  <c r="N262" i="1"/>
  <c r="O262" i="1"/>
  <c r="P262" i="1"/>
  <c r="Q262" i="1"/>
  <c r="R262" i="1"/>
  <c r="S262" i="1"/>
  <c r="M263" i="1"/>
  <c r="N263" i="1"/>
  <c r="O263" i="1"/>
  <c r="P263" i="1"/>
  <c r="Q263" i="1"/>
  <c r="R263" i="1"/>
  <c r="S263" i="1"/>
  <c r="M264" i="1"/>
  <c r="N264" i="1"/>
  <c r="O264" i="1"/>
  <c r="P264" i="1"/>
  <c r="Q264" i="1"/>
  <c r="R264" i="1"/>
  <c r="S264" i="1"/>
  <c r="M265" i="1"/>
  <c r="N265" i="1"/>
  <c r="O265" i="1"/>
  <c r="P265" i="1"/>
  <c r="Q265" i="1"/>
  <c r="R265" i="1"/>
  <c r="S265" i="1"/>
  <c r="M266" i="1"/>
  <c r="N266" i="1"/>
  <c r="O266" i="1"/>
  <c r="P266" i="1"/>
  <c r="Q266" i="1"/>
  <c r="R266" i="1"/>
  <c r="S266" i="1"/>
  <c r="M267" i="1"/>
  <c r="N267" i="1"/>
  <c r="O267" i="1"/>
  <c r="P267" i="1"/>
  <c r="Q267" i="1"/>
  <c r="R267" i="1"/>
  <c r="S267" i="1"/>
  <c r="M268" i="1"/>
  <c r="N268" i="1"/>
  <c r="O268" i="1"/>
  <c r="P268" i="1"/>
  <c r="Q268" i="1"/>
  <c r="R268" i="1"/>
  <c r="S268" i="1"/>
  <c r="M269" i="1"/>
  <c r="N269" i="1"/>
  <c r="O269" i="1"/>
  <c r="P269" i="1"/>
  <c r="Q269" i="1"/>
  <c r="R269" i="1"/>
  <c r="S269" i="1"/>
  <c r="M270" i="1"/>
  <c r="N270" i="1"/>
  <c r="O270" i="1"/>
  <c r="P270" i="1"/>
  <c r="Q270" i="1"/>
  <c r="R270" i="1"/>
  <c r="S270" i="1"/>
  <c r="M271" i="1"/>
  <c r="N271" i="1"/>
  <c r="O271" i="1"/>
  <c r="P271" i="1"/>
  <c r="Q271" i="1"/>
  <c r="R271" i="1"/>
  <c r="S271" i="1"/>
  <c r="M272" i="1"/>
  <c r="N272" i="1"/>
  <c r="O272" i="1"/>
  <c r="P272" i="1"/>
  <c r="Q272" i="1"/>
  <c r="R272" i="1"/>
  <c r="S272" i="1"/>
  <c r="M273" i="1"/>
  <c r="N273" i="1"/>
  <c r="O273" i="1"/>
  <c r="P273" i="1"/>
  <c r="Q273" i="1"/>
  <c r="R273" i="1"/>
  <c r="S273" i="1"/>
  <c r="M274" i="1"/>
  <c r="N274" i="1"/>
  <c r="O274" i="1"/>
  <c r="P274" i="1"/>
  <c r="Q274" i="1"/>
  <c r="R274" i="1"/>
  <c r="S274" i="1"/>
  <c r="M275" i="1"/>
  <c r="N275" i="1"/>
  <c r="O275" i="1"/>
  <c r="P275" i="1"/>
  <c r="Q275" i="1"/>
  <c r="R275" i="1"/>
  <c r="S275" i="1"/>
  <c r="M276" i="1"/>
  <c r="N276" i="1"/>
  <c r="O276" i="1"/>
  <c r="P276" i="1"/>
  <c r="Q276" i="1"/>
  <c r="R276" i="1"/>
  <c r="S276" i="1"/>
  <c r="M277" i="1"/>
  <c r="N277" i="1"/>
  <c r="O277" i="1"/>
  <c r="P277" i="1"/>
  <c r="Q277" i="1"/>
  <c r="R277" i="1"/>
  <c r="S277" i="1"/>
  <c r="M278" i="1"/>
  <c r="N278" i="1"/>
  <c r="O278" i="1"/>
  <c r="P278" i="1"/>
  <c r="Q278" i="1"/>
  <c r="R278" i="1"/>
  <c r="S278" i="1"/>
  <c r="M279" i="1"/>
  <c r="N279" i="1"/>
  <c r="O279" i="1"/>
  <c r="P279" i="1"/>
  <c r="Q279" i="1"/>
  <c r="R279" i="1"/>
  <c r="S279" i="1"/>
  <c r="M280" i="1"/>
  <c r="N280" i="1"/>
  <c r="O280" i="1"/>
  <c r="P280" i="1"/>
  <c r="Q280" i="1"/>
  <c r="R280" i="1"/>
  <c r="S280" i="1"/>
  <c r="M281" i="1"/>
  <c r="N281" i="1"/>
  <c r="O281" i="1"/>
  <c r="P281" i="1"/>
  <c r="Q281" i="1"/>
  <c r="R281" i="1"/>
  <c r="S281" i="1"/>
  <c r="M282" i="1"/>
  <c r="N282" i="1"/>
  <c r="O282" i="1"/>
  <c r="P282" i="1"/>
  <c r="Q282" i="1"/>
  <c r="R282" i="1"/>
  <c r="S282" i="1"/>
  <c r="M283" i="1"/>
  <c r="N283" i="1"/>
  <c r="O283" i="1"/>
  <c r="P283" i="1"/>
  <c r="Q283" i="1"/>
  <c r="R283" i="1"/>
  <c r="S283" i="1"/>
  <c r="M284" i="1"/>
  <c r="N284" i="1"/>
  <c r="O284" i="1"/>
  <c r="P284" i="1"/>
  <c r="Q284" i="1"/>
  <c r="R284" i="1"/>
  <c r="S284" i="1"/>
  <c r="M285" i="1"/>
  <c r="N285" i="1"/>
  <c r="O285" i="1"/>
  <c r="P285" i="1"/>
  <c r="Q285" i="1"/>
  <c r="R285" i="1"/>
  <c r="S285" i="1"/>
  <c r="M286" i="1"/>
  <c r="N286" i="1"/>
  <c r="O286" i="1"/>
  <c r="P286" i="1"/>
  <c r="Q286" i="1"/>
  <c r="R286" i="1"/>
  <c r="S286" i="1"/>
  <c r="M287" i="1"/>
  <c r="N287" i="1"/>
  <c r="O287" i="1"/>
  <c r="P287" i="1"/>
  <c r="Q287" i="1"/>
  <c r="R287" i="1"/>
  <c r="S287" i="1"/>
  <c r="M288" i="1"/>
  <c r="N288" i="1"/>
  <c r="O288" i="1"/>
  <c r="P288" i="1"/>
  <c r="Q288" i="1"/>
  <c r="R288" i="1"/>
  <c r="S288" i="1"/>
  <c r="M289" i="1"/>
  <c r="N289" i="1"/>
  <c r="O289" i="1"/>
  <c r="P289" i="1"/>
  <c r="Q289" i="1"/>
  <c r="R289" i="1"/>
  <c r="S289" i="1"/>
  <c r="M290" i="1"/>
  <c r="N290" i="1"/>
  <c r="O290" i="1"/>
  <c r="P290" i="1"/>
  <c r="Q290" i="1"/>
  <c r="R290" i="1"/>
  <c r="S290" i="1"/>
  <c r="M291" i="1"/>
  <c r="N291" i="1"/>
  <c r="O291" i="1"/>
  <c r="P291" i="1"/>
  <c r="Q291" i="1"/>
  <c r="R291" i="1"/>
  <c r="S291" i="1"/>
  <c r="M292" i="1"/>
  <c r="N292" i="1"/>
  <c r="O292" i="1"/>
  <c r="P292" i="1"/>
  <c r="Q292" i="1"/>
  <c r="R292" i="1"/>
  <c r="S292" i="1"/>
  <c r="M293" i="1"/>
  <c r="N293" i="1"/>
  <c r="O293" i="1"/>
  <c r="P293" i="1"/>
  <c r="Q293" i="1"/>
  <c r="R293" i="1"/>
  <c r="S293" i="1"/>
  <c r="M294" i="1"/>
  <c r="N294" i="1"/>
  <c r="O294" i="1"/>
  <c r="P294" i="1"/>
  <c r="Q294" i="1"/>
  <c r="R294" i="1"/>
  <c r="S294" i="1"/>
  <c r="M295" i="1"/>
  <c r="N295" i="1"/>
  <c r="O295" i="1"/>
  <c r="P295" i="1"/>
  <c r="Q295" i="1"/>
  <c r="R295" i="1"/>
  <c r="S295" i="1"/>
  <c r="M296" i="1"/>
  <c r="N296" i="1"/>
  <c r="O296" i="1"/>
  <c r="P296" i="1"/>
  <c r="Q296" i="1"/>
  <c r="R296" i="1"/>
  <c r="S296" i="1"/>
  <c r="M297" i="1"/>
  <c r="N297" i="1"/>
  <c r="O297" i="1"/>
  <c r="P297" i="1"/>
  <c r="Q297" i="1"/>
  <c r="R297" i="1"/>
  <c r="S297" i="1"/>
  <c r="M298" i="1"/>
  <c r="N298" i="1"/>
  <c r="O298" i="1"/>
  <c r="P298" i="1"/>
  <c r="Q298" i="1"/>
  <c r="R298" i="1"/>
  <c r="S298" i="1"/>
  <c r="M299" i="1"/>
  <c r="N299" i="1"/>
  <c r="O299" i="1"/>
  <c r="P299" i="1"/>
  <c r="Q299" i="1"/>
  <c r="R299" i="1"/>
  <c r="S299" i="1"/>
  <c r="M300" i="1"/>
  <c r="N300" i="1"/>
  <c r="O300" i="1"/>
  <c r="P300" i="1"/>
  <c r="Q300" i="1"/>
  <c r="R300" i="1"/>
  <c r="S300" i="1"/>
  <c r="M301" i="1"/>
  <c r="N301" i="1"/>
  <c r="O301" i="1"/>
  <c r="P301" i="1"/>
  <c r="Q301" i="1"/>
  <c r="R301" i="1"/>
  <c r="S301" i="1"/>
  <c r="M302" i="1"/>
  <c r="N302" i="1"/>
  <c r="O302" i="1"/>
  <c r="P302" i="1"/>
  <c r="Q302" i="1"/>
  <c r="R302" i="1"/>
  <c r="S302" i="1"/>
  <c r="M303" i="1"/>
  <c r="N303" i="1"/>
  <c r="O303" i="1"/>
  <c r="P303" i="1"/>
  <c r="Q303" i="1"/>
  <c r="R303" i="1"/>
  <c r="S303" i="1"/>
  <c r="M304" i="1"/>
  <c r="N304" i="1"/>
  <c r="O304" i="1"/>
  <c r="P304" i="1"/>
  <c r="Q304" i="1"/>
  <c r="R304" i="1"/>
  <c r="S304" i="1"/>
  <c r="M305" i="1"/>
  <c r="N305" i="1"/>
  <c r="O305" i="1"/>
  <c r="P305" i="1"/>
  <c r="Q305" i="1"/>
  <c r="R305" i="1"/>
  <c r="S305" i="1"/>
  <c r="M306" i="1"/>
  <c r="N306" i="1"/>
  <c r="O306" i="1"/>
  <c r="P306" i="1"/>
  <c r="Q306" i="1"/>
  <c r="R306" i="1"/>
  <c r="S306" i="1"/>
  <c r="M307" i="1"/>
  <c r="N307" i="1"/>
  <c r="O307" i="1"/>
  <c r="P307" i="1"/>
  <c r="Q307" i="1"/>
  <c r="R307" i="1"/>
  <c r="S307" i="1"/>
  <c r="M308" i="1"/>
  <c r="N308" i="1"/>
  <c r="O308" i="1"/>
  <c r="P308" i="1"/>
  <c r="Q308" i="1"/>
  <c r="R308" i="1"/>
  <c r="S308" i="1"/>
  <c r="M309" i="1"/>
  <c r="N309" i="1"/>
  <c r="O309" i="1"/>
  <c r="P309" i="1"/>
  <c r="Q309" i="1"/>
  <c r="R309" i="1"/>
  <c r="S309" i="1"/>
  <c r="M310" i="1"/>
  <c r="N310" i="1"/>
  <c r="O310" i="1"/>
  <c r="P310" i="1"/>
  <c r="Q310" i="1"/>
  <c r="R310" i="1"/>
  <c r="S310" i="1"/>
  <c r="M311" i="1"/>
  <c r="N311" i="1"/>
  <c r="O311" i="1"/>
  <c r="P311" i="1"/>
  <c r="Q311" i="1"/>
  <c r="R311" i="1"/>
  <c r="S311" i="1"/>
  <c r="M312" i="1"/>
  <c r="N312" i="1"/>
  <c r="O312" i="1"/>
  <c r="P312" i="1"/>
  <c r="Q312" i="1"/>
  <c r="R312" i="1"/>
  <c r="S312" i="1"/>
  <c r="M313" i="1"/>
  <c r="N313" i="1"/>
  <c r="O313" i="1"/>
  <c r="P313" i="1"/>
  <c r="Q313" i="1"/>
  <c r="R313" i="1"/>
  <c r="S313" i="1"/>
  <c r="M314" i="1"/>
  <c r="N314" i="1"/>
  <c r="O314" i="1"/>
  <c r="P314" i="1"/>
  <c r="Q314" i="1"/>
  <c r="R314" i="1"/>
  <c r="S314" i="1"/>
  <c r="M315" i="1"/>
  <c r="N315" i="1"/>
  <c r="O315" i="1"/>
  <c r="P315" i="1"/>
  <c r="Q315" i="1"/>
  <c r="R315" i="1"/>
  <c r="S315" i="1"/>
  <c r="M316" i="1"/>
  <c r="N316" i="1"/>
  <c r="O316" i="1"/>
  <c r="P316" i="1"/>
  <c r="Q316" i="1"/>
  <c r="R316" i="1"/>
  <c r="S316" i="1"/>
  <c r="M317" i="1"/>
  <c r="N317" i="1"/>
  <c r="O317" i="1"/>
  <c r="P317" i="1"/>
  <c r="Q317" i="1"/>
  <c r="R317" i="1"/>
  <c r="S317" i="1"/>
  <c r="M318" i="1"/>
  <c r="N318" i="1"/>
  <c r="O318" i="1"/>
  <c r="P318" i="1"/>
  <c r="Q318" i="1"/>
  <c r="R318" i="1"/>
  <c r="S318" i="1"/>
  <c r="M319" i="1"/>
  <c r="N319" i="1"/>
  <c r="O319" i="1"/>
  <c r="P319" i="1"/>
  <c r="Q319" i="1"/>
  <c r="R319" i="1"/>
  <c r="S319" i="1"/>
  <c r="M320" i="1"/>
  <c r="N320" i="1"/>
  <c r="O320" i="1"/>
  <c r="P320" i="1"/>
  <c r="Q320" i="1"/>
  <c r="R320" i="1"/>
  <c r="S320" i="1"/>
  <c r="M321" i="1"/>
  <c r="N321" i="1"/>
  <c r="O321" i="1"/>
  <c r="P321" i="1"/>
  <c r="Q321" i="1"/>
  <c r="R321" i="1"/>
  <c r="S321" i="1"/>
  <c r="M322" i="1"/>
  <c r="N322" i="1"/>
  <c r="O322" i="1"/>
  <c r="P322" i="1"/>
  <c r="Q322" i="1"/>
  <c r="R322" i="1"/>
  <c r="S322" i="1"/>
  <c r="M323" i="1"/>
  <c r="N323" i="1"/>
  <c r="O323" i="1"/>
  <c r="P323" i="1"/>
  <c r="Q323" i="1"/>
  <c r="R323" i="1"/>
  <c r="S323" i="1"/>
  <c r="M324" i="1"/>
  <c r="N324" i="1"/>
  <c r="O324" i="1"/>
  <c r="P324" i="1"/>
  <c r="Q324" i="1"/>
  <c r="R324" i="1"/>
  <c r="S324" i="1"/>
  <c r="M325" i="1"/>
  <c r="N325" i="1"/>
  <c r="O325" i="1"/>
  <c r="P325" i="1"/>
  <c r="Q325" i="1"/>
  <c r="R325" i="1"/>
  <c r="S325" i="1"/>
  <c r="M326" i="1"/>
  <c r="N326" i="1"/>
  <c r="O326" i="1"/>
  <c r="P326" i="1"/>
  <c r="Q326" i="1"/>
  <c r="R326" i="1"/>
  <c r="S326" i="1"/>
  <c r="M327" i="1"/>
  <c r="N327" i="1"/>
  <c r="O327" i="1"/>
  <c r="P327" i="1"/>
  <c r="Q327" i="1"/>
  <c r="R327" i="1"/>
  <c r="S327" i="1"/>
  <c r="M328" i="1"/>
  <c r="N328" i="1"/>
  <c r="O328" i="1"/>
  <c r="P328" i="1"/>
  <c r="Q328" i="1"/>
  <c r="R328" i="1"/>
  <c r="S328" i="1"/>
  <c r="M329" i="1"/>
  <c r="N329" i="1"/>
  <c r="O329" i="1"/>
  <c r="P329" i="1"/>
  <c r="Q329" i="1"/>
  <c r="R329" i="1"/>
  <c r="S329" i="1"/>
  <c r="M330" i="1"/>
  <c r="N330" i="1"/>
  <c r="O330" i="1"/>
  <c r="P330" i="1"/>
  <c r="Q330" i="1"/>
  <c r="R330" i="1"/>
  <c r="S330" i="1"/>
  <c r="M331" i="1"/>
  <c r="N331" i="1"/>
  <c r="O331" i="1"/>
  <c r="P331" i="1"/>
  <c r="Q331" i="1"/>
  <c r="R331" i="1"/>
  <c r="S331" i="1"/>
  <c r="M332" i="1"/>
  <c r="N332" i="1"/>
  <c r="O332" i="1"/>
  <c r="P332" i="1"/>
  <c r="Q332" i="1"/>
  <c r="R332" i="1"/>
  <c r="S332" i="1"/>
  <c r="M333" i="1"/>
  <c r="N333" i="1"/>
  <c r="O333" i="1"/>
  <c r="P333" i="1"/>
  <c r="Q333" i="1"/>
  <c r="R333" i="1"/>
  <c r="S333" i="1"/>
  <c r="M334" i="1"/>
  <c r="N334" i="1"/>
  <c r="O334" i="1"/>
  <c r="P334" i="1"/>
  <c r="Q334" i="1"/>
  <c r="R334" i="1"/>
  <c r="S334" i="1"/>
  <c r="M335" i="1"/>
  <c r="N335" i="1"/>
  <c r="O335" i="1"/>
  <c r="P335" i="1"/>
  <c r="Q335" i="1"/>
  <c r="R335" i="1"/>
  <c r="S335" i="1"/>
  <c r="M336" i="1"/>
  <c r="N336" i="1"/>
  <c r="O336" i="1"/>
  <c r="P336" i="1"/>
  <c r="Q336" i="1"/>
  <c r="R336" i="1"/>
  <c r="S336" i="1"/>
  <c r="M337" i="1"/>
  <c r="N337" i="1"/>
  <c r="O337" i="1"/>
  <c r="P337" i="1"/>
  <c r="Q337" i="1"/>
  <c r="R337" i="1"/>
  <c r="S337" i="1"/>
  <c r="M338" i="1"/>
  <c r="N338" i="1"/>
  <c r="O338" i="1"/>
  <c r="P338" i="1"/>
  <c r="Q338" i="1"/>
  <c r="R338" i="1"/>
  <c r="S338" i="1"/>
  <c r="M339" i="1"/>
  <c r="N339" i="1"/>
  <c r="O339" i="1"/>
  <c r="P339" i="1"/>
  <c r="Q339" i="1"/>
  <c r="R339" i="1"/>
  <c r="S339" i="1"/>
  <c r="M340" i="1"/>
  <c r="N340" i="1"/>
  <c r="O340" i="1"/>
  <c r="P340" i="1"/>
  <c r="Q340" i="1"/>
  <c r="R340" i="1"/>
  <c r="S340" i="1"/>
  <c r="M341" i="1"/>
  <c r="N341" i="1"/>
  <c r="O341" i="1"/>
  <c r="P341" i="1"/>
  <c r="Q341" i="1"/>
  <c r="R341" i="1"/>
  <c r="S341" i="1"/>
  <c r="M342" i="1"/>
  <c r="N342" i="1"/>
  <c r="O342" i="1"/>
  <c r="P342" i="1"/>
  <c r="Q342" i="1"/>
  <c r="R342" i="1"/>
  <c r="S342" i="1"/>
  <c r="M343" i="1"/>
  <c r="N343" i="1"/>
  <c r="O343" i="1"/>
  <c r="P343" i="1"/>
  <c r="Q343" i="1"/>
  <c r="R343" i="1"/>
  <c r="S343" i="1"/>
  <c r="M344" i="1"/>
  <c r="N344" i="1"/>
  <c r="O344" i="1"/>
  <c r="P344" i="1"/>
  <c r="Q344" i="1"/>
  <c r="R344" i="1"/>
  <c r="S344" i="1"/>
  <c r="M345" i="1"/>
  <c r="N345" i="1"/>
  <c r="O345" i="1"/>
  <c r="P345" i="1"/>
  <c r="Q345" i="1"/>
  <c r="R345" i="1"/>
  <c r="S345" i="1"/>
  <c r="M346" i="1"/>
  <c r="N346" i="1"/>
  <c r="O346" i="1"/>
  <c r="P346" i="1"/>
  <c r="Q346" i="1"/>
  <c r="R346" i="1"/>
  <c r="S346" i="1"/>
  <c r="M347" i="1"/>
  <c r="N347" i="1"/>
  <c r="O347" i="1"/>
  <c r="P347" i="1"/>
  <c r="Q347" i="1"/>
  <c r="R347" i="1"/>
  <c r="S347" i="1"/>
  <c r="M348" i="1"/>
  <c r="N348" i="1"/>
  <c r="O348" i="1"/>
  <c r="P348" i="1"/>
  <c r="Q348" i="1"/>
  <c r="R348" i="1"/>
  <c r="S348" i="1"/>
  <c r="M349" i="1"/>
  <c r="N349" i="1"/>
  <c r="O349" i="1"/>
  <c r="P349" i="1"/>
  <c r="Q349" i="1"/>
  <c r="R349" i="1"/>
  <c r="S349" i="1"/>
  <c r="M350" i="1"/>
  <c r="N350" i="1"/>
  <c r="O350" i="1"/>
  <c r="P350" i="1"/>
  <c r="Q350" i="1"/>
  <c r="R350" i="1"/>
  <c r="S350" i="1"/>
  <c r="M351" i="1"/>
  <c r="N351" i="1"/>
  <c r="O351" i="1"/>
  <c r="P351" i="1"/>
  <c r="Q351" i="1"/>
  <c r="R351" i="1"/>
  <c r="S351" i="1"/>
  <c r="M352" i="1"/>
  <c r="N352" i="1"/>
  <c r="O352" i="1"/>
  <c r="P352" i="1"/>
  <c r="Q352" i="1"/>
  <c r="R352" i="1"/>
  <c r="S352" i="1"/>
  <c r="M353" i="1"/>
  <c r="N353" i="1"/>
  <c r="O353" i="1"/>
  <c r="P353" i="1"/>
  <c r="Q353" i="1"/>
  <c r="R353" i="1"/>
  <c r="S353" i="1"/>
  <c r="M354" i="1"/>
  <c r="N354" i="1"/>
  <c r="O354" i="1"/>
  <c r="P354" i="1"/>
  <c r="Q354" i="1"/>
  <c r="R354" i="1"/>
  <c r="S354" i="1"/>
  <c r="M355" i="1"/>
  <c r="N355" i="1"/>
  <c r="O355" i="1"/>
  <c r="P355" i="1"/>
  <c r="Q355" i="1"/>
  <c r="R355" i="1"/>
  <c r="S355" i="1"/>
  <c r="M356" i="1"/>
  <c r="N356" i="1"/>
  <c r="O356" i="1"/>
  <c r="P356" i="1"/>
  <c r="Q356" i="1"/>
  <c r="R356" i="1"/>
  <c r="S356" i="1"/>
  <c r="M357" i="1"/>
  <c r="N357" i="1"/>
  <c r="O357" i="1"/>
  <c r="P357" i="1"/>
  <c r="Q357" i="1"/>
  <c r="R357" i="1"/>
  <c r="S357" i="1"/>
  <c r="M358" i="1"/>
  <c r="N358" i="1"/>
  <c r="O358" i="1"/>
  <c r="P358" i="1"/>
  <c r="Q358" i="1"/>
  <c r="R358" i="1"/>
  <c r="S358" i="1"/>
  <c r="M359" i="1"/>
  <c r="N359" i="1"/>
  <c r="O359" i="1"/>
  <c r="P359" i="1"/>
  <c r="Q359" i="1"/>
  <c r="R359" i="1"/>
  <c r="S359" i="1"/>
  <c r="M360" i="1"/>
  <c r="N360" i="1"/>
  <c r="O360" i="1"/>
  <c r="P360" i="1"/>
  <c r="Q360" i="1"/>
  <c r="R360" i="1"/>
  <c r="S360" i="1"/>
  <c r="M361" i="1"/>
  <c r="N361" i="1"/>
  <c r="O361" i="1"/>
  <c r="P361" i="1"/>
  <c r="Q361" i="1"/>
  <c r="R361" i="1"/>
  <c r="S361" i="1"/>
  <c r="M362" i="1"/>
  <c r="N362" i="1"/>
  <c r="O362" i="1"/>
  <c r="P362" i="1"/>
  <c r="Q362" i="1"/>
  <c r="R362" i="1"/>
  <c r="S362" i="1"/>
  <c r="M363" i="1"/>
  <c r="N363" i="1"/>
  <c r="O363" i="1"/>
  <c r="P363" i="1"/>
  <c r="Q363" i="1"/>
  <c r="R363" i="1"/>
  <c r="S363" i="1"/>
  <c r="M364" i="1"/>
  <c r="N364" i="1"/>
  <c r="O364" i="1"/>
  <c r="P364" i="1"/>
  <c r="Q364" i="1"/>
  <c r="R364" i="1"/>
  <c r="S364" i="1"/>
  <c r="M365" i="1"/>
  <c r="N365" i="1"/>
  <c r="O365" i="1"/>
  <c r="P365" i="1"/>
  <c r="Q365" i="1"/>
  <c r="R365" i="1"/>
  <c r="S365" i="1"/>
  <c r="M366" i="1"/>
  <c r="N366" i="1"/>
  <c r="O366" i="1"/>
  <c r="P366" i="1"/>
  <c r="Q366" i="1"/>
  <c r="R366" i="1"/>
  <c r="S366" i="1"/>
  <c r="M367" i="1"/>
  <c r="N367" i="1"/>
  <c r="O367" i="1"/>
  <c r="P367" i="1"/>
  <c r="Q367" i="1"/>
  <c r="R367" i="1"/>
  <c r="S367" i="1"/>
  <c r="M368" i="1"/>
  <c r="N368" i="1"/>
  <c r="O368" i="1"/>
  <c r="P368" i="1"/>
  <c r="Q368" i="1"/>
  <c r="R368" i="1"/>
  <c r="S368" i="1"/>
  <c r="M369" i="1"/>
  <c r="N369" i="1"/>
  <c r="O369" i="1"/>
  <c r="P369" i="1"/>
  <c r="Q369" i="1"/>
  <c r="R369" i="1"/>
  <c r="S369" i="1"/>
  <c r="M370" i="1"/>
  <c r="N370" i="1"/>
  <c r="O370" i="1"/>
  <c r="P370" i="1"/>
  <c r="Q370" i="1"/>
  <c r="R370" i="1"/>
  <c r="S370" i="1"/>
  <c r="M371" i="1"/>
  <c r="N371" i="1"/>
  <c r="O371" i="1"/>
  <c r="P371" i="1"/>
  <c r="Q371" i="1"/>
  <c r="R371" i="1"/>
  <c r="S371" i="1"/>
  <c r="M372" i="1"/>
  <c r="N372" i="1"/>
  <c r="O372" i="1"/>
  <c r="P372" i="1"/>
  <c r="Q372" i="1"/>
  <c r="R372" i="1"/>
  <c r="S372" i="1"/>
  <c r="M373" i="1"/>
  <c r="N373" i="1"/>
  <c r="O373" i="1"/>
  <c r="P373" i="1"/>
  <c r="Q373" i="1"/>
  <c r="R373" i="1"/>
  <c r="S373" i="1"/>
  <c r="M374" i="1"/>
  <c r="N374" i="1"/>
  <c r="O374" i="1"/>
  <c r="P374" i="1"/>
  <c r="Q374" i="1"/>
  <c r="R374" i="1"/>
  <c r="S374" i="1"/>
  <c r="M375" i="1"/>
  <c r="N375" i="1"/>
  <c r="O375" i="1"/>
  <c r="P375" i="1"/>
  <c r="Q375" i="1"/>
  <c r="R375" i="1"/>
  <c r="S375" i="1"/>
  <c r="M376" i="1"/>
  <c r="N376" i="1"/>
  <c r="O376" i="1"/>
  <c r="P376" i="1"/>
  <c r="Q376" i="1"/>
  <c r="R376" i="1"/>
  <c r="S376" i="1"/>
  <c r="M377" i="1"/>
  <c r="N377" i="1"/>
  <c r="O377" i="1"/>
  <c r="P377" i="1"/>
  <c r="Q377" i="1"/>
  <c r="R377" i="1"/>
  <c r="S377" i="1"/>
  <c r="M378" i="1"/>
  <c r="N378" i="1"/>
  <c r="O378" i="1"/>
  <c r="P378" i="1"/>
  <c r="Q378" i="1"/>
  <c r="R378" i="1"/>
  <c r="S378" i="1"/>
  <c r="M379" i="1"/>
  <c r="N379" i="1"/>
  <c r="O379" i="1"/>
  <c r="P379" i="1"/>
  <c r="Q379" i="1"/>
  <c r="R379" i="1"/>
  <c r="S379" i="1"/>
  <c r="M380" i="1"/>
  <c r="N380" i="1"/>
  <c r="O380" i="1"/>
  <c r="P380" i="1"/>
  <c r="Q380" i="1"/>
  <c r="R380" i="1"/>
  <c r="S380" i="1"/>
  <c r="M381" i="1"/>
  <c r="N381" i="1"/>
  <c r="O381" i="1"/>
  <c r="P381" i="1"/>
  <c r="Q381" i="1"/>
  <c r="R381" i="1"/>
  <c r="S381" i="1"/>
  <c r="M382" i="1"/>
  <c r="N382" i="1"/>
  <c r="O382" i="1"/>
  <c r="P382" i="1"/>
  <c r="Q382" i="1"/>
  <c r="R382" i="1"/>
  <c r="S382" i="1"/>
  <c r="M383" i="1"/>
  <c r="N383" i="1"/>
  <c r="O383" i="1"/>
  <c r="P383" i="1"/>
  <c r="Q383" i="1"/>
  <c r="R383" i="1"/>
  <c r="S383" i="1"/>
  <c r="M384" i="1"/>
  <c r="N384" i="1"/>
  <c r="O384" i="1"/>
  <c r="P384" i="1"/>
  <c r="Q384" i="1"/>
  <c r="R384" i="1"/>
  <c r="S384" i="1"/>
  <c r="M385" i="1"/>
  <c r="N385" i="1"/>
  <c r="O385" i="1"/>
  <c r="P385" i="1"/>
  <c r="Q385" i="1"/>
  <c r="R385" i="1"/>
  <c r="S385" i="1"/>
  <c r="M386" i="1"/>
  <c r="N386" i="1"/>
  <c r="O386" i="1"/>
  <c r="P386" i="1"/>
  <c r="Q386" i="1"/>
  <c r="R386" i="1"/>
  <c r="S386" i="1"/>
  <c r="M387" i="1"/>
  <c r="N387" i="1"/>
  <c r="O387" i="1"/>
  <c r="P387" i="1"/>
  <c r="Q387" i="1"/>
  <c r="R387" i="1"/>
  <c r="S387" i="1"/>
  <c r="M388" i="1"/>
  <c r="N388" i="1"/>
  <c r="O388" i="1"/>
  <c r="P388" i="1"/>
  <c r="Q388" i="1"/>
  <c r="R388" i="1"/>
  <c r="S388" i="1"/>
  <c r="M389" i="1"/>
  <c r="N389" i="1"/>
  <c r="O389" i="1"/>
  <c r="P389" i="1"/>
  <c r="Q389" i="1"/>
  <c r="R389" i="1"/>
  <c r="S389" i="1"/>
  <c r="M390" i="1"/>
  <c r="N390" i="1"/>
  <c r="O390" i="1"/>
  <c r="P390" i="1"/>
  <c r="Q390" i="1"/>
  <c r="R390" i="1"/>
  <c r="S390" i="1"/>
  <c r="M391" i="1"/>
  <c r="N391" i="1"/>
  <c r="O391" i="1"/>
  <c r="P391" i="1"/>
  <c r="Q391" i="1"/>
  <c r="R391" i="1"/>
  <c r="S391" i="1"/>
  <c r="M392" i="1"/>
  <c r="N392" i="1"/>
  <c r="O392" i="1"/>
  <c r="P392" i="1"/>
  <c r="Q392" i="1"/>
  <c r="R392" i="1"/>
  <c r="S392" i="1"/>
  <c r="M393" i="1"/>
  <c r="N393" i="1"/>
  <c r="O393" i="1"/>
  <c r="P393" i="1"/>
  <c r="Q393" i="1"/>
  <c r="R393" i="1"/>
  <c r="S393" i="1"/>
  <c r="M394" i="1"/>
  <c r="N394" i="1"/>
  <c r="O394" i="1"/>
  <c r="P394" i="1"/>
  <c r="Q394" i="1"/>
  <c r="R394" i="1"/>
  <c r="S394" i="1"/>
  <c r="M395" i="1"/>
  <c r="N395" i="1"/>
  <c r="O395" i="1"/>
  <c r="P395" i="1"/>
  <c r="Q395" i="1"/>
  <c r="R395" i="1"/>
  <c r="S395" i="1"/>
  <c r="M396" i="1"/>
  <c r="N396" i="1"/>
  <c r="O396" i="1"/>
  <c r="P396" i="1"/>
  <c r="Q396" i="1"/>
  <c r="R396" i="1"/>
  <c r="S396" i="1"/>
  <c r="M397" i="1"/>
  <c r="N397" i="1"/>
  <c r="O397" i="1"/>
  <c r="P397" i="1"/>
  <c r="Q397" i="1"/>
  <c r="R397" i="1"/>
  <c r="S397" i="1"/>
  <c r="M398" i="1"/>
  <c r="N398" i="1"/>
  <c r="O398" i="1"/>
  <c r="P398" i="1"/>
  <c r="Q398" i="1"/>
  <c r="R398" i="1"/>
  <c r="S398" i="1"/>
  <c r="M399" i="1"/>
  <c r="N399" i="1"/>
  <c r="O399" i="1"/>
  <c r="P399" i="1"/>
  <c r="Q399" i="1"/>
  <c r="R399" i="1"/>
  <c r="S399" i="1"/>
  <c r="M400" i="1"/>
  <c r="N400" i="1"/>
  <c r="O400" i="1"/>
  <c r="P400" i="1"/>
  <c r="Q400" i="1"/>
  <c r="R400" i="1"/>
  <c r="S400" i="1"/>
  <c r="M401" i="1"/>
  <c r="N401" i="1"/>
  <c r="O401" i="1"/>
  <c r="P401" i="1"/>
  <c r="Q401" i="1"/>
  <c r="R401" i="1"/>
  <c r="S401" i="1"/>
  <c r="M402" i="1"/>
  <c r="N402" i="1"/>
  <c r="O402" i="1"/>
  <c r="P402" i="1"/>
  <c r="Q402" i="1"/>
  <c r="R402" i="1"/>
  <c r="S402" i="1"/>
  <c r="M403" i="1"/>
  <c r="N403" i="1"/>
  <c r="O403" i="1"/>
  <c r="P403" i="1"/>
  <c r="Q403" i="1"/>
  <c r="R403" i="1"/>
  <c r="S403" i="1"/>
  <c r="M404" i="1"/>
  <c r="N404" i="1"/>
  <c r="O404" i="1"/>
  <c r="P404" i="1"/>
  <c r="Q404" i="1"/>
  <c r="R404" i="1"/>
  <c r="S404" i="1"/>
  <c r="M405" i="1"/>
  <c r="N405" i="1"/>
  <c r="O405" i="1"/>
  <c r="P405" i="1"/>
  <c r="Q405" i="1"/>
  <c r="R405" i="1"/>
  <c r="S405" i="1"/>
  <c r="M406" i="1"/>
  <c r="N406" i="1"/>
  <c r="O406" i="1"/>
  <c r="P406" i="1"/>
  <c r="Q406" i="1"/>
  <c r="R406" i="1"/>
  <c r="S406" i="1"/>
  <c r="M407" i="1"/>
  <c r="N407" i="1"/>
  <c r="O407" i="1"/>
  <c r="P407" i="1"/>
  <c r="Q407" i="1"/>
  <c r="R407" i="1"/>
  <c r="S407" i="1"/>
  <c r="M408" i="1"/>
  <c r="N408" i="1"/>
  <c r="O408" i="1"/>
  <c r="P408" i="1"/>
  <c r="Q408" i="1"/>
  <c r="R408" i="1"/>
  <c r="S408" i="1"/>
  <c r="M409" i="1"/>
  <c r="N409" i="1"/>
  <c r="O409" i="1"/>
  <c r="P409" i="1"/>
  <c r="Q409" i="1"/>
  <c r="R409" i="1"/>
  <c r="S409" i="1"/>
  <c r="M410" i="1"/>
  <c r="N410" i="1"/>
  <c r="O410" i="1"/>
  <c r="P410" i="1"/>
  <c r="Q410" i="1"/>
  <c r="R410" i="1"/>
  <c r="S410" i="1"/>
  <c r="M411" i="1"/>
  <c r="N411" i="1"/>
  <c r="O411" i="1"/>
  <c r="P411" i="1"/>
  <c r="Q411" i="1"/>
  <c r="R411" i="1"/>
  <c r="S411" i="1"/>
  <c r="M412" i="1"/>
  <c r="N412" i="1"/>
  <c r="O412" i="1"/>
  <c r="P412" i="1"/>
  <c r="Q412" i="1"/>
  <c r="R412" i="1"/>
  <c r="S412" i="1"/>
  <c r="M413" i="1"/>
  <c r="N413" i="1"/>
  <c r="O413" i="1"/>
  <c r="P413" i="1"/>
  <c r="Q413" i="1"/>
  <c r="R413" i="1"/>
  <c r="S413" i="1"/>
  <c r="M414" i="1"/>
  <c r="N414" i="1"/>
  <c r="O414" i="1"/>
  <c r="P414" i="1"/>
  <c r="Q414" i="1"/>
  <c r="R414" i="1"/>
  <c r="S414" i="1"/>
  <c r="M415" i="1"/>
  <c r="N415" i="1"/>
  <c r="O415" i="1"/>
  <c r="P415" i="1"/>
  <c r="Q415" i="1"/>
  <c r="R415" i="1"/>
  <c r="S415" i="1"/>
  <c r="M416" i="1"/>
  <c r="N416" i="1"/>
  <c r="O416" i="1"/>
  <c r="P416" i="1"/>
  <c r="Q416" i="1"/>
  <c r="R416" i="1"/>
  <c r="S416" i="1"/>
  <c r="M417" i="1"/>
  <c r="N417" i="1"/>
  <c r="O417" i="1"/>
  <c r="P417" i="1"/>
  <c r="Q417" i="1"/>
  <c r="R417" i="1"/>
  <c r="S417" i="1"/>
  <c r="M418" i="1"/>
  <c r="N418" i="1"/>
  <c r="O418" i="1"/>
  <c r="P418" i="1"/>
  <c r="Q418" i="1"/>
  <c r="R418" i="1"/>
  <c r="S418" i="1"/>
  <c r="M419" i="1"/>
  <c r="N419" i="1"/>
  <c r="O419" i="1"/>
  <c r="P419" i="1"/>
  <c r="Q419" i="1"/>
  <c r="R419" i="1"/>
  <c r="S419" i="1"/>
  <c r="M420" i="1"/>
  <c r="N420" i="1"/>
  <c r="O420" i="1"/>
  <c r="P420" i="1"/>
  <c r="Q420" i="1"/>
  <c r="R420" i="1"/>
  <c r="S420" i="1"/>
  <c r="M421" i="1"/>
  <c r="N421" i="1"/>
  <c r="O421" i="1"/>
  <c r="P421" i="1"/>
  <c r="Q421" i="1"/>
  <c r="R421" i="1"/>
  <c r="S421" i="1"/>
  <c r="M422" i="1"/>
  <c r="N422" i="1"/>
  <c r="O422" i="1"/>
  <c r="P422" i="1"/>
  <c r="Q422" i="1"/>
  <c r="R422" i="1"/>
  <c r="S422" i="1"/>
  <c r="M423" i="1"/>
  <c r="N423" i="1"/>
  <c r="O423" i="1"/>
  <c r="P423" i="1"/>
  <c r="Q423" i="1"/>
  <c r="R423" i="1"/>
  <c r="S423" i="1"/>
  <c r="M424" i="1"/>
  <c r="N424" i="1"/>
  <c r="O424" i="1"/>
  <c r="P424" i="1"/>
  <c r="Q424" i="1"/>
  <c r="R424" i="1"/>
  <c r="S424" i="1"/>
  <c r="M425" i="1"/>
  <c r="N425" i="1"/>
  <c r="O425" i="1"/>
  <c r="P425" i="1"/>
  <c r="Q425" i="1"/>
  <c r="R425" i="1"/>
  <c r="S425" i="1"/>
  <c r="M426" i="1"/>
  <c r="N426" i="1"/>
  <c r="O426" i="1"/>
  <c r="P426" i="1"/>
  <c r="Q426" i="1"/>
  <c r="R426" i="1"/>
  <c r="S426" i="1"/>
  <c r="M427" i="1"/>
  <c r="N427" i="1"/>
  <c r="O427" i="1"/>
  <c r="P427" i="1"/>
  <c r="Q427" i="1"/>
  <c r="R427" i="1"/>
  <c r="S427" i="1"/>
  <c r="M428" i="1"/>
  <c r="N428" i="1"/>
  <c r="O428" i="1"/>
  <c r="P428" i="1"/>
  <c r="Q428" i="1"/>
  <c r="R428" i="1"/>
  <c r="S428" i="1"/>
  <c r="M429" i="1"/>
  <c r="N429" i="1"/>
  <c r="O429" i="1"/>
  <c r="P429" i="1"/>
  <c r="Q429" i="1"/>
  <c r="R429" i="1"/>
  <c r="S429" i="1"/>
  <c r="M430" i="1"/>
  <c r="N430" i="1"/>
  <c r="O430" i="1"/>
  <c r="P430" i="1"/>
  <c r="Q430" i="1"/>
  <c r="R430" i="1"/>
  <c r="S430" i="1"/>
  <c r="M431" i="1"/>
  <c r="N431" i="1"/>
  <c r="O431" i="1"/>
  <c r="P431" i="1"/>
  <c r="Q431" i="1"/>
  <c r="R431" i="1"/>
  <c r="S431" i="1"/>
  <c r="M432" i="1"/>
  <c r="N432" i="1"/>
  <c r="O432" i="1"/>
  <c r="P432" i="1"/>
  <c r="Q432" i="1"/>
  <c r="R432" i="1"/>
  <c r="S432" i="1"/>
  <c r="M433" i="1"/>
  <c r="N433" i="1"/>
  <c r="O433" i="1"/>
  <c r="P433" i="1"/>
  <c r="Q433" i="1"/>
  <c r="R433" i="1"/>
  <c r="S433" i="1"/>
  <c r="M434" i="1"/>
  <c r="N434" i="1"/>
  <c r="O434" i="1"/>
  <c r="P434" i="1"/>
  <c r="Q434" i="1"/>
  <c r="R434" i="1"/>
  <c r="S434" i="1"/>
  <c r="M435" i="1"/>
  <c r="N435" i="1"/>
  <c r="O435" i="1"/>
  <c r="P435" i="1"/>
  <c r="Q435" i="1"/>
  <c r="R435" i="1"/>
  <c r="S435" i="1"/>
  <c r="M436" i="1"/>
  <c r="N436" i="1"/>
  <c r="O436" i="1"/>
  <c r="P436" i="1"/>
  <c r="Q436" i="1"/>
  <c r="R436" i="1"/>
  <c r="S436" i="1"/>
  <c r="M437" i="1"/>
  <c r="N437" i="1"/>
  <c r="O437" i="1"/>
  <c r="P437" i="1"/>
  <c r="Q437" i="1"/>
  <c r="R437" i="1"/>
  <c r="S437" i="1"/>
  <c r="M438" i="1"/>
  <c r="N438" i="1"/>
  <c r="O438" i="1"/>
  <c r="P438" i="1"/>
  <c r="Q438" i="1"/>
  <c r="R438" i="1"/>
  <c r="S438" i="1"/>
  <c r="M439" i="1"/>
  <c r="N439" i="1"/>
  <c r="O439" i="1"/>
  <c r="P439" i="1"/>
  <c r="Q439" i="1"/>
  <c r="R439" i="1"/>
  <c r="S439" i="1"/>
  <c r="M440" i="1"/>
  <c r="N440" i="1"/>
  <c r="O440" i="1"/>
  <c r="P440" i="1"/>
  <c r="Q440" i="1"/>
  <c r="R440" i="1"/>
  <c r="S440" i="1"/>
  <c r="M441" i="1"/>
  <c r="N441" i="1"/>
  <c r="O441" i="1"/>
  <c r="P441" i="1"/>
  <c r="Q441" i="1"/>
  <c r="R441" i="1"/>
  <c r="S441" i="1"/>
  <c r="M442" i="1"/>
  <c r="N442" i="1"/>
  <c r="O442" i="1"/>
  <c r="P442" i="1"/>
  <c r="Q442" i="1"/>
  <c r="R442" i="1"/>
  <c r="S442" i="1"/>
  <c r="M443" i="1"/>
  <c r="N443" i="1"/>
  <c r="O443" i="1"/>
  <c r="P443" i="1"/>
  <c r="Q443" i="1"/>
  <c r="R443" i="1"/>
  <c r="S443" i="1"/>
  <c r="M444" i="1"/>
  <c r="N444" i="1"/>
  <c r="O444" i="1"/>
  <c r="P444" i="1"/>
  <c r="Q444" i="1"/>
  <c r="R444" i="1"/>
  <c r="S444" i="1"/>
  <c r="M445" i="1"/>
  <c r="N445" i="1"/>
  <c r="O445" i="1"/>
  <c r="P445" i="1"/>
  <c r="Q445" i="1"/>
  <c r="R445" i="1"/>
  <c r="S445" i="1"/>
  <c r="M446" i="1"/>
  <c r="N446" i="1"/>
  <c r="O446" i="1"/>
  <c r="P446" i="1"/>
  <c r="Q446" i="1"/>
  <c r="R446" i="1"/>
  <c r="S446" i="1"/>
  <c r="M447" i="1"/>
  <c r="N447" i="1"/>
  <c r="O447" i="1"/>
  <c r="P447" i="1"/>
  <c r="Q447" i="1"/>
  <c r="R447" i="1"/>
  <c r="S447" i="1"/>
  <c r="M448" i="1"/>
  <c r="N448" i="1"/>
  <c r="O448" i="1"/>
  <c r="P448" i="1"/>
  <c r="Q448" i="1"/>
  <c r="R448" i="1"/>
  <c r="S448" i="1"/>
  <c r="M449" i="1"/>
  <c r="N449" i="1"/>
  <c r="O449" i="1"/>
  <c r="P449" i="1"/>
  <c r="Q449" i="1"/>
  <c r="R449" i="1"/>
  <c r="S449" i="1"/>
  <c r="M450" i="1"/>
  <c r="N450" i="1"/>
  <c r="O450" i="1"/>
  <c r="P450" i="1"/>
  <c r="Q450" i="1"/>
  <c r="R450" i="1"/>
  <c r="S450" i="1"/>
  <c r="M451" i="1"/>
  <c r="N451" i="1"/>
  <c r="O451" i="1"/>
  <c r="P451" i="1"/>
  <c r="Q451" i="1"/>
  <c r="R451" i="1"/>
  <c r="S451" i="1"/>
  <c r="M452" i="1"/>
  <c r="N452" i="1"/>
  <c r="O452" i="1"/>
  <c r="P452" i="1"/>
  <c r="Q452" i="1"/>
  <c r="R452" i="1"/>
  <c r="S452" i="1"/>
  <c r="M453" i="1"/>
  <c r="N453" i="1"/>
  <c r="O453" i="1"/>
  <c r="P453" i="1"/>
  <c r="Q453" i="1"/>
  <c r="R453" i="1"/>
  <c r="S453" i="1"/>
  <c r="M454" i="1"/>
  <c r="N454" i="1"/>
  <c r="O454" i="1"/>
  <c r="P454" i="1"/>
  <c r="Q454" i="1"/>
  <c r="R454" i="1"/>
  <c r="S454" i="1"/>
  <c r="M455" i="1"/>
  <c r="N455" i="1"/>
  <c r="O455" i="1"/>
  <c r="P455" i="1"/>
  <c r="Q455" i="1"/>
  <c r="R455" i="1"/>
  <c r="S455" i="1"/>
  <c r="M456" i="1"/>
  <c r="N456" i="1"/>
  <c r="O456" i="1"/>
  <c r="P456" i="1"/>
  <c r="Q456" i="1"/>
  <c r="R456" i="1"/>
  <c r="S456" i="1"/>
  <c r="M457" i="1"/>
  <c r="N457" i="1"/>
  <c r="O457" i="1"/>
  <c r="P457" i="1"/>
  <c r="Q457" i="1"/>
  <c r="R457" i="1"/>
  <c r="S457" i="1"/>
  <c r="M458" i="1"/>
  <c r="N458" i="1"/>
  <c r="O458" i="1"/>
  <c r="P458" i="1"/>
  <c r="Q458" i="1"/>
  <c r="R458" i="1"/>
  <c r="S458" i="1"/>
  <c r="M459" i="1"/>
  <c r="N459" i="1"/>
  <c r="O459" i="1"/>
  <c r="P459" i="1"/>
  <c r="Q459" i="1"/>
  <c r="R459" i="1"/>
  <c r="S459" i="1"/>
  <c r="M460" i="1"/>
  <c r="N460" i="1"/>
  <c r="O460" i="1"/>
  <c r="P460" i="1"/>
  <c r="Q460" i="1"/>
  <c r="R460" i="1"/>
  <c r="S460" i="1"/>
  <c r="M461" i="1"/>
  <c r="N461" i="1"/>
  <c r="O461" i="1"/>
  <c r="P461" i="1"/>
  <c r="Q461" i="1"/>
  <c r="R461" i="1"/>
  <c r="S461" i="1"/>
  <c r="M462" i="1"/>
  <c r="N462" i="1"/>
  <c r="O462" i="1"/>
  <c r="P462" i="1"/>
  <c r="Q462" i="1"/>
  <c r="R462" i="1"/>
  <c r="S462" i="1"/>
  <c r="M463" i="1"/>
  <c r="N463" i="1"/>
  <c r="O463" i="1"/>
  <c r="P463" i="1"/>
  <c r="Q463" i="1"/>
  <c r="R463" i="1"/>
  <c r="S463" i="1"/>
  <c r="M464" i="1"/>
  <c r="N464" i="1"/>
  <c r="O464" i="1"/>
  <c r="P464" i="1"/>
  <c r="Q464" i="1"/>
  <c r="R464" i="1"/>
  <c r="S464" i="1"/>
  <c r="M465" i="1"/>
  <c r="N465" i="1"/>
  <c r="O465" i="1"/>
  <c r="P465" i="1"/>
  <c r="Q465" i="1"/>
  <c r="R465" i="1"/>
  <c r="S465" i="1"/>
  <c r="M466" i="1"/>
  <c r="N466" i="1"/>
  <c r="O466" i="1"/>
  <c r="P466" i="1"/>
  <c r="Q466" i="1"/>
  <c r="R466" i="1"/>
  <c r="S466" i="1"/>
  <c r="M467" i="1"/>
  <c r="N467" i="1"/>
  <c r="O467" i="1"/>
  <c r="P467" i="1"/>
  <c r="Q467" i="1"/>
  <c r="R467" i="1"/>
  <c r="S467" i="1"/>
  <c r="M468" i="1"/>
  <c r="N468" i="1"/>
  <c r="O468" i="1"/>
  <c r="P468" i="1"/>
  <c r="Q468" i="1"/>
  <c r="R468" i="1"/>
  <c r="S468" i="1"/>
  <c r="M469" i="1"/>
  <c r="N469" i="1"/>
  <c r="O469" i="1"/>
  <c r="P469" i="1"/>
  <c r="Q469" i="1"/>
  <c r="R469" i="1"/>
  <c r="S469" i="1"/>
  <c r="M470" i="1"/>
  <c r="N470" i="1"/>
  <c r="O470" i="1"/>
  <c r="P470" i="1"/>
  <c r="Q470" i="1"/>
  <c r="R470" i="1"/>
  <c r="S470" i="1"/>
  <c r="M471" i="1"/>
  <c r="N471" i="1"/>
  <c r="O471" i="1"/>
  <c r="P471" i="1"/>
  <c r="Q471" i="1"/>
  <c r="R471" i="1"/>
  <c r="S471" i="1"/>
  <c r="M472" i="1"/>
  <c r="N472" i="1"/>
  <c r="O472" i="1"/>
  <c r="P472" i="1"/>
  <c r="Q472" i="1"/>
  <c r="R472" i="1"/>
  <c r="S472" i="1"/>
  <c r="M473" i="1"/>
  <c r="N473" i="1"/>
  <c r="O473" i="1"/>
  <c r="P473" i="1"/>
  <c r="Q473" i="1"/>
  <c r="R473" i="1"/>
  <c r="S473" i="1"/>
  <c r="M474" i="1"/>
  <c r="N474" i="1"/>
  <c r="O474" i="1"/>
  <c r="P474" i="1"/>
  <c r="Q474" i="1"/>
  <c r="R474" i="1"/>
  <c r="S474" i="1"/>
  <c r="M475" i="1"/>
  <c r="N475" i="1"/>
  <c r="O475" i="1"/>
  <c r="P475" i="1"/>
  <c r="Q475" i="1"/>
  <c r="R475" i="1"/>
  <c r="S475" i="1"/>
  <c r="M476" i="1"/>
  <c r="N476" i="1"/>
  <c r="O476" i="1"/>
  <c r="P476" i="1"/>
  <c r="Q476" i="1"/>
  <c r="R476" i="1"/>
  <c r="S476" i="1"/>
  <c r="M477" i="1"/>
  <c r="N477" i="1"/>
  <c r="O477" i="1"/>
  <c r="P477" i="1"/>
  <c r="Q477" i="1"/>
  <c r="R477" i="1"/>
  <c r="S477" i="1"/>
  <c r="M478" i="1"/>
  <c r="N478" i="1"/>
  <c r="O478" i="1"/>
  <c r="P478" i="1"/>
  <c r="Q478" i="1"/>
  <c r="R478" i="1"/>
  <c r="S478" i="1"/>
  <c r="M479" i="1"/>
  <c r="N479" i="1"/>
  <c r="O479" i="1"/>
  <c r="P479" i="1"/>
  <c r="Q479" i="1"/>
  <c r="R479" i="1"/>
  <c r="S479" i="1"/>
  <c r="M480" i="1"/>
  <c r="N480" i="1"/>
  <c r="O480" i="1"/>
  <c r="P480" i="1"/>
  <c r="Q480" i="1"/>
  <c r="R480" i="1"/>
  <c r="S480" i="1"/>
  <c r="M481" i="1"/>
  <c r="N481" i="1"/>
  <c r="O481" i="1"/>
  <c r="P481" i="1"/>
  <c r="Q481" i="1"/>
  <c r="R481" i="1"/>
  <c r="S481" i="1"/>
  <c r="M482" i="1"/>
  <c r="N482" i="1"/>
  <c r="O482" i="1"/>
  <c r="P482" i="1"/>
  <c r="Q482" i="1"/>
  <c r="R482" i="1"/>
  <c r="S482" i="1"/>
  <c r="M483" i="1"/>
  <c r="N483" i="1"/>
  <c r="O483" i="1"/>
  <c r="P483" i="1"/>
  <c r="Q483" i="1"/>
  <c r="R483" i="1"/>
  <c r="S483" i="1"/>
  <c r="M484" i="1"/>
  <c r="N484" i="1"/>
  <c r="O484" i="1"/>
  <c r="P484" i="1"/>
  <c r="Q484" i="1"/>
  <c r="R484" i="1"/>
  <c r="S484" i="1"/>
  <c r="M485" i="1"/>
  <c r="N485" i="1"/>
  <c r="O485" i="1"/>
  <c r="P485" i="1"/>
  <c r="Q485" i="1"/>
  <c r="R485" i="1"/>
  <c r="S485" i="1"/>
  <c r="M486" i="1"/>
  <c r="N486" i="1"/>
  <c r="O486" i="1"/>
  <c r="P486" i="1"/>
  <c r="Q486" i="1"/>
  <c r="R486" i="1"/>
  <c r="S486" i="1"/>
  <c r="M487" i="1"/>
  <c r="N487" i="1"/>
  <c r="O487" i="1"/>
  <c r="P487" i="1"/>
  <c r="Q487" i="1"/>
  <c r="R487" i="1"/>
  <c r="S487" i="1"/>
  <c r="M488" i="1"/>
  <c r="N488" i="1"/>
  <c r="O488" i="1"/>
  <c r="P488" i="1"/>
  <c r="Q488" i="1"/>
  <c r="R488" i="1"/>
  <c r="S488" i="1"/>
  <c r="M489" i="1"/>
  <c r="N489" i="1"/>
  <c r="O489" i="1"/>
  <c r="P489" i="1"/>
  <c r="Q489" i="1"/>
  <c r="R489" i="1"/>
  <c r="S489" i="1"/>
  <c r="M490" i="1"/>
  <c r="N490" i="1"/>
  <c r="O490" i="1"/>
  <c r="P490" i="1"/>
  <c r="Q490" i="1"/>
  <c r="R490" i="1"/>
  <c r="S490" i="1"/>
  <c r="M491" i="1"/>
  <c r="N491" i="1"/>
  <c r="O491" i="1"/>
  <c r="P491" i="1"/>
  <c r="Q491" i="1"/>
  <c r="R491" i="1"/>
  <c r="S491" i="1"/>
  <c r="M492" i="1"/>
  <c r="N492" i="1"/>
  <c r="O492" i="1"/>
  <c r="P492" i="1"/>
  <c r="Q492" i="1"/>
  <c r="R492" i="1"/>
  <c r="S492" i="1"/>
  <c r="M493" i="1"/>
  <c r="N493" i="1"/>
  <c r="O493" i="1"/>
  <c r="P493" i="1"/>
  <c r="Q493" i="1"/>
  <c r="R493" i="1"/>
  <c r="S493" i="1"/>
  <c r="M494" i="1"/>
  <c r="N494" i="1"/>
  <c r="O494" i="1"/>
  <c r="P494" i="1"/>
  <c r="Q494" i="1"/>
  <c r="R494" i="1"/>
  <c r="S494" i="1"/>
  <c r="M495" i="1"/>
  <c r="N495" i="1"/>
  <c r="O495" i="1"/>
  <c r="P495" i="1"/>
  <c r="Q495" i="1"/>
  <c r="R495" i="1"/>
  <c r="S495" i="1"/>
  <c r="M496" i="1"/>
  <c r="N496" i="1"/>
  <c r="O496" i="1"/>
  <c r="P496" i="1"/>
  <c r="Q496" i="1"/>
  <c r="R496" i="1"/>
  <c r="S496" i="1"/>
  <c r="M497" i="1"/>
  <c r="N497" i="1"/>
  <c r="O497" i="1"/>
  <c r="P497" i="1"/>
  <c r="Q497" i="1"/>
  <c r="R497" i="1"/>
  <c r="S497" i="1"/>
  <c r="M498" i="1"/>
  <c r="N498" i="1"/>
  <c r="O498" i="1"/>
  <c r="P498" i="1"/>
  <c r="Q498" i="1"/>
  <c r="R498" i="1"/>
  <c r="S498" i="1"/>
  <c r="M499" i="1"/>
  <c r="N499" i="1"/>
  <c r="O499" i="1"/>
  <c r="P499" i="1"/>
  <c r="Q499" i="1"/>
  <c r="R499" i="1"/>
  <c r="S499" i="1"/>
  <c r="M500" i="1"/>
  <c r="N500" i="1"/>
  <c r="O500" i="1"/>
  <c r="P500" i="1"/>
  <c r="Q500" i="1"/>
  <c r="R500" i="1"/>
  <c r="S500" i="1"/>
  <c r="M501" i="1"/>
  <c r="N501" i="1"/>
  <c r="O501" i="1"/>
  <c r="P501" i="1"/>
  <c r="Q501" i="1"/>
  <c r="R501" i="1"/>
  <c r="S501" i="1"/>
  <c r="M502" i="1"/>
  <c r="N502" i="1"/>
  <c r="O502" i="1"/>
  <c r="P502" i="1"/>
  <c r="Q502" i="1"/>
  <c r="R502" i="1"/>
  <c r="S502" i="1"/>
  <c r="M503" i="1"/>
  <c r="N503" i="1"/>
  <c r="O503" i="1"/>
  <c r="P503" i="1"/>
  <c r="Q503" i="1"/>
  <c r="R503" i="1"/>
  <c r="S503" i="1"/>
  <c r="M504" i="1"/>
  <c r="N504" i="1"/>
  <c r="O504" i="1"/>
  <c r="P504" i="1"/>
  <c r="Q504" i="1"/>
  <c r="R504" i="1"/>
  <c r="S504" i="1"/>
  <c r="M505" i="1"/>
  <c r="N505" i="1"/>
  <c r="O505" i="1"/>
  <c r="P505" i="1"/>
  <c r="Q505" i="1"/>
  <c r="R505" i="1"/>
  <c r="S505" i="1"/>
  <c r="M506" i="1"/>
  <c r="N506" i="1"/>
  <c r="O506" i="1"/>
  <c r="P506" i="1"/>
  <c r="Q506" i="1"/>
  <c r="R506" i="1"/>
  <c r="S506" i="1"/>
  <c r="M507" i="1"/>
  <c r="N507" i="1"/>
  <c r="O507" i="1"/>
  <c r="P507" i="1"/>
  <c r="Q507" i="1"/>
  <c r="R507" i="1"/>
  <c r="S507" i="1"/>
  <c r="M508" i="1"/>
  <c r="N508" i="1"/>
  <c r="O508" i="1"/>
  <c r="P508" i="1"/>
  <c r="Q508" i="1"/>
  <c r="R508" i="1"/>
  <c r="S508" i="1"/>
  <c r="M509" i="1"/>
  <c r="N509" i="1"/>
  <c r="O509" i="1"/>
  <c r="P509" i="1"/>
  <c r="Q509" i="1"/>
  <c r="R509" i="1"/>
  <c r="S509" i="1"/>
  <c r="M510" i="1"/>
  <c r="N510" i="1"/>
  <c r="O510" i="1"/>
  <c r="P510" i="1"/>
  <c r="Q510" i="1"/>
  <c r="R510" i="1"/>
  <c r="S510" i="1"/>
  <c r="M511" i="1"/>
  <c r="N511" i="1"/>
  <c r="O511" i="1"/>
  <c r="P511" i="1"/>
  <c r="Q511" i="1"/>
  <c r="R511" i="1"/>
  <c r="S511" i="1"/>
  <c r="M512" i="1"/>
  <c r="N512" i="1"/>
  <c r="O512" i="1"/>
  <c r="P512" i="1"/>
  <c r="Q512" i="1"/>
  <c r="R512" i="1"/>
  <c r="S512" i="1"/>
  <c r="M513" i="1"/>
  <c r="N513" i="1"/>
  <c r="O513" i="1"/>
  <c r="P513" i="1"/>
  <c r="Q513" i="1"/>
  <c r="R513" i="1"/>
  <c r="S513" i="1"/>
  <c r="M514" i="1"/>
  <c r="N514" i="1"/>
  <c r="O514" i="1"/>
  <c r="P514" i="1"/>
  <c r="Q514" i="1"/>
  <c r="R514" i="1"/>
  <c r="S514" i="1"/>
  <c r="M515" i="1"/>
  <c r="N515" i="1"/>
  <c r="O515" i="1"/>
  <c r="P515" i="1"/>
  <c r="Q515" i="1"/>
  <c r="R515" i="1"/>
  <c r="S515" i="1"/>
  <c r="M516" i="1"/>
  <c r="N516" i="1"/>
  <c r="O516" i="1"/>
  <c r="P516" i="1"/>
  <c r="Q516" i="1"/>
  <c r="R516" i="1"/>
  <c r="S516" i="1"/>
  <c r="M517" i="1"/>
  <c r="N517" i="1"/>
  <c r="O517" i="1"/>
  <c r="P517" i="1"/>
  <c r="Q517" i="1"/>
  <c r="R517" i="1"/>
  <c r="S517" i="1"/>
  <c r="M518" i="1"/>
  <c r="N518" i="1"/>
  <c r="O518" i="1"/>
  <c r="P518" i="1"/>
  <c r="Q518" i="1"/>
  <c r="R518" i="1"/>
  <c r="S518" i="1"/>
  <c r="M519" i="1"/>
  <c r="N519" i="1"/>
  <c r="O519" i="1"/>
  <c r="P519" i="1"/>
  <c r="Q519" i="1"/>
  <c r="R519" i="1"/>
  <c r="S519" i="1"/>
  <c r="M520" i="1"/>
  <c r="N520" i="1"/>
  <c r="O520" i="1"/>
  <c r="P520" i="1"/>
  <c r="Q520" i="1"/>
  <c r="R520" i="1"/>
  <c r="S520" i="1"/>
  <c r="M521" i="1"/>
  <c r="N521" i="1"/>
  <c r="O521" i="1"/>
  <c r="P521" i="1"/>
  <c r="Q521" i="1"/>
  <c r="R521" i="1"/>
  <c r="S521" i="1"/>
  <c r="M522" i="1"/>
  <c r="N522" i="1"/>
  <c r="O522" i="1"/>
  <c r="P522" i="1"/>
  <c r="Q522" i="1"/>
  <c r="R522" i="1"/>
  <c r="S522" i="1"/>
  <c r="M523" i="1"/>
  <c r="N523" i="1"/>
  <c r="O523" i="1"/>
  <c r="P523" i="1"/>
  <c r="Q523" i="1"/>
  <c r="R523" i="1"/>
  <c r="S523" i="1"/>
  <c r="M524" i="1"/>
  <c r="N524" i="1"/>
  <c r="O524" i="1"/>
  <c r="P524" i="1"/>
  <c r="Q524" i="1"/>
  <c r="R524" i="1"/>
  <c r="S524" i="1"/>
  <c r="M525" i="1"/>
  <c r="N525" i="1"/>
  <c r="O525" i="1"/>
  <c r="P525" i="1"/>
  <c r="Q525" i="1"/>
  <c r="R525" i="1"/>
  <c r="S525" i="1"/>
  <c r="M526" i="1"/>
  <c r="N526" i="1"/>
  <c r="O526" i="1"/>
  <c r="P526" i="1"/>
  <c r="Q526" i="1"/>
  <c r="R526" i="1"/>
  <c r="S526" i="1"/>
  <c r="M527" i="1"/>
  <c r="N527" i="1"/>
  <c r="O527" i="1"/>
  <c r="P527" i="1"/>
  <c r="Q527" i="1"/>
  <c r="R527" i="1"/>
  <c r="S527" i="1"/>
  <c r="M528" i="1"/>
  <c r="N528" i="1"/>
  <c r="O528" i="1"/>
  <c r="P528" i="1"/>
  <c r="Q528" i="1"/>
  <c r="R528" i="1"/>
  <c r="S528" i="1"/>
  <c r="M529" i="1"/>
  <c r="N529" i="1"/>
  <c r="O529" i="1"/>
  <c r="P529" i="1"/>
  <c r="Q529" i="1"/>
  <c r="R529" i="1"/>
  <c r="S529" i="1"/>
  <c r="M530" i="1"/>
  <c r="N530" i="1"/>
  <c r="O530" i="1"/>
  <c r="P530" i="1"/>
  <c r="Q530" i="1"/>
  <c r="R530" i="1"/>
  <c r="S530" i="1"/>
  <c r="M531" i="1"/>
  <c r="N531" i="1"/>
  <c r="O531" i="1"/>
  <c r="P531" i="1"/>
  <c r="Q531" i="1"/>
  <c r="R531" i="1"/>
  <c r="S531" i="1"/>
  <c r="M532" i="1"/>
  <c r="N532" i="1"/>
  <c r="O532" i="1"/>
  <c r="P532" i="1"/>
  <c r="Q532" i="1"/>
  <c r="R532" i="1"/>
  <c r="S532" i="1"/>
  <c r="M533" i="1"/>
  <c r="N533" i="1"/>
  <c r="O533" i="1"/>
  <c r="P533" i="1"/>
  <c r="Q533" i="1"/>
  <c r="R533" i="1"/>
  <c r="S533" i="1"/>
  <c r="M534" i="1"/>
  <c r="N534" i="1"/>
  <c r="O534" i="1"/>
  <c r="P534" i="1"/>
  <c r="Q534" i="1"/>
  <c r="R534" i="1"/>
  <c r="S534" i="1"/>
  <c r="M535" i="1"/>
  <c r="N535" i="1"/>
  <c r="O535" i="1"/>
  <c r="P535" i="1"/>
  <c r="Q535" i="1"/>
  <c r="R535" i="1"/>
  <c r="S535" i="1"/>
  <c r="M536" i="1"/>
  <c r="N536" i="1"/>
  <c r="O536" i="1"/>
  <c r="P536" i="1"/>
  <c r="Q536" i="1"/>
  <c r="R536" i="1"/>
  <c r="S536" i="1"/>
  <c r="M537" i="1"/>
  <c r="N537" i="1"/>
  <c r="O537" i="1"/>
  <c r="P537" i="1"/>
  <c r="Q537" i="1"/>
  <c r="R537" i="1"/>
  <c r="S537" i="1"/>
  <c r="M538" i="1"/>
  <c r="N538" i="1"/>
  <c r="O538" i="1"/>
  <c r="P538" i="1"/>
  <c r="Q538" i="1"/>
  <c r="R538" i="1"/>
  <c r="S538" i="1"/>
  <c r="M539" i="1"/>
  <c r="N539" i="1"/>
  <c r="O539" i="1"/>
  <c r="P539" i="1"/>
  <c r="Q539" i="1"/>
  <c r="R539" i="1"/>
  <c r="S539" i="1"/>
  <c r="M540" i="1"/>
  <c r="N540" i="1"/>
  <c r="O540" i="1"/>
  <c r="P540" i="1"/>
  <c r="Q540" i="1"/>
  <c r="R540" i="1"/>
  <c r="S540" i="1"/>
  <c r="M541" i="1"/>
  <c r="N541" i="1"/>
  <c r="O541" i="1"/>
  <c r="P541" i="1"/>
  <c r="Q541" i="1"/>
  <c r="R541" i="1"/>
  <c r="S541" i="1"/>
  <c r="M542" i="1"/>
  <c r="N542" i="1"/>
  <c r="O542" i="1"/>
  <c r="P542" i="1"/>
  <c r="Q542" i="1"/>
  <c r="R542" i="1"/>
  <c r="S542" i="1"/>
  <c r="M543" i="1"/>
  <c r="N543" i="1"/>
  <c r="O543" i="1"/>
  <c r="P543" i="1"/>
  <c r="Q543" i="1"/>
  <c r="R543" i="1"/>
  <c r="S543" i="1"/>
  <c r="M544" i="1"/>
  <c r="N544" i="1"/>
  <c r="O544" i="1"/>
  <c r="P544" i="1"/>
  <c r="Q544" i="1"/>
  <c r="R544" i="1"/>
  <c r="S544" i="1"/>
  <c r="M545" i="1"/>
  <c r="N545" i="1"/>
  <c r="O545" i="1"/>
  <c r="P545" i="1"/>
  <c r="Q545" i="1"/>
  <c r="R545" i="1"/>
  <c r="S545" i="1"/>
  <c r="M546" i="1"/>
  <c r="N546" i="1"/>
  <c r="O546" i="1"/>
  <c r="P546" i="1"/>
  <c r="Q546" i="1"/>
  <c r="R546" i="1"/>
  <c r="S546" i="1"/>
  <c r="M547" i="1"/>
  <c r="N547" i="1"/>
  <c r="O547" i="1"/>
  <c r="P547" i="1"/>
  <c r="Q547" i="1"/>
  <c r="R547" i="1"/>
  <c r="S547" i="1"/>
  <c r="M548" i="1"/>
  <c r="N548" i="1"/>
  <c r="O548" i="1"/>
  <c r="P548" i="1"/>
  <c r="Q548" i="1"/>
  <c r="R548" i="1"/>
  <c r="S548" i="1"/>
  <c r="M549" i="1"/>
  <c r="N549" i="1"/>
  <c r="O549" i="1"/>
  <c r="P549" i="1"/>
  <c r="Q549" i="1"/>
  <c r="R549" i="1"/>
  <c r="S549" i="1"/>
  <c r="M550" i="1"/>
  <c r="N550" i="1"/>
  <c r="O550" i="1"/>
  <c r="P550" i="1"/>
  <c r="Q550" i="1"/>
  <c r="R550" i="1"/>
  <c r="S550" i="1"/>
  <c r="M551" i="1"/>
  <c r="N551" i="1"/>
  <c r="O551" i="1"/>
  <c r="P551" i="1"/>
  <c r="Q551" i="1"/>
  <c r="R551" i="1"/>
  <c r="S551" i="1"/>
  <c r="M552" i="1"/>
  <c r="N552" i="1"/>
  <c r="O552" i="1"/>
  <c r="P552" i="1"/>
  <c r="Q552" i="1"/>
  <c r="R552" i="1"/>
  <c r="S552" i="1"/>
  <c r="M553" i="1"/>
  <c r="N553" i="1"/>
  <c r="O553" i="1"/>
  <c r="P553" i="1"/>
  <c r="Q553" i="1"/>
  <c r="R553" i="1"/>
  <c r="S553" i="1"/>
  <c r="M554" i="1"/>
  <c r="N554" i="1"/>
  <c r="O554" i="1"/>
  <c r="P554" i="1"/>
  <c r="Q554" i="1"/>
  <c r="R554" i="1"/>
  <c r="S554" i="1"/>
  <c r="M555" i="1"/>
  <c r="N555" i="1"/>
  <c r="O555" i="1"/>
  <c r="P555" i="1"/>
  <c r="Q555" i="1"/>
  <c r="R555" i="1"/>
  <c r="S555" i="1"/>
  <c r="M556" i="1"/>
  <c r="N556" i="1"/>
  <c r="O556" i="1"/>
  <c r="P556" i="1"/>
  <c r="Q556" i="1"/>
  <c r="R556" i="1"/>
  <c r="S556" i="1"/>
  <c r="M557" i="1"/>
  <c r="N557" i="1"/>
  <c r="O557" i="1"/>
  <c r="P557" i="1"/>
  <c r="Q557" i="1"/>
  <c r="R557" i="1"/>
  <c r="S557" i="1"/>
  <c r="M558" i="1"/>
  <c r="N558" i="1"/>
  <c r="O558" i="1"/>
  <c r="P558" i="1"/>
  <c r="Q558" i="1"/>
  <c r="R558" i="1"/>
  <c r="S558" i="1"/>
  <c r="M559" i="1"/>
  <c r="N559" i="1"/>
  <c r="O559" i="1"/>
  <c r="P559" i="1"/>
  <c r="Q559" i="1"/>
  <c r="R559" i="1"/>
  <c r="S559" i="1"/>
  <c r="M560" i="1"/>
  <c r="N560" i="1"/>
  <c r="O560" i="1"/>
  <c r="P560" i="1"/>
  <c r="Q560" i="1"/>
  <c r="R560" i="1"/>
  <c r="S560" i="1"/>
  <c r="M561" i="1"/>
  <c r="N561" i="1"/>
  <c r="O561" i="1"/>
  <c r="P561" i="1"/>
  <c r="Q561" i="1"/>
  <c r="R561" i="1"/>
  <c r="S561" i="1"/>
  <c r="M562" i="1"/>
  <c r="N562" i="1"/>
  <c r="O562" i="1"/>
  <c r="P562" i="1"/>
  <c r="Q562" i="1"/>
  <c r="R562" i="1"/>
  <c r="S562" i="1"/>
  <c r="M563" i="1"/>
  <c r="N563" i="1"/>
  <c r="O563" i="1"/>
  <c r="P563" i="1"/>
  <c r="Q563" i="1"/>
  <c r="R563" i="1"/>
  <c r="S563" i="1"/>
  <c r="M564" i="1"/>
  <c r="N564" i="1"/>
  <c r="O564" i="1"/>
  <c r="P564" i="1"/>
  <c r="Q564" i="1"/>
  <c r="R564" i="1"/>
  <c r="S564" i="1"/>
  <c r="M565" i="1"/>
  <c r="N565" i="1"/>
  <c r="O565" i="1"/>
  <c r="P565" i="1"/>
  <c r="Q565" i="1"/>
  <c r="R565" i="1"/>
  <c r="S565" i="1"/>
  <c r="M566" i="1"/>
  <c r="N566" i="1"/>
  <c r="O566" i="1"/>
  <c r="P566" i="1"/>
  <c r="Q566" i="1"/>
  <c r="R566" i="1"/>
  <c r="S566" i="1"/>
  <c r="M567" i="1"/>
  <c r="N567" i="1"/>
  <c r="O567" i="1"/>
  <c r="P567" i="1"/>
  <c r="Q567" i="1"/>
  <c r="R567" i="1"/>
  <c r="S567" i="1"/>
  <c r="M568" i="1"/>
  <c r="N568" i="1"/>
  <c r="O568" i="1"/>
  <c r="P568" i="1"/>
  <c r="Q568" i="1"/>
  <c r="R568" i="1"/>
  <c r="S568" i="1"/>
  <c r="M569" i="1"/>
  <c r="N569" i="1"/>
  <c r="O569" i="1"/>
  <c r="P569" i="1"/>
  <c r="Q569" i="1"/>
  <c r="R569" i="1"/>
  <c r="S569" i="1"/>
  <c r="M570" i="1"/>
  <c r="N570" i="1"/>
  <c r="O570" i="1"/>
  <c r="P570" i="1"/>
  <c r="Q570" i="1"/>
  <c r="R570" i="1"/>
  <c r="S570" i="1"/>
  <c r="M571" i="1"/>
  <c r="N571" i="1"/>
  <c r="O571" i="1"/>
  <c r="P571" i="1"/>
  <c r="Q571" i="1"/>
  <c r="R571" i="1"/>
  <c r="S571" i="1"/>
  <c r="M572" i="1"/>
  <c r="N572" i="1"/>
  <c r="O572" i="1"/>
  <c r="P572" i="1"/>
  <c r="Q572" i="1"/>
  <c r="R572" i="1"/>
  <c r="S572" i="1"/>
  <c r="M573" i="1"/>
  <c r="N573" i="1"/>
  <c r="O573" i="1"/>
  <c r="P573" i="1"/>
  <c r="Q573" i="1"/>
  <c r="R573" i="1"/>
  <c r="S573" i="1"/>
  <c r="M574" i="1"/>
  <c r="N574" i="1"/>
  <c r="O574" i="1"/>
  <c r="P574" i="1"/>
  <c r="Q574" i="1"/>
  <c r="R574" i="1"/>
  <c r="S574" i="1"/>
  <c r="M575" i="1"/>
  <c r="N575" i="1"/>
  <c r="O575" i="1"/>
  <c r="P575" i="1"/>
  <c r="Q575" i="1"/>
  <c r="R575" i="1"/>
  <c r="S575" i="1"/>
  <c r="M576" i="1"/>
  <c r="N576" i="1"/>
  <c r="O576" i="1"/>
  <c r="P576" i="1"/>
  <c r="Q576" i="1"/>
  <c r="R576" i="1"/>
  <c r="S576" i="1"/>
  <c r="M577" i="1"/>
  <c r="N577" i="1"/>
  <c r="O577" i="1"/>
  <c r="P577" i="1"/>
  <c r="Q577" i="1"/>
  <c r="R577" i="1"/>
  <c r="S577" i="1"/>
  <c r="M578" i="1"/>
  <c r="N578" i="1"/>
  <c r="O578" i="1"/>
  <c r="P578" i="1"/>
  <c r="Q578" i="1"/>
  <c r="R578" i="1"/>
  <c r="S578" i="1"/>
  <c r="M579" i="1"/>
  <c r="N579" i="1"/>
  <c r="O579" i="1"/>
  <c r="P579" i="1"/>
  <c r="Q579" i="1"/>
  <c r="R579" i="1"/>
  <c r="S579" i="1"/>
  <c r="M580" i="1"/>
  <c r="N580" i="1"/>
  <c r="O580" i="1"/>
  <c r="P580" i="1"/>
  <c r="Q580" i="1"/>
  <c r="R580" i="1"/>
  <c r="S580" i="1"/>
  <c r="M581" i="1"/>
  <c r="N581" i="1"/>
  <c r="O581" i="1"/>
  <c r="P581" i="1"/>
  <c r="Q581" i="1"/>
  <c r="R581" i="1"/>
  <c r="S581" i="1"/>
  <c r="M582" i="1"/>
  <c r="N582" i="1"/>
  <c r="O582" i="1"/>
  <c r="P582" i="1"/>
  <c r="Q582" i="1"/>
  <c r="R582" i="1"/>
  <c r="S582" i="1"/>
  <c r="M583" i="1"/>
  <c r="N583" i="1"/>
  <c r="O583" i="1"/>
  <c r="P583" i="1"/>
  <c r="Q583" i="1"/>
  <c r="R583" i="1"/>
  <c r="S583" i="1"/>
  <c r="M584" i="1"/>
  <c r="N584" i="1"/>
  <c r="O584" i="1"/>
  <c r="P584" i="1"/>
  <c r="Q584" i="1"/>
  <c r="R584" i="1"/>
  <c r="S584" i="1"/>
  <c r="M585" i="1"/>
  <c r="N585" i="1"/>
  <c r="O585" i="1"/>
  <c r="P585" i="1"/>
  <c r="Q585" i="1"/>
  <c r="R585" i="1"/>
  <c r="S585" i="1"/>
  <c r="M586" i="1"/>
  <c r="N586" i="1"/>
  <c r="O586" i="1"/>
  <c r="P586" i="1"/>
  <c r="Q586" i="1"/>
  <c r="R586" i="1"/>
  <c r="S586" i="1"/>
  <c r="M587" i="1"/>
  <c r="N587" i="1"/>
  <c r="O587" i="1"/>
  <c r="P587" i="1"/>
  <c r="Q587" i="1"/>
  <c r="R587" i="1"/>
  <c r="S587" i="1"/>
  <c r="M588" i="1"/>
  <c r="N588" i="1"/>
  <c r="O588" i="1"/>
  <c r="P588" i="1"/>
  <c r="Q588" i="1"/>
  <c r="R588" i="1"/>
  <c r="S588" i="1"/>
  <c r="M589" i="1"/>
  <c r="N589" i="1"/>
  <c r="O589" i="1"/>
  <c r="P589" i="1"/>
  <c r="Q589" i="1"/>
  <c r="R589" i="1"/>
  <c r="S589" i="1"/>
  <c r="M590" i="1"/>
  <c r="N590" i="1"/>
  <c r="O590" i="1"/>
  <c r="P590" i="1"/>
  <c r="Q590" i="1"/>
  <c r="R590" i="1"/>
  <c r="S590" i="1"/>
  <c r="M591" i="1"/>
  <c r="N591" i="1"/>
  <c r="O591" i="1"/>
  <c r="P591" i="1"/>
  <c r="Q591" i="1"/>
  <c r="R591" i="1"/>
  <c r="S591" i="1"/>
  <c r="M592" i="1"/>
  <c r="N592" i="1"/>
  <c r="O592" i="1"/>
  <c r="P592" i="1"/>
  <c r="Q592" i="1"/>
  <c r="R592" i="1"/>
  <c r="S592" i="1"/>
  <c r="M593" i="1"/>
  <c r="N593" i="1"/>
  <c r="O593" i="1"/>
  <c r="P593" i="1"/>
  <c r="Q593" i="1"/>
  <c r="R593" i="1"/>
  <c r="S593" i="1"/>
  <c r="M594" i="1"/>
  <c r="N594" i="1"/>
  <c r="O594" i="1"/>
  <c r="P594" i="1"/>
  <c r="Q594" i="1"/>
  <c r="R594" i="1"/>
  <c r="S594" i="1"/>
  <c r="M595" i="1"/>
  <c r="N595" i="1"/>
  <c r="O595" i="1"/>
  <c r="P595" i="1"/>
  <c r="Q595" i="1"/>
  <c r="R595" i="1"/>
  <c r="S595" i="1"/>
  <c r="M596" i="1"/>
  <c r="N596" i="1"/>
  <c r="O596" i="1"/>
  <c r="P596" i="1"/>
  <c r="Q596" i="1"/>
  <c r="R596" i="1"/>
  <c r="S596" i="1"/>
  <c r="M597" i="1"/>
  <c r="N597" i="1"/>
  <c r="O597" i="1"/>
  <c r="P597" i="1"/>
  <c r="Q597" i="1"/>
  <c r="R597" i="1"/>
  <c r="S597" i="1"/>
  <c r="M598" i="1"/>
  <c r="N598" i="1"/>
  <c r="O598" i="1"/>
  <c r="P598" i="1"/>
  <c r="Q598" i="1"/>
  <c r="R598" i="1"/>
  <c r="S598" i="1"/>
  <c r="M599" i="1"/>
  <c r="N599" i="1"/>
  <c r="O599" i="1"/>
  <c r="P599" i="1"/>
  <c r="Q599" i="1"/>
  <c r="R599" i="1"/>
  <c r="S599" i="1"/>
  <c r="M600" i="1"/>
  <c r="N600" i="1"/>
  <c r="O600" i="1"/>
  <c r="P600" i="1"/>
  <c r="Q600" i="1"/>
  <c r="R600" i="1"/>
  <c r="S600" i="1"/>
  <c r="M601" i="1"/>
  <c r="N601" i="1"/>
  <c r="O601" i="1"/>
  <c r="P601" i="1"/>
  <c r="Q601" i="1"/>
  <c r="R601" i="1"/>
  <c r="S601" i="1"/>
  <c r="M602" i="1"/>
  <c r="N602" i="1"/>
  <c r="O602" i="1"/>
  <c r="P602" i="1"/>
  <c r="Q602" i="1"/>
  <c r="R602" i="1"/>
  <c r="S602" i="1"/>
  <c r="M603" i="1"/>
  <c r="N603" i="1"/>
  <c r="O603" i="1"/>
  <c r="P603" i="1"/>
  <c r="Q603" i="1"/>
  <c r="R603" i="1"/>
  <c r="S603" i="1"/>
  <c r="M604" i="1"/>
  <c r="N604" i="1"/>
  <c r="O604" i="1"/>
  <c r="P604" i="1"/>
  <c r="Q604" i="1"/>
  <c r="R604" i="1"/>
  <c r="S604" i="1"/>
  <c r="M605" i="1"/>
  <c r="N605" i="1"/>
  <c r="O605" i="1"/>
  <c r="P605" i="1"/>
  <c r="Q605" i="1"/>
  <c r="R605" i="1"/>
  <c r="S605" i="1"/>
  <c r="M606" i="1"/>
  <c r="N606" i="1"/>
  <c r="O606" i="1"/>
  <c r="P606" i="1"/>
  <c r="Q606" i="1"/>
  <c r="R606" i="1"/>
  <c r="S606" i="1"/>
  <c r="M607" i="1"/>
  <c r="N607" i="1"/>
  <c r="O607" i="1"/>
  <c r="P607" i="1"/>
  <c r="Q607" i="1"/>
  <c r="R607" i="1"/>
  <c r="S607" i="1"/>
  <c r="M608" i="1"/>
  <c r="N608" i="1"/>
  <c r="O608" i="1"/>
  <c r="P608" i="1"/>
  <c r="Q608" i="1"/>
  <c r="R608" i="1"/>
  <c r="S608" i="1"/>
  <c r="M609" i="1"/>
  <c r="N609" i="1"/>
  <c r="O609" i="1"/>
  <c r="P609" i="1"/>
  <c r="Q609" i="1"/>
  <c r="R609" i="1"/>
  <c r="S609" i="1"/>
  <c r="M610" i="1"/>
  <c r="N610" i="1"/>
  <c r="O610" i="1"/>
  <c r="P610" i="1"/>
  <c r="Q610" i="1"/>
  <c r="R610" i="1"/>
  <c r="S610" i="1"/>
  <c r="M611" i="1"/>
  <c r="N611" i="1"/>
  <c r="O611" i="1"/>
  <c r="P611" i="1"/>
  <c r="Q611" i="1"/>
  <c r="R611" i="1"/>
  <c r="S611" i="1"/>
  <c r="M612" i="1"/>
  <c r="N612" i="1"/>
  <c r="O612" i="1"/>
  <c r="P612" i="1"/>
  <c r="Q612" i="1"/>
  <c r="R612" i="1"/>
  <c r="S612" i="1"/>
  <c r="M613" i="1"/>
  <c r="N613" i="1"/>
  <c r="O613" i="1"/>
  <c r="P613" i="1"/>
  <c r="Q613" i="1"/>
  <c r="R613" i="1"/>
  <c r="S613" i="1"/>
  <c r="M614" i="1"/>
  <c r="N614" i="1"/>
  <c r="O614" i="1"/>
  <c r="P614" i="1"/>
  <c r="Q614" i="1"/>
  <c r="R614" i="1"/>
  <c r="S614" i="1"/>
  <c r="M615" i="1"/>
  <c r="N615" i="1"/>
  <c r="O615" i="1"/>
  <c r="P615" i="1"/>
  <c r="Q615" i="1"/>
  <c r="R615" i="1"/>
  <c r="S615" i="1"/>
  <c r="M616" i="1"/>
  <c r="N616" i="1"/>
  <c r="O616" i="1"/>
  <c r="P616" i="1"/>
  <c r="Q616" i="1"/>
  <c r="R616" i="1"/>
  <c r="S616" i="1"/>
  <c r="M617" i="1"/>
  <c r="N617" i="1"/>
  <c r="O617" i="1"/>
  <c r="P617" i="1"/>
  <c r="Q617" i="1"/>
  <c r="R617" i="1"/>
  <c r="S617" i="1"/>
  <c r="M618" i="1"/>
  <c r="N618" i="1"/>
  <c r="O618" i="1"/>
  <c r="P618" i="1"/>
  <c r="Q618" i="1"/>
  <c r="R618" i="1"/>
  <c r="S618" i="1"/>
  <c r="M619" i="1"/>
  <c r="N619" i="1"/>
  <c r="O619" i="1"/>
  <c r="P619" i="1"/>
  <c r="Q619" i="1"/>
  <c r="R619" i="1"/>
  <c r="S619" i="1"/>
  <c r="M620" i="1"/>
  <c r="N620" i="1"/>
  <c r="O620" i="1"/>
  <c r="P620" i="1"/>
  <c r="Q620" i="1"/>
  <c r="R620" i="1"/>
  <c r="S620" i="1"/>
  <c r="M621" i="1"/>
  <c r="N621" i="1"/>
  <c r="O621" i="1"/>
  <c r="P621" i="1"/>
  <c r="Q621" i="1"/>
  <c r="R621" i="1"/>
  <c r="S621" i="1"/>
  <c r="M622" i="1"/>
  <c r="N622" i="1"/>
  <c r="O622" i="1"/>
  <c r="P622" i="1"/>
  <c r="Q622" i="1"/>
  <c r="R622" i="1"/>
  <c r="S622" i="1"/>
  <c r="M623" i="1"/>
  <c r="N623" i="1"/>
  <c r="O623" i="1"/>
  <c r="P623" i="1"/>
  <c r="Q623" i="1"/>
  <c r="R623" i="1"/>
  <c r="S623" i="1"/>
  <c r="M624" i="1"/>
  <c r="N624" i="1"/>
  <c r="O624" i="1"/>
  <c r="P624" i="1"/>
  <c r="Q624" i="1"/>
  <c r="R624" i="1"/>
  <c r="S624" i="1"/>
  <c r="M625" i="1"/>
  <c r="N625" i="1"/>
  <c r="O625" i="1"/>
  <c r="P625" i="1"/>
  <c r="Q625" i="1"/>
  <c r="R625" i="1"/>
  <c r="S625" i="1"/>
  <c r="M626" i="1"/>
  <c r="N626" i="1"/>
  <c r="O626" i="1"/>
  <c r="P626" i="1"/>
  <c r="Q626" i="1"/>
  <c r="R626" i="1"/>
  <c r="S626" i="1"/>
  <c r="M627" i="1"/>
  <c r="N627" i="1"/>
  <c r="O627" i="1"/>
  <c r="P627" i="1"/>
  <c r="Q627" i="1"/>
  <c r="R627" i="1"/>
  <c r="S627" i="1"/>
  <c r="M628" i="1"/>
  <c r="N628" i="1"/>
  <c r="O628" i="1"/>
  <c r="P628" i="1"/>
  <c r="Q628" i="1"/>
  <c r="R628" i="1"/>
  <c r="S628" i="1"/>
  <c r="M629" i="1"/>
  <c r="N629" i="1"/>
  <c r="O629" i="1"/>
  <c r="P629" i="1"/>
  <c r="Q629" i="1"/>
  <c r="R629" i="1"/>
  <c r="S629" i="1"/>
  <c r="N2" i="1"/>
  <c r="O2" i="1"/>
  <c r="P2" i="1"/>
  <c r="Q2" i="1"/>
  <c r="R2" i="1"/>
  <c r="S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2" i="1"/>
  <c r="M2" i="1"/>
  <c r="B16" i="2"/>
  <c r="B15" i="2"/>
  <c r="B14" i="2"/>
  <c r="B13" i="2"/>
  <c r="B12" i="2"/>
  <c r="B11" i="2"/>
  <c r="B10" i="2"/>
  <c r="B9" i="2"/>
  <c r="B8" i="2"/>
  <c r="B7" i="2"/>
  <c r="B6" i="2"/>
  <c r="B5" i="2"/>
  <c r="F4" i="2"/>
  <c r="F5" i="2" s="1"/>
  <c r="F3" i="2"/>
  <c r="G3" i="2" s="1"/>
  <c r="B1" i="2"/>
  <c r="C8" i="2" l="1"/>
  <c r="T1" i="1"/>
  <c r="T2" i="1" s="1"/>
  <c r="AM1" i="1"/>
  <c r="AM2" i="1" s="1"/>
  <c r="AS1" i="1"/>
  <c r="I2" i="1"/>
  <c r="C5" i="2"/>
  <c r="C9" i="2"/>
  <c r="C11" i="2"/>
  <c r="L1" i="1"/>
  <c r="L2" i="1" s="1"/>
  <c r="C12" i="2"/>
  <c r="C16" i="2"/>
  <c r="C6" i="2"/>
  <c r="C13" i="2"/>
  <c r="C7" i="2"/>
  <c r="C10" i="2"/>
  <c r="C14" i="2"/>
  <c r="C15" i="2"/>
  <c r="H3" i="2"/>
  <c r="F6" i="2"/>
  <c r="G5" i="2"/>
  <c r="H5" i="2" s="1"/>
  <c r="C3" i="2"/>
  <c r="G4" i="2"/>
  <c r="H4" i="2" s="1"/>
  <c r="F7" i="2" l="1"/>
  <c r="G6" i="2"/>
  <c r="H6" i="2" s="1"/>
  <c r="F8" i="2" l="1"/>
  <c r="G7" i="2"/>
  <c r="H7" i="2" s="1"/>
  <c r="F9" i="2" l="1"/>
  <c r="G8" i="2"/>
  <c r="H8" i="2" s="1"/>
  <c r="F10" i="2" l="1"/>
  <c r="G9" i="2"/>
  <c r="H9" i="2" s="1"/>
  <c r="F11" i="2" l="1"/>
  <c r="G11" i="2" s="1"/>
  <c r="G10" i="2"/>
  <c r="H10" i="2" s="1"/>
  <c r="H11" i="2" l="1"/>
  <c r="I1" i="2"/>
</calcChain>
</file>

<file path=xl/sharedStrings.xml><?xml version="1.0" encoding="utf-8"?>
<sst xmlns="http://schemas.openxmlformats.org/spreadsheetml/2006/main" count="2079" uniqueCount="1438">
  <si>
    <t>total sentences</t>
  </si>
  <si>
    <t>sentence</t>
  </si>
  <si>
    <t>JSON converter</t>
  </si>
  <si>
    <t>https://shancarter.github.io/mr-data-converter/</t>
  </si>
  <si>
    <t>numHits</t>
  </si>
  <si>
    <t>link</t>
  </si>
  <si>
    <t>yearRecorded</t>
  </si>
  <si>
    <t>accessYear</t>
  </si>
  <si>
    <t>accessMonth</t>
  </si>
  <si>
    <t>It was a good day.</t>
  </si>
  <si>
    <t>https://www.youtube.com/watch?v=h4UqMyldS7Q</t>
  </si>
  <si>
    <t>Decade (start)</t>
  </si>
  <si>
    <t>total accounted for</t>
  </si>
  <si>
    <t>JSON properties:</t>
  </si>
  <si>
    <t>October</t>
  </si>
  <si>
    <t>word</t>
  </si>
  <si>
    <t>It was a dark day for the Church when the 501C3 clause was created.</t>
  </si>
  <si>
    <t>https://mariomurilloministries.wordpress.com/tag/501c3-non-profits/</t>
  </si>
  <si>
    <t>data collection beginning 10/31/16</t>
  </si>
  <si>
    <t>a b c d e f</t>
  </si>
  <si>
    <t>numhits</t>
  </si>
  <si>
    <t>Collecting sentences for use in HTML5 project</t>
  </si>
  <si>
    <t>It was a dark day for the Church when the Barbarian sacrilege was on her consecrated priests and virgins.</t>
  </si>
  <si>
    <t>Make JS later to convert to tree-structure JSON, with words and word choices as nested properties.</t>
  </si>
  <si>
    <t>https://books.google.com/books?id=-tpIAQAAMAAJ&amp;pg=PA325&amp;lpg=PA325&amp;dq=%22it+was+a+dark+day+for+the+church+when+the+Barbarian%22&amp;source=bl&amp;ots=C80LiHTYTJ&amp;sig=Mb8W1VxODiQYi5yioW6Yi59nHXA&amp;hl=en&amp;sa=X&amp;ved=0ahUKEwjO5fOFz4XQAhXEJCYKHSxiA-AQ6AEIHDAA#v=onepage&amp;q=it%20was%20a%20dark&amp;f=false</t>
  </si>
  <si>
    <t>Also add in JSON the link and hit info, as well as auto-categorizing final source as book, video, website, etc</t>
  </si>
  <si>
    <t>ALL</t>
  </si>
  <si>
    <t>Also auto-counting words?</t>
  </si>
  <si>
    <t>%accounted</t>
  </si>
  <si>
    <t>video</t>
  </si>
  <si>
    <t>youtube/vimeo</t>
  </si>
  <si>
    <t>Count num layers in JSON to make sure it's &lt;500</t>
  </si>
  <si>
    <t>It was a dark day for the church, when infidelity, scepticism, and latitudinarianism, so successfully assailed the Catechism!</t>
  </si>
  <si>
    <t>forums</t>
  </si>
  <si>
    <t>reddit, forum, twitter</t>
  </si>
  <si>
    <t>ignore commas, periods, question marks, quotes, parentheses, other punctuation?</t>
  </si>
  <si>
    <t>news</t>
  </si>
  <si>
    <t>https://books.google.com/books?id=Y1gpAAAAYAAJ&amp;pg=PA41&amp;lpg=PA41&amp;dq=%22it+was+a+dark+day+for+the+church+when+infidelity%22&amp;source=bl&amp;ots=THO0Ke0fRz&amp;sig=IFKzOaZJB8_LuCnUqovUCEVry04&amp;hl=en&amp;sa=X&amp;ved=0ahUKEwjJ9PPRz4XQAhWDeSYKHYVyAzsQ6AEIHDAA#v=onepage&amp;q=%22it%20was%20a%20dark%20day%20for%20the%20church%20when%20infidelity%22&amp;f=false</t>
  </si>
  <si>
    <t>pdf news</t>
  </si>
  <si>
    <t xml:space="preserve">by default keep capitalization; </t>
  </si>
  <si>
    <t>up to FIVE + choices...</t>
  </si>
  <si>
    <t>blogs</t>
  </si>
  <si>
    <t>blog, blogger</t>
  </si>
  <si>
    <t>BUT DO NOT IGNORE dashes, slashes, apostrophes</t>
  </si>
  <si>
    <t>It was a dark day for the community as a whole, and we were collectively slow to deal with it.</t>
  </si>
  <si>
    <t>***USE UNDERSCORE to link words/phrases that hace spaces; eliminate the underscore during manipulation; keep original capitalization but replace underscore</t>
  </si>
  <si>
    <t>at each level, look for a) the number of next choices there are, b) if there is a "link" property, c) if there is another next choice instead of a sentence</t>
  </si>
  <si>
    <t>http://pattheflip.tumblr.com/post/71767071543/weighing-in-on-this-no-show-panel-from-a-while</t>
  </si>
  <si>
    <t xml:space="preserve">When generating JSON, make sure to check if a word falls within a present word; if not, add the word as a choice; at final word, add a "link" property </t>
  </si>
  <si>
    <t>numHits (low)</t>
  </si>
  <si>
    <t>add final sentence as last layer</t>
  </si>
  <si>
    <t>POINTS distribution based on a) hits on Google, b) goal to hit high or low hits, c) target book/comment/blog/news, etc,, d) how many other people clicked that sentence</t>
  </si>
  <si>
    <t>It was a dark day for the community anad an extraordinary event which the people least expected.</t>
  </si>
  <si>
    <t>e) how many words in sentence (long vs short?)</t>
  </si>
  <si>
    <t>f) ranking in hits within internal sentences</t>
  </si>
  <si>
    <t>g) oldest/newest?</t>
  </si>
  <si>
    <t>https://books.google.com/books?id=FTBCiv9qBOsC&amp;pg=PA34&amp;lpg=PA34&amp;dq=%22It+was+a+dark+day+for+the+community+and%22&amp;source=bl&amp;ots=9hmlGa7u9c&amp;sig=cQdxeg5i8DFJA12bPDq4zg9Fq2E&amp;hl=en&amp;sa=X&amp;ved=0ahUKEwiSgeTm0IXQAhXH7yYKHdEcDT8Q6AEIHDAA#v=onepage&amp;q=%22It%20was%20a%20dark%20day%20for%20the%20community%20and%22&amp;f=false</t>
  </si>
  <si>
    <t>SOCIAL share option</t>
  </si>
  <si>
    <t>i.e. if not abundance first; then age?</t>
  </si>
  <si>
    <t>RESTART option at any time</t>
  </si>
  <si>
    <t>When giving choices; randomly give 2 only? (at most; sometimes 1 available)</t>
  </si>
  <si>
    <t>give badges (linked to account? device?)  for oldest, newest, most hits, least hits, domain popularity, shortest sentence, longest sentence, etc</t>
  </si>
  <si>
    <t>It was a dark day for this young, ambitious little boy.</t>
  </si>
  <si>
    <t>number of books found, social/news, videos found</t>
  </si>
  <si>
    <t>number of times "god" showed up</t>
  </si>
  <si>
    <t>https://books.google.com/books?id=TZLv7bE-2pQC&amp;pg=PA42&amp;lpg=PA42&amp;dq=%22It+was+a+dark+day+for+this+young%22&amp;source=bl&amp;ots=IP13zrkQPg&amp;sig=inwwd_v_twghu-sXjsdg2WQkA04&amp;hl=en&amp;sa=X&amp;ved=0ahUKEwjooee60YXQAhVEySYKHYN9AGgQ6AEIHDAA#v=onepage&amp;q=%22It%20was%20a%20dark%20day%20for%20this%20young%22&amp;f=false</t>
  </si>
  <si>
    <t>number of times "sex" showed up</t>
  </si>
  <si>
    <t>--&gt; relies on cookies</t>
  </si>
  <si>
    <t>It was a dark day for this state when Will Scalpum entered his name for this election.</t>
  </si>
  <si>
    <t>https://books.google.com/books?id=aUZiDUp70tUC&amp;pg=PA184&amp;lpg=PA184&amp;dq=%22It+was+a+dark+day+for+this+state%22&amp;source=bl&amp;ots=VSNs5RhKFu&amp;sig=COP6k-MUOW1rPw86N8adfEys-1s&amp;hl=en&amp;sa=X&amp;ved=0ahUKEwiK1KzI0YXQAhWJ8CYKHRp4DpgQ6AEIHDAA#v=onepage&amp;q=%22It%20was%20a%20dark%20day%20for%20this%20state%22&amp;f=false</t>
  </si>
  <si>
    <t>It was a dark day in Mississippi history.</t>
  </si>
  <si>
    <t>http://www.desototimes.com/opinion/it-was-a-dark-day-in-mississippi-history/article_beb3f66a-c538-5542-8d8c-be6e9792204c.html</t>
  </si>
  <si>
    <t>It was a dark day in London when the plague was at hilts height, and the dead with uncovered faces were takin open carts and dumped into the trenches.</t>
  </si>
  <si>
    <t>https://books.google.com/books?id=6dEOAAAAIAAJ&amp;pg=PA510&amp;lpg=PA510&amp;dq=%22It+was+a+dark+day+in+London+when%22&amp;source=bl&amp;ots=cHdCfIzg6Y&amp;sig=ePFkeaT9STi5Kv-vANrCWvST0mU&amp;hl=en&amp;sa=X&amp;ved=0ahUKEwi6h_as1IXQAhWIQSYKHVqjDVYQ6AEIHDAA#v=onepage&amp;q=%22It%20was%20a%20dark%20day%20in%20London%20when%22&amp;f=false</t>
  </si>
  <si>
    <t>It was a dark day in London yesterday.</t>
  </si>
  <si>
    <t>https://books.google.com/books?id=2jBYAAAAYAAJ&amp;pg=PA294&amp;lpg=PA294&amp;dq=%22It+was+a+dark+day+in+London+yesterday%22&amp;source=bl&amp;ots=AeHN07B5ho&amp;sig=pPgQ_ZzKEFl3jDtPaRuzkF3s_HA&amp;hl=en&amp;sa=X&amp;ved=0ahUKEwjTyajv1IXQAhXJKCYKHaWzAHUQ6AEIHDAA#v=onepage&amp;q=%22It%20was%20a%20dark%20day%20in%20London%20yesterday%22&amp;f=false</t>
  </si>
  <si>
    <t>It was a dark day in London on July 8th.</t>
  </si>
  <si>
    <t>http://www.eastside.org.uk/about/aftermath_77</t>
  </si>
  <si>
    <t>It was a dark and stormy night.</t>
  </si>
  <si>
    <t>https://en.wikipedia.org/wiki/It_was_a_dark_and_stormy_night</t>
  </si>
  <si>
    <t>It was a dark and silly night.</t>
  </si>
  <si>
    <t>https://www.amazon.com/Little-Lit-Dark-Silly-Night/dp/0060286288</t>
  </si>
  <si>
    <t>It was never a dress.</t>
  </si>
  <si>
    <t>https://itwasneveradress.com/</t>
  </si>
  <si>
    <t>It was never a parody.</t>
  </si>
  <si>
    <t>all</t>
  </si>
  <si>
    <t>http://www.rollingstone.com/music/news/amy-schumer-defends-formation-video-against-racism-charges-w447259</t>
  </si>
  <si>
    <t>It was never a gamble.</t>
  </si>
  <si>
    <t>https://www.amazon.com/Was-Never-Gamble-Times-Hustler/dp/059509922X</t>
  </si>
  <si>
    <t>It was never the same.</t>
  </si>
  <si>
    <t>https://www.youtube.com/watch?v=L54qf0Glqj0</t>
  </si>
  <si>
    <t>It was never the fire.</t>
  </si>
  <si>
    <t>http://www.nightmare-magazine.com/fiction/never-fire/</t>
  </si>
  <si>
    <t>It was never the goal to be a solo performer.</t>
  </si>
  <si>
    <t>http://www.brainyquote.com/quotes/quotes/d/dandeacon448303.html</t>
  </si>
  <si>
    <t>It was never the goal to be a writer.</t>
  </si>
  <si>
    <t>http://www.bostonphoenix.com/boston/news_features/qa/documents/03400264.asp</t>
  </si>
  <si>
    <t>It was never the goal to be a 100% realistic WW1 shooter, because that would be pretty boring.</t>
  </si>
  <si>
    <t>https://www.youtube.com/watch?v=P41Yk7TrY6U</t>
  </si>
  <si>
    <t>It will take years for a student to fully etch this process into his mind.</t>
  </si>
  <si>
    <t>http://elementalblogging.com/importance-of-scientific-method/</t>
  </si>
  <si>
    <t>It will take years for a person who was born without a singing talent, to learn how to sing.</t>
  </si>
  <si>
    <t>https://books.google.com/books?id=4yPwBQAAQBAJ&amp;pg=PA17&amp;lpg=PA17&amp;dq=%22It+will+take+years+for+a+person+who%22&amp;source=bl&amp;ots=5KpSBiUxZK&amp;sig=SGEXlvWplVInLyjaXkIMbPt8HpA&amp;hl=en&amp;sa=X&amp;ved=0ahUKEwiksoLx5IXQAhVrjlQKHQtdCn0Q6AEIHDAA#v=onepage&amp;q=%22It%20will%20take%20years%20for%20a%20person%20who%22&amp;f=false</t>
  </si>
  <si>
    <t>http://americanbookreview.org/100bestlines.asp</t>
  </si>
  <si>
    <t>It will take years for a person to fully comply with them and enhance his or her creations.</t>
  </si>
  <si>
    <t>http://devzum.com/2014/01/the-best-list-of-html5-css3-web-designs-of-2013/</t>
  </si>
  <si>
    <t>It will take years for the new system to bed in fully.</t>
  </si>
  <si>
    <t>http://www.telegraph.co.uk/finance/personalfinance/special-reports/11534481/How-state-pension-changes-will-affect-you-and-your-pension-planning.html</t>
  </si>
  <si>
    <t>It will take years for the new system to become the norm.</t>
  </si>
  <si>
    <t>http://dailybruin.com/2011/04/14/ucla_researchers_help_to_improve_the_internets_infrastructure_for_speed_and_security/</t>
  </si>
  <si>
    <t>It will take years for the new program to reach full bloom.</t>
  </si>
  <si>
    <t>top words</t>
  </si>
  <si>
    <t>I</t>
  </si>
  <si>
    <t>It</t>
  </si>
  <si>
    <t>https://books.google.com/books?id=AYesp-Xt2kkC&amp;pg=PA36&amp;lpg=PA36&amp;dq=%22It+will+take+years+for+the+new+program+to+reach%22&amp;source=bl&amp;ots=qPVVvbDYHw&amp;sig=lptvM0KkDieoORvlJckeqo0Alwg&amp;hl=en&amp;sa=X&amp;ved=0ahUKEwi6nYKI54XQAhWGbSYKHZ7oBZgQ6AEIHDAA#v=onepage&amp;q=%22It%20will%20take%20years%20for%20the%20new%20program%20to%20reach%22&amp;f=false</t>
  </si>
  <si>
    <t>The</t>
  </si>
  <si>
    <t>In</t>
  </si>
  <si>
    <t>He</t>
  </si>
  <si>
    <t>Once</t>
  </si>
  <si>
    <t>When</t>
  </si>
  <si>
    <t>It will take years for the new program to work.</t>
  </si>
  <si>
    <t>You</t>
  </si>
  <si>
    <t>A</t>
  </si>
  <si>
    <t>http://www.timesledger.com/stories/2015/52/homestat_2015_12_25_q.html</t>
  </si>
  <si>
    <t>If</t>
  </si>
  <si>
    <t>They</t>
  </si>
  <si>
    <t>NOT THE FOLLOWING:</t>
  </si>
  <si>
    <t>She</t>
  </si>
  <si>
    <t>We</t>
  </si>
  <si>
    <t>It will take years for the ozone layer to recover even though the use of CFCs has declined significantly.</t>
  </si>
  <si>
    <t>My</t>
  </si>
  <si>
    <t>Our</t>
  </si>
  <si>
    <t>https://quizlet.com/67996995/chapter-13-flash-cards/</t>
  </si>
  <si>
    <t>Their</t>
  </si>
  <si>
    <t>Her</t>
  </si>
  <si>
    <t>His</t>
  </si>
  <si>
    <t>Maybe</t>
  </si>
  <si>
    <t>Sometimes</t>
  </si>
  <si>
    <t>Never</t>
  </si>
  <si>
    <t>Always</t>
  </si>
  <si>
    <t>There</t>
  </si>
  <si>
    <t>It will take years for the companies to regain public confidence to the extent they previously enjoyed it</t>
  </si>
  <si>
    <t>https://books.google.com/books?id=o-kgAQAAMAAJ&amp;pg=PA26&amp;lpg=PA26&amp;dq=%22it+will+take+years+for+the+companies%22&amp;source=bl&amp;ots=_yoAGA8vao&amp;sig=xyjstWf5lc0BwdbElyOBz5KqpMI&amp;hl=en&amp;sa=X&amp;ved=0ahUKEwjdtKrd54XQAhVDQyYKHf_KAWsQ6AEIHDAA#v=onepage&amp;q=%22it%20will%20take%20years%20for%20the%20companies%22&amp;f=false</t>
  </si>
  <si>
    <t>It will take years to deal with residual pockets of benzene.</t>
  </si>
  <si>
    <t>https://fromthestyx.wordpress.com/2013/04/30/parachute-creek-spill-day-54/</t>
  </si>
  <si>
    <t>It will take years to deal with the problem.</t>
  </si>
  <si>
    <t>http://www.scdigest.com/ontarget/15-06-02-2.php?cid=9371</t>
  </si>
  <si>
    <t>It will take years to deal with the high level of resentment we feel towards each other.</t>
  </si>
  <si>
    <t>https://www.reddit.com/r/pics/comments/kgz0x/so_its_my_reddit_birthday_my_wife_and_i_are/</t>
  </si>
  <si>
    <t>It will take years to deal with the large store problem.</t>
  </si>
  <si>
    <t>http://www.colinmacleod.co/what-next-for-our-larger-stores/#.WBehZegrI2w</t>
  </si>
  <si>
    <t>It will take years to deal with the effects of the exit from the EU,</t>
  </si>
  <si>
    <t>http://www.bloomberg.com/news/articles/2016-06-26/china-has-brexit-tools-must-avoid-undue-intervention-aiib</t>
  </si>
  <si>
    <t>It will take years to count the true human cost of the Ashley Madison hack.</t>
  </si>
  <si>
    <t>http://www.businessinsider.com/the-human-cost-of-the-ashley-madison-hack-is-astronomical-2015-8</t>
  </si>
  <si>
    <t>It will take years to count the dead.</t>
  </si>
  <si>
    <t>https://spiritualattack.com/the-spiritual-armor-of-god</t>
  </si>
  <si>
    <t>It will take some time to fix.</t>
  </si>
  <si>
    <t>http://www.nydailynews.com/news/politics/clinton-defends-foundation-time-fix-article-1.2766913</t>
  </si>
  <si>
    <t>It will take some time to determine how useful these metrics are to administrators and researchers.</t>
  </si>
  <si>
    <t>https://books.google.com/books?id=f0adBAAAQBAJ&amp;pg=PA235&amp;lpg=PA235&amp;dq=%22it+will+take+some+time+to+determine+how+useful+these%22&amp;source=bl&amp;ots=pLlzGGKzW_&amp;sig=67eA0ezIKfNr_6rac3n2JRIWHYo&amp;hl=en&amp;sa=X&amp;ved=0ahUKEwjLqof56oXQAhWF4CYKHRE6DykQ6AEIHjAA#v=onepage&amp;q=%22it%20will%20take%20some%20time%20to%20determine%20how%20useful%20these%22&amp;f=false</t>
  </si>
  <si>
    <t>It will take some time to determine how useful the calculator will be.</t>
  </si>
  <si>
    <t>http://www.linguee.com/english-french/translation/it+will+take+some+time.html</t>
  </si>
  <si>
    <t>It will take some time to determine how to restore it to functioning order.</t>
  </si>
  <si>
    <t>http://targum.info/please-be-patient-rebuilding/</t>
  </si>
  <si>
    <t>It will take some time to determine how quickly sites can be installed.</t>
  </si>
  <si>
    <t>Name</t>
  </si>
  <si>
    <t>https://books.google.com/books?id=BxkEAAAAMBAJ&amp;pg=PT18&amp;lpg=PT18&amp;dq=%22it+will+take+some+time+to+determine+how+quickly%22&amp;source=bl&amp;ots=a5O3kpaNbo&amp;sig=eW4gEa6bayyo8VLWvTvhLJ0aM18&amp;hl=en&amp;sa=X&amp;ved=0ahUKEwj5kLvP64XQAhWkjlQKHQQmD9EQ6AEIHjAA#v=onepage&amp;q=%22it%20will%20take%20some%20time%20to%20determine%20how%20quickly%22&amp;f=false</t>
  </si>
  <si>
    <t>Google Hits</t>
  </si>
  <si>
    <t>Product Already?</t>
  </si>
  <si>
    <t>Score</t>
  </si>
  <si>
    <t>It will take some time to determine how successful proposals will be for increasing the scope of inspections or for the agency to act upon additional amounts of national intelligence information.</t>
  </si>
  <si>
    <t>Word Fork</t>
  </si>
  <si>
    <t>A Fork in the Word</t>
  </si>
  <si>
    <t>Words Path</t>
  </si>
  <si>
    <t>https://books.google.com/books?id=IoFurzgtoxoC&amp;pg=PA42&amp;lpg=PA42&amp;dq=%22it+will+take+some+time+to+determine+how+successful+proposals%22&amp;source=bl&amp;ots=33ddciTpoc&amp;sig=vGx2FbececFDFf3sA-hW0fUemPE&amp;hl=en&amp;sa=X&amp;ved=0ahUKEwiFr9fy64XQAhVIllQKHSqjDoEQ6AEIHjAA#v=onepage&amp;q=%22it%20will%20take%20some%20time%20to%20determine%20how%20successful%20proposals%22&amp;f=false</t>
  </si>
  <si>
    <t>Uniqueness</t>
  </si>
  <si>
    <t>It's been said before</t>
  </si>
  <si>
    <t>A Path of Words</t>
  </si>
  <si>
    <t>Path of Words</t>
  </si>
  <si>
    <t>It will take some time to determine how successful the company will be</t>
  </si>
  <si>
    <t>Improv suggestion generator from the internet.</t>
  </si>
  <si>
    <t>https://books.google.com/books?id=SAMhAQAAMAAJ&amp;pg=PA1552&amp;lpg=PA1552&amp;dq=%22it+will+take+some+time+to+determine+how+successful+the%22&amp;source=bl&amp;ots=glajb7bORF&amp;sig=4cmRqSWNbtjn-xi3rBDxOK-jg7U&amp;hl=en&amp;sa=X&amp;ved=0ahUKEwjL2-ab7IXQAhVo0FQKHROABXgQ6AEIHjAA#v=onepage&amp;q=%22it%20will%20take%20some%20time%20to%20determine%20how%20successful%20the%22&amp;f=false</t>
  </si>
  <si>
    <t>It's all been said</t>
  </si>
  <si>
    <t>Suggestion Generator</t>
  </si>
  <si>
    <t>It's all been said before</t>
  </si>
  <si>
    <t>String of Words</t>
  </si>
  <si>
    <t>Words of Wisdom</t>
  </si>
  <si>
    <t>It will take some time to determine how successful the corrective actions will be.</t>
  </si>
  <si>
    <t>Bread Crumbs</t>
  </si>
  <si>
    <t>Word Crumbs</t>
  </si>
  <si>
    <t>http://www3.ambest.com/ambv/bestnews/presscontent.aspx?altsrc=14&amp;refnum=7688</t>
  </si>
  <si>
    <t>Who Said That?</t>
  </si>
  <si>
    <t>Say What?</t>
  </si>
  <si>
    <t>It will take some time to determine how successful the current wave of investigational drug compounds will be.</t>
  </si>
  <si>
    <t>Divergence</t>
  </si>
  <si>
    <t>Diwordgence</t>
  </si>
  <si>
    <t>http://social.eyeforpharma.com/commercial/pharma-rd-productivity-turning-corner</t>
  </si>
  <si>
    <t>Cliche</t>
  </si>
  <si>
    <t>Magnificentence</t>
  </si>
  <si>
    <t>Magnifisentence</t>
  </si>
  <si>
    <t>Word The Fork</t>
  </si>
  <si>
    <t>It will rain.</t>
  </si>
  <si>
    <t>Choice of Words</t>
  </si>
  <si>
    <t>https://www.youtube.com/watch?v=W-w3WfgpcGg</t>
  </si>
  <si>
    <t>Word Choice</t>
  </si>
  <si>
    <t>It will take some doing to forgive because, when someone has hurt you, the pain is very real.</t>
  </si>
  <si>
    <t>https://books.google.com/books?id=YtkXHv3ISM4C&amp;pg=PA65&amp;lpg=PA65&amp;dq=%22it+will+take+some+doing+to+forgive%22&amp;source=bl&amp;ots=3f00b4Fwcs&amp;sig=IA11rjZJ1jIMQ7EFduc37mNds8A&amp;hl=en&amp;sa=X&amp;ved=0ahUKEwid17eO7YXQAhVnw1QKHTk7BcMQ6AEIHDAA#v=onepage&amp;q=%22it%20will%20take%20some%20doing%20to%20forgive%22&amp;f=false</t>
  </si>
  <si>
    <t>It will take some doing to finish this before five o’clock.</t>
  </si>
  <si>
    <t>http://translate.academic.ru/take%20some%20doing/en/ru/1</t>
  </si>
  <si>
    <t>It will take some doing to finish me off!</t>
  </si>
  <si>
    <t>https://books.google.com/books?id=LFlarHq_mzMC&amp;pg=PA413&amp;lpg=PA413&amp;dq=%22it+will+take+some+doing+to+finish+me%22&amp;source=bl&amp;ots=UcE_kJk6ve&amp;sig=guG8N8oHJeJvr59vPftoFNHQVOg&amp;hl=en&amp;sa=X&amp;ved=0ahUKEwiXjoPZ7YXQAhVHzFQKHeVNDxEQ6AEIHDAA#v=onepage&amp;q=%22it%20will%20take%20some%20doing%20to%20finish%20me%22&amp;f=false</t>
  </si>
  <si>
    <t>It will take some doing to win the game.</t>
  </si>
  <si>
    <t>http://learnersdictionary.com/definition/doing</t>
  </si>
  <si>
    <t>It will take some doing to win her over.</t>
  </si>
  <si>
    <t>https://books.google.com/books?id=Np5dg-ewA6AC&amp;pg=PA115&amp;lpg=PA115&amp;dq=%22it+will+take+some+doing+to+win+her+over%22&amp;source=bl&amp;ots=9kCzHQ_Gj2&amp;sig=qQQYLgEmRmuRjgA-DR-_T1fpZPQ&amp;hl=en&amp;sa=X&amp;ved=0ahUKEwiVt96M7oXQAhUjw1QKHdQTAe0Q6AEIHDAA#v=onepage&amp;q=%22it%20will%20take%20some%20doing%20to%20win%20her%20over%22&amp;f=false</t>
  </si>
  <si>
    <t>It will take some doing to win her back.</t>
  </si>
  <si>
    <t>http://www.stellamariealden.com/books/about-stella/page/8/</t>
  </si>
  <si>
    <t>It will take some doing, but we have to get him out of here soon.</t>
  </si>
  <si>
    <t>https://books.google.com/books?id=5rjLBQAAQBAJ&amp;pg=PA167&amp;lpg=PA167&amp;dq=%22it+will+take+some+doing+but+we+have+to%22&amp;source=bl&amp;ots=jsVv2LaW4b&amp;sig=AE48C4jy0s6NmFJE7Jxus5i91VE&amp;hl=en&amp;sa=X&amp;ved=0ahUKEwjuv_W77oXQAhXDhFQKHSqJBkAQ6AEIHDAA#v=onepage&amp;q=%22it%20will%20take%20some%20doing%20but%20we%20have%20to%22&amp;f=false</t>
  </si>
  <si>
    <t>It will take some doing but we will get these games played in the near term.</t>
  </si>
  <si>
    <t>http://www.tinker.af.mil/Home/News/ArticleDisplay/tabid/6555/Article/387188/ice-storm-puts-a-freeze-on-tinker-sports.aspx</t>
  </si>
  <si>
    <t>It will take some doing, but we will not be approaching it in an extreme way.</t>
  </si>
  <si>
    <t>https://books.google.com/books?id=KdpoNv07E48C&amp;pg=PA31&amp;lpg=PA31&amp;dq=%22it+will+take+some+doing+but+we+will+not%22&amp;source=bl&amp;ots=J3kJ8BtiYs&amp;sig=NBeyrh7JIoq896sicLXDeSCLNTo&amp;hl=en&amp;sa=X&amp;ved=0ahUKEwi9hPGH74XQAhUjj1QKHdhHAaEQ6AEIHDAA#v=onepage&amp;q=%22it%20will%20take%20some%20doing%20but%20we%20will%20not%22&amp;f=false</t>
  </si>
  <si>
    <t>It will take some doing but you can overcome them.</t>
  </si>
  <si>
    <t>http://www.totallyzen.com/50-meditation-mind-control-techniques-for-weight-loss.html</t>
  </si>
  <si>
    <t>It will take some doing but you can have a ball.</t>
  </si>
  <si>
    <t>https://books.google.com/books?id=FxMQJqS3etcC&amp;pg=PT2&amp;lpg=PT2&amp;dq=%22it+will+take+some+doing+but+you+can+have%22&amp;source=bl&amp;ots=UXi1x11tzw&amp;sig=gp4OnlMUMSCUSlbyxaN40XSy11I&amp;hl=en&amp;sa=X&amp;ved=0ahUKEwiXxPb__4XQAhUHySYKHR7_CSkQ6AEIHDAA#v=onepage&amp;q=%22it%20will%20take%20some%20doing%20but%20you%20can%20have%22&amp;f=false</t>
  </si>
  <si>
    <t>It will take some doing, but you can get some compensation out of them for this.</t>
  </si>
  <si>
    <t>https://amp.reddit.com/r/AirForce/comments/4pdxz6/problem_with_moving_company_could_use_some_advice/</t>
  </si>
  <si>
    <t>It will take some doing but you can get everything to run with individual accounts.</t>
  </si>
  <si>
    <t>https://community.spiceworks.com/topic/100736-force-ad-authentication-for-internet-usage-on-shared-account</t>
  </si>
  <si>
    <t>It will take some doing but you and I should be able to look at the scientific studies or, even better, find a nutritionist familiar with this literature who can answer your questions.</t>
  </si>
  <si>
    <t>https://books.google.com/books?id=Q52wlSbFi-8C&amp;pg=PA198&amp;lpg=PA198&amp;dq=%22it+will+take+some+doing+but+you+and%22&amp;source=bl&amp;ots=sdd_idpCZY&amp;sig=z4Gvy9lJtBoG7cSkGFDtK4IIK0w&amp;hl=en&amp;sa=X&amp;ved=0ahUKEwiMwvO3gYbQAhXHg1QKHRr7AgkQ6AEIHDAA#v=onepage&amp;q=%22it%20will%20take%20some%20doing%20but%20you%20and%22&amp;f=false</t>
  </si>
  <si>
    <t>It has begun.</t>
  </si>
  <si>
    <t>https://www.youtube.com/watch?v=XZp3Mtn-YsI</t>
  </si>
  <si>
    <t>It has to do something with my body sugar that rushes whenever I eat Bourbon biscuit.</t>
  </si>
  <si>
    <t>http://rachanashakyawar.blogspot.com/2009/06/bourbon-biscuits-homemade-heaven.html#.WBe7iOgrI2w</t>
  </si>
  <si>
    <t>It has to do something with my screen resolution options or something.</t>
  </si>
  <si>
    <t>https://www.reddit.com/r/dragonage/comments/2pzt6o/deleted_profile_profileoptions_files_think_it/</t>
  </si>
  <si>
    <t>It has to do something with my screen being too big.</t>
  </si>
  <si>
    <t>http://www.gamefaqs.com/boards/684080-kingdom-hearts-hd-15-remix/72116056/825492572</t>
  </si>
  <si>
    <t>It has to do something with my settings.</t>
  </si>
  <si>
    <t>https://support.docusign.com/en/answers/00078681</t>
  </si>
  <si>
    <t>It has to do something with my variable.</t>
  </si>
  <si>
    <t>http://stackoverflow.com/questions/35048236/javascript-object-htmlspanelement</t>
  </si>
  <si>
    <t>It has to do something with the car.</t>
  </si>
  <si>
    <t>http://english.stackexchange.com/questions/62625/is-to-have-to-do-something-with-ambiguous</t>
  </si>
  <si>
    <t>It has to do something with the Lord Jesus Christ.</t>
  </si>
  <si>
    <t>http://www.defendproclaimthefaith.org/1_john_57_and_the_record_in_heaven.html</t>
  </si>
  <si>
    <t>It has to do something with the results.</t>
  </si>
  <si>
    <t>http://stackoverflow.com/questions/26814460/oracle-statement-doesnt-work-when-put-in-a-procedure</t>
  </si>
  <si>
    <t>It has to do something with the money we pay.</t>
  </si>
  <si>
    <t>http://www.mauldineconomics.com/resources/why-not-to-worry-about-a-us-dollar-collapse</t>
  </si>
  <si>
    <t>It has to do something with the money that is circulating in the economy.</t>
  </si>
  <si>
    <t>https://myassignmenthelp.com/free-samples/relationship-between-inflation-and-unemployment</t>
  </si>
  <si>
    <t>It has to do something with the fear thing.</t>
  </si>
  <si>
    <t>http://feel.selected.com/interview-the-bersaerkerne-boys/</t>
  </si>
  <si>
    <t>It has to do with the social decline of our young people.</t>
  </si>
  <si>
    <t>http://www.brainyquote.com/quotes/quotes/a/annwagner644996.html</t>
  </si>
  <si>
    <t>It has to do with the social, cultural, economic and political climate and how these lead to the exclusion, discrimination and stigmatisation of people who are said to have learning disabilities.</t>
  </si>
  <si>
    <t>https://books.google.com/books?id=T5PzwMYPkbYC&amp;pg=PA14&amp;lpg=PA14&amp;dq=%22it+has+to+do+with+the+social,+cultural,+economic%22&amp;source=bl&amp;ots=wq4QuTVZfi&amp;sig=VUoQigN5KsNzD844xNHHQ5uoMPk&amp;hl=en&amp;sa=X&amp;ved=0ahUKEwji-72ChobQAhUDS2MKHRwUAqQQ6AEIHDAA#v=onepage&amp;q=%22it%20has%20to%20do%20with%20the%20social%2C%20cultural%2C%20economic%22&amp;f=false</t>
  </si>
  <si>
    <t>It has to do with the social, cultural, ethical as well as the legal implications of deeming someone "incompetent" in this society and the resultant loss of status and value for the person with a disability.</t>
  </si>
  <si>
    <t>http://ruralinstitute.umt.edu/transition/Handouts/ChallengingIncompetence.Nerney.pdf</t>
  </si>
  <si>
    <t>It has to do with the social and political and economic aspects of the environment in which medicine is one among many goods.</t>
  </si>
  <si>
    <t>http://www.qcc.cuny.edu/SocialSciences/ppecorino/ETHICS_TEXT/Chapter_14_APPLICATION_BIOMEDICAL/Issues_and_Problems.htm</t>
  </si>
  <si>
    <t>It has to do with the social and emotional challenges they face outside of school</t>
  </si>
  <si>
    <t>https://vimeo.com/160291176</t>
  </si>
  <si>
    <t>It has to do with the Social Contract and some evolutionary traits that allow for us humans to thrive in a socially-friendly and tolerant environment</t>
  </si>
  <si>
    <t>https://answers.yahoo.com/question/index?qid=20071115082555AAJSW77</t>
  </si>
  <si>
    <t>It has to do with the flow rate of the bigger filter to the smaller filter.</t>
  </si>
  <si>
    <t>http://www.f150online.com/forums/v8-engines/343804-solved-my-5-4l-pinging-issue-no-thanks-fram.html</t>
  </si>
  <si>
    <t>It has to do with the flow rate of the water around the ground up fragments.</t>
  </si>
  <si>
    <t>http://www.bluehorsekona.com/KonaCoffeeHandling.html</t>
  </si>
  <si>
    <t>It has to do with the flow rate of the water molecules around the ground up bean particle.</t>
  </si>
  <si>
    <t>http://coffeegeek.com/forums/espresso/blends/559355</t>
  </si>
  <si>
    <t>It has to do with the flow rate over the sieve screen.</t>
  </si>
  <si>
    <t>http://www.koiphen.com/forums/archive/index.php/t-131224.html</t>
  </si>
  <si>
    <t>It has to do with the flow of information.</t>
  </si>
  <si>
    <t>http://www.theglobeandmail.com/globe-investor/investor-education/wall-streets-top-psychiatrist-on-the-psychology-behind-market-swings/article26158596/</t>
  </si>
  <si>
    <t>It has to do with the flow of money.</t>
  </si>
  <si>
    <t>https://books.google.com/books?id=cIkxJXGyhv8C&amp;pg=PA321&amp;lpg=PA321&amp;dq=%22it+has+to+do+with+the+flow+of+money%22&amp;source=bl&amp;ots=Rf1a6MjjuL&amp;sig=qP4jmMV9PlbvyBqh9EBYyW9rNxw&amp;hl=en&amp;sa=X&amp;ved=0ahUKEwjHg7W4iYbQAhWHxlQKHYigA6MQ6AEIHDAA#v=onepage&amp;q=%22it%20has%20to%20do%20with%20the%20flow%20of%20money%22&amp;f=false</t>
  </si>
  <si>
    <t>It has to do with the flow of chemicals in the brain.</t>
  </si>
  <si>
    <t>https://www.inverse.com/article/21297-bill-nye-netflix-hooked-addiction</t>
  </si>
  <si>
    <t>It has to do with the fact that Ford, for all his greatness, is an Irish egomaniac, as anyone who knows him will say.</t>
  </si>
  <si>
    <t>http://www.brainyquote.com/quotes/quotes/h/henryfonda314168.html</t>
  </si>
  <si>
    <t>It has to do with the fact that you have two teachers in the classroom.</t>
  </si>
  <si>
    <t>https://books.google.com/books?id=VtOIXkf6NEYC&amp;pg=PA161&amp;lpg=PA161&amp;dq=%22it+has+to+do+with+the+fact+that+you+have+two+teachers%22&amp;source=bl&amp;ots=bt97GdGZf7&amp;sig=dIKbggh4r4xVi-z4uw6fKGBO9kw&amp;hl=en&amp;sa=X&amp;ved=0ahUKEwj3soKyiobQAhUQ3mMKHZhwAoEQ6AEIHDAA#v=onepage&amp;q=%22it%20has%20to%20do%20with%20the%20fact%20that%20you%20have%20two%20teachers%22&amp;f=false</t>
  </si>
  <si>
    <t>It has to do with the fact that you have two eyes.</t>
  </si>
  <si>
    <t>https://answers.yahoo.com/question/index?qid=20080424142207AA1ow4p</t>
  </si>
  <si>
    <t>It has to do with the fact that you have two ears.</t>
  </si>
  <si>
    <t>http://www.tomsguide.com/answers/id-3198254/advices-audio-upgrade.html</t>
  </si>
  <si>
    <t>It has to do with the fact that you have two parallel installations of RubyGems.</t>
  </si>
  <si>
    <t>http://stackoverflow.com/questions/3687572/advice-for-handling-default-gem-path</t>
  </si>
  <si>
    <t>It has to do with the fact that you have no choice.</t>
  </si>
  <si>
    <t>http://www.metrotimes.com/detroit/horoscopes-august-24-30/Content?oid=2461687</t>
  </si>
  <si>
    <t>It has to do with the fact that you have no idea who she is.</t>
  </si>
  <si>
    <t>http://www.mediaite.com/tv/hey-andrea-mitchell-here-are-some-americans-killed-by-our-ally-iran-before-2002/#0</t>
  </si>
  <si>
    <t>It has to do with the fact that you have been blessed with a stature which makes people look up to you.</t>
  </si>
  <si>
    <t>http://tallsome.com/tall-people-psychology/</t>
  </si>
  <si>
    <t>It has to do with the fact that you have been silenced.</t>
  </si>
  <si>
    <t>https://archive.org/details/CSPAN_20160811_180000_Key_Capitol_Hill_Hearings</t>
  </si>
  <si>
    <t>It has to do with the fact that you are in what I view as a meretricious relationship in front of your child.</t>
  </si>
  <si>
    <t>http://caselaw.findlaw.com/ga-court-of-appeals/1090888.html</t>
  </si>
  <si>
    <t>It has to do with the fact that you are all still stuck in a dystopian world.</t>
  </si>
  <si>
    <t>http://jungkxook.tumblr.com/post/150182279805/hiraeth-pt7</t>
  </si>
  <si>
    <t>It has to do with the fact that you are bored as hell with your job.</t>
  </si>
  <si>
    <t>http://www.integralhealthresources.com/npr-gets-it-wrong-about-undiagnosed-adult-adhd/</t>
  </si>
  <si>
    <t>It has to do with the fact that you are ignoring the adequate care you need.</t>
  </si>
  <si>
    <t>https://www.quora.com/I-had-a-dream-that-I-had-polio-what-does-this-mean</t>
  </si>
  <si>
    <t>It has to do with the fact that you will be alone.</t>
  </si>
  <si>
    <t>http://www.ardorny.com/blog/index.php/2012/07/home-buying-tips-for-the-safety-concerned/</t>
  </si>
  <si>
    <t>It has to do with the fact that you will be happy together.</t>
  </si>
  <si>
    <t>http://www.storychord.com/2011/04/issue-28-meggy-wang-justin-wood.html</t>
  </si>
  <si>
    <t>It has to do with the fact that you were partially naked and in the middle of nowhere.</t>
  </si>
  <si>
    <t>http://www.kimberlylewisnovels.com/bookshelf/zane/</t>
  </si>
  <si>
    <t>It has to do with the fact that you were here with Jaehee.</t>
  </si>
  <si>
    <t>https://archiveofourown.org/works/8003251</t>
  </si>
  <si>
    <t>It has to do with the fact that you were playing roulette.</t>
  </si>
  <si>
    <t>https://answers.yahoo.com/question/index?qid=20101204143734AAGnofg</t>
  </si>
  <si>
    <t>It has to do with the fact that you were shoving your tongue down Sebastian's throat.</t>
  </si>
  <si>
    <t>https://www.fanfiction.net/s/7658286/1/Requested-Klaine</t>
  </si>
  <si>
    <t>It has to do with the fact that you were thinking about someone.</t>
  </si>
  <si>
    <t>http://handmademood.com/mothers-day-gift-guide/</t>
  </si>
  <si>
    <t>It has to do with the fact that on the roofs of our houses we find television antennas of the Yagi type, invented by Professor Yagi in Japan.</t>
  </si>
  <si>
    <t>https://books.google.com/books?id=-yrSAAAAMAAJ&amp;pg=PA24&amp;lpg=PA24&amp;dq=%22it+has+to+do+with+the+fact+that+on+the+roofs%22&amp;source=bl&amp;ots=-lzIIhgD7C&amp;sig=cqJSdHWF93N_1pvaDGHVxdmvEy0&amp;hl=en&amp;sa=X&amp;ved=0ahUKEwi44vvfjobQAhVolVQKHajlDgsQ6AEIHDAA#v=onepage&amp;q=%22it%20has%20to%20do%20with%20the%20fact%20that%20on%20the%20roofs%22&amp;f=false</t>
  </si>
  <si>
    <t>It has to do with the fact that, on the show, Kim is always splitting up with Biff.</t>
  </si>
  <si>
    <t>http://she-wolf91.deviantart.com/art/Kim-x-Puggsy-414286311</t>
  </si>
  <si>
    <t>It has to do with the fact that on the decks it produces, as you "turn over" the cards one by one, there are strategies that let you predict whether the "next card" is going to be red or black that don't work with decks created using random.shuffle.</t>
  </si>
  <si>
    <t>http://stackoverflow.com/questions/20650030/debugging-shuffle-deck-of-cards-in-python-random</t>
  </si>
  <si>
    <t>It has to do with the fact that on both SF you get a full list of lobbies displayed for you to pick from depending on your preferences.</t>
  </si>
  <si>
    <t>https://forums.ultra-combo.com/t/do-you-feel-less-people-are-playing-the-game/13979</t>
  </si>
  <si>
    <t>It has to do with the fact that on most real instruments, a note is not just the fundamental frequency, but a set of overtones that are integer multiples of that fundamental frequency.</t>
  </si>
  <si>
    <t>http://boards.straightdope.com/sdmb/archive/index.php/t-754788.html</t>
  </si>
  <si>
    <t>It has to do with the fact that on some level I chickened out.</t>
  </si>
  <si>
    <t>http://nooga.com/169603/homeless-canyon/</t>
  </si>
  <si>
    <t>It has to do with the fact that I think a lot of it is going into more practical turf.</t>
  </si>
  <si>
    <t>https://books.google.com/books?id=VtOIXkf6NEYC&amp;pg=PA161&amp;lpg=PA161&amp;dq=%22it+has+to+do+with+the+fact+that+I+think+a%22&amp;source=bl&amp;ots=bt97GdIUh4&amp;sig=ARH_oqxIgiKQv7bOKzNGn6P3pOg&amp;hl=en&amp;sa=X&amp;ved=0ahUKEwjRtsqFkIbQAhWIhFQKHRoiB8MQ6AEIHDAA#v=onepage&amp;q=%22it%20has%20to%20do%20with%20the%20fact%20that%20I%20think%20a%22&amp;f=false</t>
  </si>
  <si>
    <t>It has to do with the fact that I think David Yates is one of the best mainstream directors around today</t>
  </si>
  <si>
    <t>http://www.cinemablend.com/news/639169/Legend-Tarzan-What-We-Know-So-Far</t>
  </si>
  <si>
    <t>It has to do with the fact that I think the route is more interesting when they go north.</t>
  </si>
  <si>
    <t>https://www.youtube.com/watch?v=e0XcrQbEtE4</t>
  </si>
  <si>
    <t>It has to do with the fact that I think the second parts of the verses should be sung high rather than low</t>
  </si>
  <si>
    <t>http://www.nightwishforum.com/index.php?/topic/3248-showtime-storytime/page-29</t>
  </si>
  <si>
    <t>It has to do with the fact that I think the eurozone and the euro have come to grips with how much a Grexit might cost.</t>
  </si>
  <si>
    <t>http://www.etf.com/sections/features-and-news/how-play-europes-growing-recovery</t>
  </si>
  <si>
    <t>It has to do with the fact that I find logic and rigid formal reasoning to be an impediment, when intuition is so much quicker and direct.</t>
  </si>
  <si>
    <t>http://www.skepticfiles.org/atheist/no-logic.htm</t>
  </si>
  <si>
    <t>It has to do with the fact that I find it so difficult to understand, how I can see, from reading the scriptures, that my life and your lives are eternal.</t>
  </si>
  <si>
    <t>http://brianmclaren.net/archives/blog/q-r-afterlife.html</t>
  </si>
  <si>
    <t>It has to do with the fact that I find it a bit hard to imagine what the final product will look like.</t>
  </si>
  <si>
    <t>https://www.sc2mapster.com/forums/resources/tutorials/62258-campaign-tutorial/</t>
  </si>
  <si>
    <t>It has to do with the fact that I find Lee Minjung stunning and extremely likeable.</t>
  </si>
  <si>
    <t>http://www.dramabeans.com/2012/06/big-episode-1/</t>
  </si>
  <si>
    <t>It has to do with the fact that I find being a man convenient on a day to day basis.</t>
  </si>
  <si>
    <t>https://www.reddit.com/r/asktransgender/comments/527t9v/trying_hormones_helped_me_figure_out_that_i_dont/</t>
  </si>
  <si>
    <t>It has to do with the fact that I love him and thought for a second, he might love me, too.</t>
  </si>
  <si>
    <t>https://books.google.com/books?id=SL3QAwAAQBAJ&amp;pg=PA364&amp;lpg=PA364&amp;dq=%22it+has+to+do+with+the+fact+that+I+love+him%22&amp;source=bl&amp;ots=HF5gskea_m&amp;sig=psc-8d_DI2wKkotymeKgA2Hk8xo&amp;hl=en&amp;sa=X&amp;ved=0ahUKEwip78-LkobQAhVI1WMKHRwsCbcQ6AEIHDAA#v=onepage&amp;q=%22it%20has%20to%20do%20with%20the%20fact%20that%20I%20love%20him%22&amp;f=false</t>
  </si>
  <si>
    <t>It has to do with the fact that I love watching beauty gurus on YouTube.</t>
  </si>
  <si>
    <t>http://www.goodreads.com/book/show/20578970-can-t-look-away</t>
  </si>
  <si>
    <t>It has to do with the fact that I love baseball.</t>
  </si>
  <si>
    <t>http://metsmerizedonline.com/2014/03/curtis-granderson-and-the-20-20-20-20-club.html/</t>
  </si>
  <si>
    <t>It has to do with the fact that I love open water swimming.</t>
  </si>
  <si>
    <t>http://www.trstriathlon.com/interview-with-katie-zaferes-rio-2016-contender/</t>
  </si>
  <si>
    <t>It has to do with the fact that I was a complete Hitchcock fanatic from age nine.</t>
  </si>
  <si>
    <t>http://www.brainyquote.com/quotes/quotes/a/armisteadm355438.html</t>
  </si>
  <si>
    <t>It has to do with the fact that I was a person who was crossing boundaries.</t>
  </si>
  <si>
    <t>http://amherststudent.amherst.edu/?q=article/2016/09/28/fresh-faculty-ruxandra-paul</t>
  </si>
  <si>
    <t>It has to do with the fact that I was a girl singing back then and I'm a woman singing now.</t>
  </si>
  <si>
    <t>http://www.washingtonpost.com/wp-adv/marketing/wmzqfest2001/wright.html</t>
  </si>
  <si>
    <t>It has to do with the fact that I was read him by beloved people, who had read him themselves when they were children, who loved him as much as I did.</t>
  </si>
  <si>
    <t>http://www.languageisavirus.com/donna_tartt/about-bibliophile.php#.WBfOPugrI2w</t>
  </si>
  <si>
    <t>It has to do with the fact that I was here for a substantial amount of time.</t>
  </si>
  <si>
    <t>http://www.stanthonycg.org/to-my-family-of-st-anthony-of-padua-parish/</t>
  </si>
  <si>
    <t>It has to do with the fact of how defense in this game is.</t>
  </si>
  <si>
    <t>https://www.reddit.com/r/RotMG/comments/4910mi/who_to_use_pyra_on/</t>
  </si>
  <si>
    <t>It has to do with the fact of how the seasons will be seen when the story is completed.</t>
  </si>
  <si>
    <t>https://www.reddit.com/r/HouseOfCards/comments/1yp2jx/spoilers_anyone_else_feel_like_the_show_kinda/</t>
  </si>
  <si>
    <t>It has to do with the fact of how fragile the aluminum airframe is.</t>
  </si>
  <si>
    <t>https://forum.davidicke.com/showthread.php?t=58476&amp;page=13</t>
  </si>
  <si>
    <t>It has to do with the fact of how they handle bitmaps.</t>
  </si>
  <si>
    <t>https://www.halowaypoint.com/en-us/forums/6e35355aecdf4fd0acdaee3cc4156fd4/topics/what-s-up-with-the-halo-5-file-size/5a728e18-ec47-4cba-8d97-ad6faa519bd8/posts</t>
  </si>
  <si>
    <t>It has to do with the fact of how they play more than knowing.</t>
  </si>
  <si>
    <t>https://www.reddit.com/r/Yogscast/comments/4d2ahf/games_night_superfight_sticky_nudist/</t>
  </si>
  <si>
    <t>It has to do with the fact of this triangle I mentioned, where she clearly sees Charlie being swayed by Matthew.</t>
  </si>
  <si>
    <t>http://www.wintertime.com/OH/Nof60/Interviews/dean.html</t>
  </si>
  <si>
    <t>It has to do with the fact of this theory that people should consider moving to play a game thats ten times easier then a previous game thats ten times harder.</t>
  </si>
  <si>
    <t>http://forums.steampowered.com/forums/archive/index.php/t-2853448.html</t>
  </si>
  <si>
    <t>It has to do with the fact of watching him for so long on the Waltons.</t>
  </si>
  <si>
    <t>http://www.imdb.com/title/tt0080370/reviews</t>
  </si>
  <si>
    <t>It has to do with how people see the world.</t>
  </si>
  <si>
    <t>http://www.nytimes.com/2016/10/09/opinion/campaign-stops/whats-god-got-to-do-with-it.html?_r=0</t>
  </si>
  <si>
    <t>It has to do with how people see sexual and romantic relationships as more important than friendships.</t>
  </si>
  <si>
    <t>http://www.asexuality.org/en/topic/124873-touch-starvation-emotional-intimacy-and-the-friend-zone/</t>
  </si>
  <si>
    <t>It has to do with how people see you.</t>
  </si>
  <si>
    <t>https://www.quora.com/Female-Sexuality-How-can-I-quell-my-horny-nature-and-learn-restraint-so-that-Im-not-disrespected</t>
  </si>
  <si>
    <t>It has to do with how people see people.</t>
  </si>
  <si>
    <t>http://boards.na.leagueoflegends.com/es/c/GD/14gpl1Gw-why-do-girls-have-dynamic-wardrobes-in-some-cartoons?page=1</t>
  </si>
  <si>
    <t>It has to do with how people respond to their partners' bids.</t>
  </si>
  <si>
    <t>https://www.facebook.com/businessinsider/posts/10152406421644071</t>
  </si>
  <si>
    <t>It has to do with how people respond to someone who is in crisis.</t>
  </si>
  <si>
    <t>https://www.gofundme.com/ImAFanOfLarrySams</t>
  </si>
  <si>
    <t>It has to do with how people respond to us.</t>
  </si>
  <si>
    <t>http://www.koanicsoul.com/blog/2012/11/09/sure-the-neanderthals-raped-the-sapiens/</t>
  </si>
  <si>
    <t>November</t>
  </si>
  <si>
    <t>It has to do with how people respond to you.</t>
  </si>
  <si>
    <t>http://www.mtv.com/news/1573617/jack-nicholson-furious-over-heath-ledger-playing-the-joker-in-dark-knight/</t>
  </si>
  <si>
    <t>It has to do with how people interact with the material we're presenting.</t>
  </si>
  <si>
    <t>https://www.scientificamerican.com/article/solar-amato-wierda-westinghouse/</t>
  </si>
  <si>
    <t>It has to do with how people interact with each other and how they perceive things.</t>
  </si>
  <si>
    <t>http://www.publicpower.org/Media/magazine/ArticleDetail.cfm?ItemNumber=12455</t>
  </si>
  <si>
    <t>It has to do with how people interact with each other and their world under different circumstances.</t>
  </si>
  <si>
    <t>http://howtoquitfacebook.info/fresh-ideas-on-writing-a-sociology-academic-term-paper/</t>
  </si>
  <si>
    <t>It has to do with how people interact with their magical swords.</t>
  </si>
  <si>
    <t>https://lydamorehouse.dreamwidth.org/tag/more+bleach</t>
  </si>
  <si>
    <t>It has to do with how people interact in a space.</t>
  </si>
  <si>
    <t>http://www.nwitimes.com/n/feng-shui-life-changing-or-pseudoscience/article_ce863f6d-56f1-5308-9690-00636a1ab2e8.html</t>
  </si>
  <si>
    <t>It has to do with how people interact, why, and more.</t>
  </si>
  <si>
    <t>http://www.calmclinic.com/types/neuroticism</t>
  </si>
  <si>
    <t>It has to do with how people use the street, especially cars and bikes.</t>
  </si>
  <si>
    <t>https://books.google.com/books?id=ZlH7AwAAQBAJ&amp;pg=PA186&amp;lpg=PA186&amp;dq=%22it+has+to+do+with+how+people+use+the+street%22&amp;source=bl&amp;ots=vmYY6-2M09&amp;sig=ADj4Pa1z65432hCrzSn5B3A4I-w&amp;hl=en&amp;sa=X&amp;ved=0ahUKEwik8tub84fQAhXH8CYKHdBnAWEQ6AEIHDAA#v=onepage&amp;q=%22it%20has%20to%20do%20with%20how%20people%20use%20the%20street%22&amp;f=false</t>
  </si>
  <si>
    <t>It has to do with how people use the internet and look for links.</t>
  </si>
  <si>
    <t>http://www.buildersociety.com/threads/arbitrage-list-sites-the-dirty-little-secret.1354/</t>
  </si>
  <si>
    <t>It has to do with how people use the space of their house and their interactions with one another as related to the share of daily life activities.</t>
  </si>
  <si>
    <t>http://wunrn.com/wp-content/uploads/Israel-Status%20of%20Women%20in%20Iron%20Age.pdf</t>
  </si>
  <si>
    <t>It has to do with how people use words to communicate their chief concerns.</t>
  </si>
  <si>
    <t>https://books.google.com/books?id=J4xLBAAAQBAJ&amp;pg=PA239&amp;lpg=PA239&amp;dq=%22it+has+to+do+with+how+people+use+words%22&amp;source=bl&amp;ots=an7aB12Eya&amp;sig=fjPhcRAtNX3NHOFWcMWJeDfmEpc&amp;hl=en&amp;sa=X&amp;ved=0ahUKEwiljrG19IfQAhUGKiYKHVG7DewQ6AEIHDAA#v=onepage&amp;q=%22it%20has%20to%20do%20with%20how%20people%20use%20words%22&amp;f=false</t>
  </si>
  <si>
    <t>It has to do with how people use their ability.</t>
  </si>
  <si>
    <t>http://blog.pennlive.com/life/2011/08/psychic_john_edward_connects_w.html</t>
  </si>
  <si>
    <t>It has to do with how people use their smartphones.</t>
  </si>
  <si>
    <t>http://www.campaignasia.com/article/is-there-an-app-that-tells-you-when-your-brand-should-build-an-app/407767</t>
  </si>
  <si>
    <t>It has to do with how people use e-mail.</t>
  </si>
  <si>
    <t>http://markeybone.blogspot.com/2006/04/life-revisited-ii.html</t>
  </si>
  <si>
    <t>It has to do with how much surface water there is.</t>
  </si>
  <si>
    <t>https://books.google.com/books?id=0MPfLtXNjj8C&amp;pg=PA276&amp;lpg=PA276&amp;dq=%22it+has+to+do+with+how+much+surface+water%22&amp;source=bl&amp;ots=Rc8nT24_R5&amp;sig=1YmiiYwJPN0dXiDorsm072H1XfI&amp;hl=en&amp;sa=X&amp;ved=0ahUKEwiXxaTe9YfQAhVCx1QKHfBXDm4Q6AEIHDAA#v=onepage&amp;q=%22it%20has%20to%20do%20with%20how%20much%20surface%20water%22&amp;f=false</t>
  </si>
  <si>
    <t>It has to do with how much surface is being hit by light and how much shadow is being cast by those objects.</t>
  </si>
  <si>
    <t>https://www.reddit.com/r/forge/comments/4bcru8/exile_remake_need_budget_helptips/</t>
  </si>
  <si>
    <t>It has to do with how much I hate that cover of "Mad World".</t>
  </si>
  <si>
    <t>https://twitter.com/MaraWilson/status/515986440199884800</t>
  </si>
  <si>
    <t>It has to do with how much I hate hot things.</t>
  </si>
  <si>
    <t>http://flagpole.com/food/food-features/2015/11/11/a-coffee-newbie-gets-a-crash-course-from-1000-faces</t>
  </si>
  <si>
    <t>It has to do with how much I smoke.</t>
  </si>
  <si>
    <t>https://twitter.com/_littlelioness/status/781194500861333505</t>
  </si>
  <si>
    <t>It has to do with how much I have been cleaning them.</t>
  </si>
  <si>
    <t>https://healdove.com/disease-illness/Itchy-Ear-Canal</t>
  </si>
  <si>
    <t>It has to do with how much I have enjoyed my life here.</t>
  </si>
  <si>
    <t>http://www.crackedeggministries.com/single-post/2016/07/05/Brave-in-the-Move</t>
  </si>
  <si>
    <t>It has to do with how much I have grown culturally due to my interactions with so many people abroad.</t>
  </si>
  <si>
    <t>https://msblackexpat.com/2016/09/24/feeling-stuck/</t>
  </si>
  <si>
    <t>It has to do with how much I have mashed and packed into the mold.</t>
  </si>
  <si>
    <t>https://tenderherb.wordpress.com/2011/05/15/homemade-fizzing-bath-bombs/</t>
  </si>
  <si>
    <t>It has to do with how much I shall charge for trying a lawsuit.</t>
  </si>
  <si>
    <t>https://books.google.com/books?id=Or5UAAAAYAAJ&amp;pg=PA469&amp;lpg=PA469&amp;dq=%22it+has+to+do+with+how+much+I+shall%22&amp;source=bl&amp;ots=O_NL23j2AT&amp;sig=LkVPo9uxnmUcXNCrg1VFXTJyQWs&amp;hl=en&amp;sa=X&amp;ved=0ahUKEwimwpv3-IfQAhUKsVQKHaPfBsAQ6AEIHDAA#v=onepage&amp;q=%22it%20has%20to%20do%20with%20how%20much%20I%20shall%22&amp;f=false</t>
  </si>
  <si>
    <t>It has to do with how much energy I've got in relation to rest and caffeine and sugar and exercise.</t>
  </si>
  <si>
    <t>https://books.google.com/books?id=FI3SsMot0qkC&amp;pg=PA183&amp;lpg=PA183&amp;dq=%22it+has+to+do+with+how+much+energy+I%27ve%22&amp;source=bl&amp;ots=qM9gWcO-7n&amp;sig=9XXhyqT0xy9w-OtW1jgeYDABY3k&amp;hl=en&amp;sa=X&amp;ved=0ahUKEwj1iZ2X-YfQAhXllFQKHd4NA2IQ6AEIHDAA#v=onepage&amp;q=%22it%20has%20to%20do%20with%20how%20much%20energy%20I've%22&amp;f=false</t>
  </si>
  <si>
    <t>It has to do with how much energy they have.</t>
  </si>
  <si>
    <t>https://books.google.com/books?id=aCBF5anxU8oC&amp;pg=PA16&amp;lpg=PA16&amp;dq=%22it+has+to+do+with+how+much+energy+they%22&amp;source=bl&amp;ots=ZEK8sIxIZ0&amp;sig=TncomGGnQ98Vwqfim7wgJB0O-yw&amp;hl=en&amp;sa=X&amp;ved=0ahUKEwjw34Cu-YfQAhWnqFQKHTwbCgkQ6AEIHDAA#v=onepage&amp;q=%22it%20has%20to%20do%20with%20how%20much%20energy%20they%22&amp;f=false</t>
  </si>
  <si>
    <t>It has to do with how much energy they put into it.</t>
  </si>
  <si>
    <t>https://books.google.com/books?id=UiKt6VaTkAEC&amp;pg=PA296&amp;lpg=PA296&amp;dq=%22it+has+to+do+with+how+much+energy+they+put%22&amp;source=bl&amp;ots=YTx3HLR9Q1&amp;sig=by-3rJseUEIVh8PTDcecgGGVjTs&amp;hl=en&amp;sa=X&amp;ved=0ahUKEwiC5JPG-YfQAhXphlQKHXm1AHAQ6AEIHDAA#v=onepage&amp;q=%22it%20has%20to%20do%20with%20how%20much%20energy%20they%20put%22&amp;f=false</t>
  </si>
  <si>
    <t>It has to do with how much energy the fuel contains.</t>
  </si>
  <si>
    <t>http://studentpilot.com/interact/forum/showthread.php?27989-Pounds-vs-Gallons</t>
  </si>
  <si>
    <t>It has to do with how much energy the plant can produce from the sun.</t>
  </si>
  <si>
    <t>http://questions.gardeningknowhow.com/tag/euonymus-plants/</t>
  </si>
  <si>
    <t>It has to do with how much energy the crowd and players bring to the game.</t>
  </si>
  <si>
    <t>http://blog.azcardinals.com/2016/01/11/divisional-playoff-date-sells-out/</t>
  </si>
  <si>
    <t>It has to do with how much energy the body needs to digest the food in order to acquire the calorie.</t>
  </si>
  <si>
    <t>https://www.youtube.com/watch?v=dcg2kdk-x_g</t>
  </si>
  <si>
    <t>It has to do with how much debt you have.</t>
  </si>
  <si>
    <t>https://www.mint.com/money-management-2/good-money-management-can-be-bad-for-your-credit</t>
  </si>
  <si>
    <t>It has to do with how you regard the world and life in general.</t>
  </si>
  <si>
    <t>http://simplewriting.org/writers-voice/</t>
  </si>
  <si>
    <t>It has to do with how you came into the world, how you came into existence.</t>
  </si>
  <si>
    <t>https://books.google.com/books?id=lmhmSfYtTuQC&amp;pg=PA157&amp;lpg=PA157&amp;dq=%22it+has+to+do+with+how+you+came+into%22&amp;source=bl&amp;ots=1CCn2HaAM_&amp;sig=eveRS5gPlM-uQprcexmBQPyTpeQ&amp;hl=en&amp;sa=X&amp;ved=0ahUKEwi_1uyV_YfQAhVsx1QKHVqJApoQ6AEIHDAA#v=onepage&amp;q=%22it%20has%20to%20do%20with%20how%20you%20came%20into%22&amp;f=false</t>
  </si>
  <si>
    <t>It has to do with how you came up with the VARBINARY value that you're hard-coding in your script.</t>
  </si>
  <si>
    <t>http://stackoverflow.com/questions/34774338/convert-varbinary-to-varchar-in-select-statement</t>
  </si>
  <si>
    <t xml:space="preserve">It has to do with how you got your financing or who distributed your film. </t>
  </si>
  <si>
    <t>http://www.penguin.com/ajax/books/excerpt/9781592409334</t>
  </si>
  <si>
    <t>It has to do with how you got hit and your individual ability to "take a punch" and not lose consciousness.</t>
  </si>
  <si>
    <t>http://boards.straightdope.com/sdmb/archive/index.php/t-175269.html</t>
  </si>
  <si>
    <t>It has to do with how you got the animal in the first place.</t>
  </si>
  <si>
    <t>https://answers.yahoo.com/question/index?qid=20111001195005AAv1T4R</t>
  </si>
  <si>
    <t>It has to do with how you actually value yourself.</t>
  </si>
  <si>
    <t>https://books.google.com/books?id=xlnSAwAAQBAJ&amp;pg=PA43&amp;lpg=PA43&amp;dq=%22it+has+to+do+with+how+you+actually+value%22&amp;source=bl&amp;ots=Q3psAhok8l&amp;sig=n6c7m94IzdkoXZhsqjSZAiMLP7Q&amp;hl=en&amp;sa=X&amp;ved=0ahUKEwin0O2o_ofQAhUnrlQKHQAECxgQ6AEIHDAA#v=onepage&amp;q=%22it%20has%20to%20do%20with%20how%20you%20actually%20value%22&amp;f=false</t>
  </si>
  <si>
    <t>It has to do with how you actually feel.</t>
  </si>
  <si>
    <t>https://books.google.com/books?id=2RdvAAAAQBAJ&amp;pg=PA51&amp;lpg=PA51&amp;dq=%22it+has+to+do+with+how+you+actually+feel%22&amp;source=bl&amp;ots=VBlmnZv7qF&amp;sig=hsQPc2UoKcoiSDp9dUmWMQH9Ezk&amp;hl=en&amp;sa=X&amp;ved=0ahUKEwju7aa2_ofQAhXBh1QKHfKlBdcQ6AEIHDAA#v=onepage&amp;q=%22it%20has%20to%20do%20with%20how%20you%20actually%20feel%22&amp;f=false</t>
  </si>
  <si>
    <t>It has to do with how you actually live.</t>
  </si>
  <si>
    <t>https://books.google.com/books?id=e6MG4dYtIKwC&amp;pg=PA165&amp;lpg=PA165&amp;dq=%22it+has+to+do+with+how+you+actually+live%22&amp;source=bl&amp;ots=bNPhAb_FE8&amp;sig=e31HVrncKrMR6oa51c5ookX22i8&amp;hl=en&amp;sa=X&amp;ved=0ahUKEwjFj7_D_ofQAhWHqlQKHTinCb8Q6AEIHDAA#v=onepage&amp;q=%22it%20has%20to%20do%20with%20how%20you%20actually%20live%22&amp;f=false</t>
  </si>
  <si>
    <t xml:space="preserve">It has to do with how you actually deal with the stress. </t>
  </si>
  <si>
    <t>http://www.stuckmic.com/faa-air-traffic-control-general-discussion/20026-life-expectancy-controllers.html</t>
  </si>
  <si>
    <t>It has to do with how good your evidence is.</t>
  </si>
  <si>
    <t>http://www.jimpryor.net/teaching/courses/epist2004/notes/certainty.html</t>
  </si>
  <si>
    <t>It has to do with how good your site is and how good others including the search engines think your site is.</t>
  </si>
  <si>
    <t>http://www.websitemarketingplan.com/sem/rankings.htm/</t>
  </si>
  <si>
    <t>It has to do with how good your working memory is.</t>
  </si>
  <si>
    <t>http://www.adaringadventure.com/30-amazing-facts-about-your-brain/</t>
  </si>
  <si>
    <t>It has to do with how good a player you are.</t>
  </si>
  <si>
    <t>https://forum-en.guildwars2.com/forum/game/gw2/What-s-a-Bad-Player-to-Do</t>
  </si>
  <si>
    <t>It has to do with how good a player is in relation to other players active during his playing career.</t>
  </si>
  <si>
    <t>http://www.hitc.com/en-gb/2015/09/22/gary-lineker-reacts-to-sir-alex-fergusons-comments-says-they-are/page/1/</t>
  </si>
  <si>
    <t>It has to do with how good a person is at continuing to strive for what they want despite adversity.</t>
  </si>
  <si>
    <t>https://answers.yahoo.com/question/index?qid=20120501004210AATTGC2</t>
  </si>
  <si>
    <t>It has to do with how good a person is with visual learning.</t>
  </si>
  <si>
    <t>http://forums.sherdog.com/threads/do-smarter-people-progress-in-bjj-faster.807993/</t>
  </si>
  <si>
    <t>It has to do with how good a listener you are.</t>
  </si>
  <si>
    <t>http://www.hoovers.com/lc/sales-marketing-education/top-5-sales-secrets-revealed.html</t>
  </si>
  <si>
    <t xml:space="preserve">It has to do with how good a tune the car has. </t>
  </si>
  <si>
    <t>http://www.corvetteforum.com/forums/c5-general/2409379-who-regrets-their-head-cam-package.html</t>
  </si>
  <si>
    <t>It has to do with how good and fast your computer is.</t>
  </si>
  <si>
    <t>http://forums.eune.leagueoflegends.com/board/showthread.php?t=538510</t>
  </si>
  <si>
    <t>It has to do with how good and awesome He is.</t>
  </si>
  <si>
    <t>http://faithlutheranbutler.blogspot.com/</t>
  </si>
  <si>
    <t>It has to do with how good their posture is.</t>
  </si>
  <si>
    <t>http://www.glamourpage.com/deceived-these-30-second-before-and-after-photos-prove-how-easy-it-is-to-lie-on-social-media/</t>
  </si>
  <si>
    <t>It has to do with how good their pass rush is in the front four.</t>
  </si>
  <si>
    <t>http://www.atlantafalcons.com/news/article-1/Transcript-Mike-Smith-and-Matt-Ryan-Interviews/d2f96415-43b7-4879-835c-9f2d27f885d6</t>
  </si>
  <si>
    <t>It has to do with how well one is defined as a person.</t>
  </si>
  <si>
    <t>https://books.google.com/books?id=NIdJAwAAQBAJ&amp;pg=PT74&amp;lpg=PT74&amp;dq=%22It+has+to+do+with+how+well+one+is%22&amp;source=bl&amp;ots=eUn6UrrZd9&amp;sig=hPcTLwWmoGnqYIy4LedMAnrCksU&amp;hl=en&amp;sa=X&amp;ved=0ahUKEwi7h4HMgYjQAhVFylQKHTb_AcIQ6AEIHjAA#v=onepage&amp;q=%22It%20has%20to%20do%20with%20how%20well%20one%20is%22&amp;f=false</t>
  </si>
  <si>
    <t>It has to do with how well one can speak English.</t>
  </si>
  <si>
    <t>https://books.google.com/books?id=57mvRJ69JdwC&amp;pg=PA163&amp;lpg=PA163&amp;dq=%22It+has+to+do+with+how+well+one+can%22&amp;source=bl&amp;ots=n6LksLQ0Yv&amp;sig=AXJ1rWmrDtpAWFzXK9uT-qXMmxg&amp;hl=en&amp;sa=X&amp;ved=0ahUKEwiL3qTagYjQAhWorFQKHdwJDMcQ6AEIHjAA#v=onepage&amp;q=%22It%20has%20to%20do%20with%20how%20well%20one%20can%22&amp;f=false</t>
  </si>
  <si>
    <t>It has to do with how well one understands this system and how one believes it should be addressed.</t>
  </si>
  <si>
    <t>http://meloromantics.tumblr.com/post/93812158384/liberal-feminism-is-takes-an-individualistic</t>
  </si>
  <si>
    <t>It has to do with how well one understands all this tech stuff.</t>
  </si>
  <si>
    <t>http://www.buzzjack.com/forums/lofiversion/index.php/t96959-650.html</t>
  </si>
  <si>
    <t>It has to do with how well one handles being intoxicated.</t>
  </si>
  <si>
    <t>https://m.reddit.com/r/AskReddit/comments/9hr3k/lets_settle_this_once_and_for_all_how_much_does/?utm_source=mweb_redirect&amp;compact=true</t>
  </si>
  <si>
    <t>It has to do with how well one handles video versus text and related emotional impacts of the media.</t>
  </si>
  <si>
    <t>http://freethoughtblogs.com/pharyngula/2016/07/05/the-amazing-what/</t>
  </si>
  <si>
    <t>It has to do with how well they are drawn.</t>
  </si>
  <si>
    <t>https://books.google.com/books?id=rOQQUJz68q8C&amp;pg=PA191&amp;lpg=PA191&amp;dq=%22It+has+to+do+with+how+well+they+are+drawn%22&amp;source=bl&amp;ots=08Fx8PfOEe&amp;sig=H1dIEUyCBHeO1if4UF9kUAhxbQQ&amp;hl=en&amp;sa=X&amp;ved=0ahUKEwiagZb5gojQAhWlhFQKHa96CXYQ6AEIHjAA</t>
  </si>
  <si>
    <t>It has to do with how well they are in touch with and express (in some way) their emotions.</t>
  </si>
  <si>
    <t>https://intjforum.com/topic/159746-define-quotchemistryquot-to-me/#comment-5543836</t>
  </si>
  <si>
    <t>It has to do with how well they are treating students.</t>
  </si>
  <si>
    <t>http://www.pbs.org/wnet/religionandethics/2012/03/02/april-15-2011-holy-family-ministries/8590/</t>
  </si>
  <si>
    <t>It has to do with how well they're written.</t>
  </si>
  <si>
    <t>http://forums.episodeinteractive.com/forum/main-category/main-forum/994716-animation-help</t>
  </si>
  <si>
    <t>It has to do with how well they're doing.</t>
  </si>
  <si>
    <t>https://books.google.com/books?id=_vvXcEkKqcAC&amp;pg=PA104&amp;lpg=PA104&amp;dq=%22It+has+to+do+with+how+well+they%27re+doing%22&amp;source=bl&amp;ots=Vg4RlzCSEk&amp;sig=aPlwNlSrZoUBXhsgxaLHymS9iOQ&amp;hl=en&amp;sa=X&amp;ved=0ahUKEwi4urLjg4jQAhWnrlQKHUUBAVwQ6AEIHjAA#v=onepage&amp;q=%22It%20has%20to%20do%20with%20how%20well%20they're%20doing%22&amp;f=false</t>
  </si>
  <si>
    <t>It has to do with how well they're promoted by their record label.</t>
  </si>
  <si>
    <t>https://www.youtube.com/watch?v=7DcMDM6g7l4</t>
  </si>
  <si>
    <t>It has to do with how well they're made.</t>
  </si>
  <si>
    <t>http://www.wsj.com/articles/SB10001424052702303448104579151550842523972</t>
  </si>
  <si>
    <t>It has to do with how well we fulfill our life lessons and our relationships to these.</t>
  </si>
  <si>
    <t>https://books.google.com/books?id=2u22BAAAQBAJ&amp;pg=PA290&amp;lpg=PA290&amp;dq=%22It+has+to+do+with+how+well+we+fulfill%22&amp;source=bl&amp;ots=tNVx7EXqtK&amp;sig=Mo7LKyTfxQncFKTRZJq34t70t8A&amp;hl=en&amp;sa=X&amp;ved=0ahUKEwiCyoyqhIjQAhWLqVQKHWJzAS8Q6AEIHjAA#v=onepage&amp;q=%22It%20has%20to%20do%20with%20how%20well%20we%20fulfill%22&amp;f=false</t>
  </si>
  <si>
    <t>It has to do with how well we prepare and how healthy we stay.</t>
  </si>
  <si>
    <t>http://blazers.belhaven.edu/news/2016/8/29/belhaven-football-set-to-begin-2016-season-with-riverside-rumble-at-millsaps.aspx</t>
  </si>
  <si>
    <t>It has to do with how well we understand and rehearse and memorize and practice a scene.</t>
  </si>
  <si>
    <t>http://www.anthonymeindl.com/blog/book-the-fking-job/</t>
  </si>
  <si>
    <t>It has to do with how well we get along.</t>
  </si>
  <si>
    <t>http://www.gamefaqs.com/boards/295-advice/71495721</t>
  </si>
  <si>
    <t>It has to stop.</t>
  </si>
  <si>
    <t>http://www.ithastostop.com/</t>
  </si>
  <si>
    <t>It has to be this way.</t>
  </si>
  <si>
    <t>https://www.youtube.com/watch?v=-b-7tP7IW5Q</t>
  </si>
  <si>
    <t>It has to be this one.</t>
  </si>
  <si>
    <t>http://ktok.iheart.com/onair/bender-molly-43930/if-you-watch-one-video-today-13810216/</t>
  </si>
  <si>
    <t>It has to be you.</t>
  </si>
  <si>
    <t>https://www.youtube.com/watch?v=WPpogsB29eE</t>
  </si>
  <si>
    <t>It has to be a mistake.</t>
  </si>
  <si>
    <t>https://tatoeba.org/eng/sentences/show/3178630</t>
  </si>
  <si>
    <t>It has to be a challenge.</t>
  </si>
  <si>
    <t>http://www.philadelphiaeagles.com/news/article-1/Staley-Every-Day-It-Has-To-Be-A-Challenge/0fe90833-a2f0-4c5d-8f10-b05c589a0615</t>
  </si>
  <si>
    <t>It has to be a Muffalo attack!</t>
  </si>
  <si>
    <t>https://www.youtube.com/watch?v=TgWQryAThlg</t>
  </si>
  <si>
    <t>It has to be a group work!</t>
  </si>
  <si>
    <t>http://dl.acm.org/citation.cfm?id=1551843</t>
  </si>
  <si>
    <t>It has to be a group that we can speak with or write to.</t>
  </si>
  <si>
    <t>http://www.cios.org/encyclopedia/persuasion/Aintroduction_5process.htm</t>
  </si>
  <si>
    <t>It has to be a group that we both like.</t>
  </si>
  <si>
    <t>http://kpopselca.com/forum/thankslist.php?mode=givens&amp;author_id=1078&amp;give=false&amp;start=2600</t>
  </si>
  <si>
    <t>It is written.</t>
  </si>
  <si>
    <t>https://en.wikipedia.org/wiki/It_Is_Written</t>
  </si>
  <si>
    <t>It is perfectly natural for people to fantasize about sandwiches other than the one presently in their hands.</t>
  </si>
  <si>
    <t>http://www.theonion.com/article/psychologists-say-it-perfectly-natural-fantasize-a-54538</t>
  </si>
  <si>
    <t>It is perfectly natural for people to want to take a break.</t>
  </si>
  <si>
    <t>https://www.quotetab.com/quote/by-tammy-loew/i-think-it-is-perfectly-natural-for-people-to-want-to-take-a-break#HpJ0AXsH63WAhoO2.97</t>
  </si>
  <si>
    <t>It is perfectly natural for people to want to share something they sincerely believe to be "Good News" and beneficial with those near and dear to them.</t>
  </si>
  <si>
    <t>https://books.google.com/books?id=Y3FsDAAAQBAJ&amp;pg=PT8&amp;lpg=PT8&amp;dq=%22It+is+perfectly+natural+for+people+to+want+to+share%22&amp;source=bl&amp;ots=z6VR_Qk38c&amp;sig=u1Kx8Fp-2kxKT6ehIjXzMvVzLIk&amp;hl=en&amp;sa=X&amp;ved=0ahUKEwi_9MCcqIjQAhXLv1QKHRs2DjQQ6AEIHDAA#v=onepage&amp;q=%22It%20is%20perfectly%20natural%20for%20people%20to%20want%20to%20share%22&amp;f=false</t>
  </si>
  <si>
    <t>It is perfectly natural for people to want to know about a lens for the D90.</t>
  </si>
  <si>
    <t>https://www.dpreview.com/forums/post/30940318</t>
  </si>
  <si>
    <t>It is perfectly natural for people to want to know these things.</t>
  </si>
  <si>
    <t>http://thecatalanway.co.uk/2014/12/the-migration-of-birds-helps-me-understand-my-life/</t>
  </si>
  <si>
    <t>It is perfectly natural for people to want what they can't have.</t>
  </si>
  <si>
    <t>http://www.enotes.com/homework-help/madame-loisels-envy-upper-class-things-that-153943</t>
  </si>
  <si>
    <t>It is perfectly natural for people who read or see his dramas to think that they represent Norwegian moral and social conditions.</t>
  </si>
  <si>
    <t>https://books.google.com/books?id=YHtAAQAAMAAJ&amp;pg=PA289&amp;lpg=PA289&amp;dq=%22It+is+perfectly+natural+for+people+who+read%22&amp;source=bl&amp;ots=X-9f0NPlZN&amp;sig=213aAGrNz5rwVAs6Xq-5S5Um3DE&amp;hl=en&amp;sa=X&amp;ved=0ahUKEwjL7OHUqYjQAhVos1QKHUoRBz0Q6AEIHDAA#v=onepage&amp;q=%22It%20is%20perfectly%20natural%20for%20people%20who%20read%22&amp;f=false</t>
  </si>
  <si>
    <t>It is perfectly natural for people who love, to show it by kissing, though now, I believe the habit of kissing is generally condemned for sanitary reasons.</t>
  </si>
  <si>
    <t>https://books.google.com/books?id=Tv-0AAAAMAAJ&amp;pg=PA174&amp;lpg=PA174&amp;dq=%22It+is+perfectly+natural+for+people+who+love%22&amp;source=bl&amp;ots=5NnjSVJ-BC&amp;sig=A8WXvqrRl0N511wT9ATaOJ_RJok&amp;hl=en&amp;sa=X&amp;ved=0ahUKEwjwuqfuqYjQAhWpsFQKHS_PAjUQ6AEIHDAA#v=onepage&amp;q=%22It%20is%20perfectly%20natural%20for%20people%20who%20love%22&amp;f=false</t>
  </si>
  <si>
    <t>It is perfectly natural for people who love their home town to want to get the big things.</t>
  </si>
  <si>
    <t>https://www.newspapers.com/newspage/50071402/</t>
  </si>
  <si>
    <t>It is perfectly natural for the future woman to feel indignant at the limitations posed upon her by her sex.</t>
  </si>
  <si>
    <t>http://www.goodreads.com/quotes/917621-it-is-perfectly-natural-for-the-future-woman-to-feel</t>
  </si>
  <si>
    <t>It is perfectly natural for the right kind of employees to gravitate toward, be attracted by, the institution in any line of business which, broadly speaking, truly serves its employees the best.</t>
  </si>
  <si>
    <t>https://books.google.com/books?id=w_I-AQAAMAAJ&amp;pg=RA8-PA6&amp;lpg=RA8-PA6&amp;dq=%22It+is+perfectly+natural+for+the+right%22&amp;source=bl&amp;ots=PYFLT4zAlU&amp;sig=gANSpd4coV0t0cDqkrWAKU0bDZg&amp;hl=en&amp;sa=X&amp;ved=0ahUKEwjZn-LuqojQAhVLl1QKHSO2DkkQ6AEIHDAA#v=onepage&amp;q=%22It%20is%20perfectly%20natural%20for%20the%20right%22&amp;f=false</t>
  </si>
  <si>
    <t>It is perfectly natural for the things created by God to behave as God wills.</t>
  </si>
  <si>
    <t>https://books.google.com/books?id=rBUrBgAAQBAJ&amp;pg=PA81&amp;lpg=PA81&amp;dq=%22It+is+perfectly+natural+for+the+things%22&amp;source=bl&amp;ots=XGnDgg8eWM&amp;sig=6qMW_pP1RhQy2vfI2FYAaowqyHI&amp;hl=en&amp;sa=X&amp;ved=0ahUKEwiz4ceWq4jQAhUEiFQKHeufCqYQ6AEIHDAA#v=onepage&amp;q=%22It%20is%20perfectly%20natural%20for%20the%20things%22&amp;f=false</t>
  </si>
  <si>
    <t>It is perfectly natural for me not to look at someone when I talk.</t>
  </si>
  <si>
    <t>http://www.goodreads.com/quotes/394522-and-now-i-know-it-is-perfectly-natural-for-me</t>
  </si>
  <si>
    <t>It is perfectly natural for me to say that he shook my hand and bade me God-speed.</t>
  </si>
  <si>
    <t>https://books.google.com/books?id=LZ-vEP6w4J4C&amp;pg=PA95&amp;lpg=PA95&amp;dq=%22It+is+perfectly+natural+for+me+to+say+that+he%22&amp;source=bl&amp;ots=gWa7r-706o&amp;sig=nwgbFYA2pLUn5fsSvBvxsf6kTwU&amp;hl=en&amp;sa=X&amp;ved=0ahUKEwiB76bbq4jQAhXmz1QKHay1B2YQ6AEIHDAA#v=onepage&amp;q=%22It%20is%20perfectly%20natural%20for%20me%20to%20say%20that%20he%22&amp;f=false</t>
  </si>
  <si>
    <t>It is perfectly natural for me to say that my cat is doing well, that having an ear infection is bad for her, that she has benefited from a change of diet, and so on.</t>
  </si>
  <si>
    <t>https://books.google.com/books?id=tjua97jPvEYC&amp;pg=PA14&amp;lpg=PA14&amp;dq=%22It+is+perfectly+natural+for+me+to+say+that+my%22&amp;source=bl&amp;ots=ZAF-2Uiu8D&amp;sig=-8F2XIHQjp9G-MIOWePA_kYxf0k&amp;hl=en&amp;sa=X&amp;ved=0ahUKEwiz5-vvq4jQAhViylQKHU_jC5kQ6AEIHDAA#v=onepage&amp;q=%22It%20is%20perfectly%20natural%20for%20me%20to%20say%20that%20my%22&amp;f=false</t>
  </si>
  <si>
    <t>It is perfectly natural for me to say "I am in pain."</t>
  </si>
  <si>
    <t>https://books.google.com/books?id=HlGp6xEbNQUC&amp;pg=PA257&amp;lpg=PA257&amp;dq=%22It+is+perfectly+natural+for+me+to+say+I%22&amp;source=bl&amp;ots=iz_u3aO-tL&amp;sig=Yf1oaWK8E_sVZ9U7Drz_TSUp8Lg&amp;hl=en&amp;sa=X&amp;ved=0ahUKEwjRzraQrIjQAhUmxVQKHZUKDYUQ6AEIHDAA#v=onepage&amp;q=%22It%20is%20perfectly%20natural%20for%20me%20to%20say%20I%22&amp;f=false</t>
  </si>
  <si>
    <t>It is perfectly natural for me to say "I have two dogs."</t>
  </si>
  <si>
    <t>http://www.antimoon.com/forum/t4757-60.htm</t>
  </si>
  <si>
    <t>It is perfectly natural for me to receive an e-mail message from any student.</t>
  </si>
  <si>
    <t>http://academicguides.waldenu.edu/writingcenter/transcripts/podcasts/ep015</t>
  </si>
  <si>
    <t>It is perfectly natural to lose sleep over the Orlando attacks.</t>
  </si>
  <si>
    <t>http://www.huffingtonpost.com/entry/cant-sleep-after-tragedy_us_57601195e4b053d4330645f3</t>
  </si>
  <si>
    <t>It is perfectly natural to lose your temper sometimes.</t>
  </si>
  <si>
    <t>http://www.nativeremedies.com/ailment/short-fuse-bad-temper-problems.html</t>
  </si>
  <si>
    <t>It is perfectly natural to lose your grip on your life for a bit when you get dealt such a blow.</t>
  </si>
  <si>
    <t>http://thefelineperspective.com/losing-a-loved-one-helping-yourself-and-your-cat-through-this-difficult-time/</t>
  </si>
  <si>
    <t>It is perfectly natural to lose your confidence when adjusting to a new nursing role.</t>
  </si>
  <si>
    <t>http://scrubsmag.com/how-to-build-confidence-nursing-skills/</t>
  </si>
  <si>
    <t>It is perfectly natural to lose interest in sex at some point in our lives.</t>
  </si>
  <si>
    <t>http://www.basingstokehypnotherapy.com/symptoms-treated/sexual-problems</t>
  </si>
  <si>
    <t>It is perfectly natural to envy a best friend.</t>
  </si>
  <si>
    <t>http://www.answers.com/Q/Why_does_Gene_reiterate_that_it_is_perfectly_natural_to_envy_a_best_friend?#slide=1</t>
  </si>
  <si>
    <t>It is perfectly natural to envy the alpha.</t>
  </si>
  <si>
    <t>https://www.reddit.com/r/4chan/comments/2vgi59/anon_has_a_fucking_sad_time/</t>
  </si>
  <si>
    <t>It is perfectly natural to say in such situations that the person's mind has deteriorated with age.</t>
  </si>
  <si>
    <t>https://books.google.com/books?id=5zR5dE8ch_oC&amp;pg=PA23&amp;lpg=PA23&amp;dq=%22it+is+perfectly+natural+to+say+in+such%22&amp;source=bl&amp;ots=MJX9fyRfp2&amp;sig=Amn9v-BZiLNNkWy0TNsy-DwUI04&amp;hl=en&amp;sa=X&amp;ved=0ahUKEwiJ9fTJsIjQAhXJ8CYKHbvjC7UQ6AEIHDAA#v=onepage&amp;q=%22it%20is%20perfectly%20natural%20to%20say%20in%20such%22&amp;f=false</t>
  </si>
  <si>
    <t>It is perfectly natural to say in Russian, "govorit po russki."</t>
  </si>
  <si>
    <t>https://books.google.com/books?id=dJMoAAAAYAAJ&amp;pg=PA116&amp;lpg=PA116&amp;dq=%22it+is+perfectly+natural+to+say+in+Russian%22&amp;source=bl&amp;ots=5oeQhYs1HO&amp;sig=lCqOQOeQKzmt_5Lo1TCa3u5rMYE&amp;hl=en&amp;sa=X&amp;ved=0ahUKEwj_gPDqsIjQAhVK5iYKHTI2ATMQ6AEILjAB#v=onepage&amp;q&amp;f=false</t>
  </si>
  <si>
    <t xml:space="preserve">It is perfectly natural to say that God can suspend the laws of nature without being contradictory. </t>
  </si>
  <si>
    <t>http://archive.vcu.edu/english/engweb/transcendentalism/authors/wechanning/channingtheology.html</t>
  </si>
  <si>
    <t>It is perfectly natural to say that God hears our prayers, or that he sees our hearts and indeed our actions.</t>
  </si>
  <si>
    <t>https://books.google.com/books?id=ZN029Pmbnu4C&amp;pg=PA82&amp;lpg=PA82&amp;dq=%22it+is+perfectly+natural+to+say+that+God+hears%22&amp;source=bl&amp;ots=u-day71mwK&amp;sig=JgrPBWnGpW7tJJxm0MCPCEvq1IQ&amp;hl=en&amp;sa=X&amp;ved=0ahUKEwi38uelsYjQAhXBOCYKHQ2NCxgQ6AEIHDAA#v=onepage&amp;q=%22it%20is%20perfectly%20natural%20to%20say%20that%20God%20hears%22&amp;f=false</t>
  </si>
  <si>
    <t>It is perfectly obvious that the whole world is going to hell.</t>
  </si>
  <si>
    <t>https://en.wikiquote.org/wiki/Robert_Oppenheimer</t>
  </si>
  <si>
    <t>It is perfectly obvious that the people of the country have not been satisfied.</t>
  </si>
  <si>
    <t>https://books.google.com/books?id=z1xJAQAAMAAJ&amp;pg=PA265&amp;lpg=PA265&amp;dq=%22it+is+perfectly+obvious+that+the+people%22&amp;source=bl&amp;ots=ZeDh1-_WnS&amp;sig=nmj1ugONGhHT3mexf1hHPTo9FdM&amp;hl=en&amp;sa=X&amp;ved=0ahUKEwjv6_-0sojQAhXIMyYKHaY3B-8Q6AEIHjAA#v=onepage&amp;q=%22it%20is%20perfectly%20obvious%20that%20the%20people%22&amp;f=false</t>
  </si>
  <si>
    <t>It is perfectly obvious that no one nor any single country can save the world from the horrors of tsunamis, hurricanes, earthquakes and winged influenza.</t>
  </si>
  <si>
    <t>http://www.brainyquote.com/quotes/quotes/r/richardree271935.html</t>
  </si>
  <si>
    <t>It is perfectly obvious that no one man can do this to a large number of patients.</t>
  </si>
  <si>
    <t>https://books.google.com/books?id=T6clAQAAIAAJ&amp;pg=PA372&amp;lpg=PA372&amp;dq=%22it+is+perfectly+obvious+that+no+one+man%22&amp;source=bl&amp;ots=Ji9mo_MLss&amp;sig=IIwmQJJhuxWzBph-Vl9-1C9-NMQ&amp;hl=en&amp;sa=X&amp;ved=0ahUKEwj_qIPJ14jQAhXlwVQKHewuCQwQ6AEIHDAA</t>
  </si>
  <si>
    <t>It is perfectly obvious that no one would suppose "that civilization will come to an end whichever way this case is decided."</t>
  </si>
  <si>
    <t>https://books.google.com/books?id=hEW4IqPp558C&amp;pg=PA19&amp;dq=%22it+is+perfectly+obvious+that+no+one+would%22&amp;hl=en&amp;sa=X&amp;ved=0ahUKEwjGooru14jQAhUIwmMKHcirCTcQ6AEIIjAB#v=onepage&amp;q=%22it%20is%20perfectly%20obvious%20that%20no%20one%20would%22&amp;f=false</t>
  </si>
  <si>
    <t>It is perfectly obvious that no special reason or perverse circumstance exists to justify or excuse the bad act.</t>
  </si>
  <si>
    <t>https://books.google.com/books?id=AO8XAwAAQBAJ&amp;pg=PA211&amp;lpg=PA211&amp;dq=%22it+is+perfectly+obvious+that+no+special%22&amp;source=bl&amp;ots=sokjLSLE66&amp;sig=PnAI8PNaLlBYWBYL6-mtrON1uek&amp;hl=en&amp;sa=X&amp;ved=0ahUKEwiy98-g2IjQAhXolFQKHeZ_A2cQ6AEIHDAA#v=onepage&amp;q=%22it%20is%20perfectly%20obvious%20that%20no%20special%22&amp;f=false</t>
  </si>
  <si>
    <t>It is perfectly obvious that when you confuse the car in front of you with your own car, you have made a mistake.</t>
  </si>
  <si>
    <t>https://books.google.com/books?id=CH9F9ub_6YEC&amp;pg=PA4&amp;lpg=PA4&amp;dq=%22it+is+perfectly+obvious+that+when+you+confuse%22&amp;source=bl&amp;ots=4T_nsfIzYC&amp;sig=91XkNb4LTWR0Zx3WaW6KRYF9EQs&amp;hl=en&amp;sa=X&amp;ved=0ahUKEwjX4K3K2IjQAhXpwFQKHf5fCK8Q6AEIHDAA#v=onepage&amp;q=%22it%20is%20perfectly%20obvious%20that%20when%20you%20confuse%22&amp;f=false</t>
  </si>
  <si>
    <t>It is perfectly obvious that when you start something of this sort, you've got to start with a small group.</t>
  </si>
  <si>
    <t>https://books.google.com/books?id=x0MrAAAAYAAJ&amp;pg=PA145&amp;lpg=PA145&amp;dq=%22it+is+perfectly+obvious+that+when+you+start+something%22&amp;source=bl&amp;ots=fKDPF6M6X3&amp;sig=g0oQAqRvl5G72LsIVse6N5LWm0w&amp;hl=en&amp;sa=X&amp;ved=0ahUKEwi678bi2IjQAhXHiFQKHZYaDS8Q6AEIHDAA#v=onepage&amp;q=%22it%20is%20perfectly%20obvious%20that%20when%20you%20start%20something%22&amp;f=false</t>
  </si>
  <si>
    <t>It is perfectly obvious that when you start talking about environmentally friendly farming, we are talking one language and it seems that the rest of the world is talking another.</t>
  </si>
  <si>
    <t>https://books.google.com/books?id=-tw5M-qYikUC&amp;pg=PA76&amp;lpg=PA76&amp;dq=%22it+is+perfectly+obvious+that+when+you+start%22&amp;source=bl&amp;ots=s2BVmWtj7C&amp;sig=SqJSYtWGxp0LfVK_xbhncsXB-sY&amp;hl=en&amp;sa=X&amp;ved=0ahUKEwiz-ePf2IjQAhUJrVQKHQbhDYcQ6AEIHzAB#v=onepage&amp;q=%22it%20is%20perfectly%20obvious%20that%20when%20you%20start%22&amp;f=false</t>
  </si>
  <si>
    <t>It is perfectly obvious to me now that someone or some group were dictating, how I don't know, what should go into this show.</t>
  </si>
  <si>
    <t>https://books.google.com/books?id=iNMJAAAAIAAJ&amp;pg=PA282&amp;lpg=PA282&amp;dq=%22it+is+perfectly+obvious+to+me+now+that+someone%22&amp;source=bl&amp;ots=avJEJKUUHE&amp;sig=ibrRvHCfLhRS69CZ-DKNxm6HQ84&amp;hl=en&amp;sa=X&amp;ved=0ahUKEwiqvu6-2YjQAhWEs1QKHTusCDgQ6AEIHDAA#v=onepage&amp;q=%22it%20is%20perfectly%20obvious%20to%20me%20now%20that%20someone%22&amp;f=false</t>
  </si>
  <si>
    <t>It is perfectly obvious to me now that it was never going to work with Kayla.</t>
  </si>
  <si>
    <t>http://nccnormal.org/pride-blinders/</t>
  </si>
  <si>
    <t>It is perfectly obvious to me that if an architect is going to build a house on a town plot, he will have to perform this operation which, technically in this Bill, he is forbidden to do.</t>
  </si>
  <si>
    <t>https://books.google.com/books?id=bevkpgKC0dgC&amp;pg=PA273&amp;lpg=PA273&amp;dq=%22it+is+perfectly+obvious+to+me+that+if+an%22&amp;source=bl&amp;ots=-By50I249G&amp;sig=mPkh4KmzBv4A7R_NHjPsLu5tbFs&amp;hl=en&amp;sa=X&amp;ved=0ahUKEwja6riN2ojQAhVLi1QKHSZIDDMQ6AEIHDAA#v=onepage&amp;q=%22it%20is%20perfectly%20obvious%20to%20me%20that%20if%20an%22&amp;f=false</t>
  </si>
  <si>
    <t>It is perfectly obvious to me that if one can see a disused road one is bound to think "I wonder where that goes."</t>
  </si>
  <si>
    <t>https://commons.wikimedia.org/wiki/File:Boundary_fence_of_Knowle_development_in_Charity_View_-_geograph.org.uk_-_457838.jpg</t>
  </si>
  <si>
    <t xml:space="preserve">It is perfectly obvious to me that Kon_Ichikawa, the director, intended it to be a brutally realistic contemplation of one aspect of war. </t>
  </si>
  <si>
    <t>http://www.nytimes.com/movie/review?res=9405E6D9163AE23ABC4D51DFBF668388679EDE&amp;partner=Rotten%2520Tomatoes</t>
  </si>
  <si>
    <t>It is perfectly obvious to me that they do.</t>
  </si>
  <si>
    <t>http://lessgovisthebestgov.com/blog/the-trial-of-the-century-the-occupation-trial-of-the-malheur-national-wildlife-refuge.html</t>
  </si>
  <si>
    <t>It is perfectly obvious to me that they were referring to their innards.</t>
  </si>
  <si>
    <t>http://offscreen.com/view/stan_brakhage1</t>
  </si>
  <si>
    <t>It is perfectly obvious to the Committee that if you shorten the life of the stock you necessarily pro_tanto decrease its value.</t>
  </si>
  <si>
    <t>https://books.google.com/books?id=1wJHAQAAMAAJ&amp;pg=PA357&amp;lpg=PA357&amp;dq=%22it+is+perfectly+obvious+to+the+committee%22&amp;source=bl&amp;ots=O8vwsbQLQb&amp;sig=kP-FsyyWz4d1tKBNEwkfGwspJUU&amp;hl=en&amp;sa=X&amp;ved=0ahUKEwju05bt24jQAhWLKCYKHRwZC7gQ6AEIHDAA</t>
  </si>
  <si>
    <t>It is perfectly obvious to the multitude that if other men had been hanged for murder, this victim would not have been killed.</t>
  </si>
  <si>
    <t>https://books.google.com/books?id=zpwXAAAAYAAJ&amp;pg=PA167&amp;lpg=PA167&amp;dq=%22it+is+perfectly+obvious+to+the+multitude%22&amp;source=bl&amp;ots=HllA3nbSuy&amp;sig=fftxh3vCpm7LVu9ThaiFaW0-6gk&amp;hl=en&amp;sa=X&amp;ved=0ahUKEwjF2ZKa3IjQAhVD8CYKHeU2AnoQ6AEIITAB#v=onepage&amp;q&amp;f=false</t>
  </si>
  <si>
    <t>It is perfectly obvious to the reader that they are a perfect match.</t>
  </si>
  <si>
    <t>https://seattle.bibliocommons.com/list/share/425105259_chapel_hill_susanm/585841577_my_favorite_love_stories</t>
  </si>
  <si>
    <t>It is perfectly obvious to the reader that the comment presents a case which is not unusual with teachers.</t>
  </si>
  <si>
    <t>https://books.google.com/books?id=SANMAQAAMAAJ&amp;pg=PT37&amp;lpg=PT37&amp;dq=%22it+is+perfectly+obvious+to+the+reader+that+the%22&amp;source=bl&amp;ots=_oHZJURVYM&amp;sig=tcTeVGDr-KAspN5GPJxODVIOyI8&amp;hl=en&amp;sa=X&amp;ved=0ahUKEwjnrNzj3IjQAhUCTCYKHVZhD0gQ6AEIHDAA#v=onepage&amp;q&amp;f=false</t>
  </si>
  <si>
    <t>It is perfectly obvious to them that property rights are self-evidently absolute and inviolable.</t>
  </si>
  <si>
    <t>https://books.google.com/books?id=7m2emtOZMBkC&amp;pg=PA40&amp;lpg=PA40&amp;dq=%22it+is+perfectly+obvious+to+them+that+property%22&amp;source=bl&amp;ots=R1B8_c_ZLl&amp;sig=CYfjwD6qCUFi2OwsGm6xryKQdPc&amp;hl=en&amp;sa=X&amp;ved=0ahUKEwjU4tyP3ojQAhWojFQKHZarBW8Q6AEIHjAA#v=onepage&amp;q=%22it%20is%20perfectly%20obvious%20to%20them%20that%20property%22&amp;f=false</t>
  </si>
  <si>
    <t>It is perfectly obvious to them that this is our greatest national challenge.</t>
  </si>
  <si>
    <t>https://books.google.com/books?id=C64EAXEdZhMC&amp;pg=PA574-IA26&amp;lpg=PA574-IA26&amp;dq=%22it+is+perfectly+obvious+to+them+that+this%22&amp;source=bl&amp;ots=VzD-_BZKNG&amp;sig=9AQU4ZLasd4QPTV5-xz1eBzLEOA&amp;hl=en&amp;sa=X&amp;ved=0ahUKEwiQ38eo3ojQAhVos1QKHUoRBz0Q6AEIHjAA#v=onepage&amp;q=%22it%20is%20perfectly%20obvious%20to%20them%20that%20this%22&amp;f=false</t>
  </si>
  <si>
    <t>It is perfectly acceptable to unashamedly enjoy avocados.</t>
  </si>
  <si>
    <t>http://editor.currentaffairs.org/2016/08/it-is-perfectly-acceptable-to-unashamedly-enjoy-avocados/</t>
  </si>
  <si>
    <t>It is perfectly acceptable to have a physical problem in our culture, but people tend to shy away from anything that has to do with the emotions.</t>
  </si>
  <si>
    <t>https://books.google.com/books?id=EnN2sVVZOAIC&amp;pg=PT51&amp;lpg=PT51&amp;dq=%22it+is+perfectly+acceptable+to+have+a+physical%22&amp;source=bl&amp;ots=Fnjf4rRuPj&amp;sig=D_esOOYpe58OW4_mqJp7rR3vP5U&amp;hl=en&amp;sa=X&amp;ved=0ahUKEwiX-d2H34jQAhVNziYKHcKnCJoQ6AEIJjAC#v=onepage&amp;q=%22it%20is%20perfectly%20acceptable%20to%20have%20a%20physical%22&amp;f=false</t>
  </si>
  <si>
    <t>It is perfectly acceptable to have a passion for shopping and indulge it.</t>
  </si>
  <si>
    <t>https://books.google.com/books?id=uBOlIEflKdoC&amp;pg=PA70&amp;lpg=PA70&amp;dq=%22it+is+perfectly+acceptable+to+have+a+passion%22&amp;source=bl&amp;ots=f_u8M5FK8J&amp;sig=OaWt8eUzi8wHWzoncNKoUSQ-Kpk&amp;hl=en&amp;sa=X&amp;ved=0ahUKEwjlqq6q34jQAhVFVyYKHYXpD5YQ6AEIHjAA#v=onepage&amp;q=%22it%20is%20perfectly%20acceptable%20to%20have%20a%20passion%22&amp;f=false</t>
  </si>
  <si>
    <t>It is perfectly acceptable to have a resume that is multiple pages in length.</t>
  </si>
  <si>
    <t>https://books.google.com/books?id=pvtpBQAAQBAJ&amp;pg=RA1-PA9&amp;lpg=RA1-PA9&amp;dq=%22it+is+perfectly+acceptable+to+have+a%22&amp;source=bl&amp;ots=9WtAvM9k72&amp;sig=MROfD3UYCYVD5KhaKvNfuaOA7e8&amp;hl=en&amp;sa=X&amp;ved=0ahUKEwj0y4C634jQAhXFbiYKHXD5DHsQ6AEIKTAD#v=onepage&amp;q=%22it%20is%20perfectly%20acceptable%20to%20have%20a%22&amp;f=false</t>
  </si>
  <si>
    <t>It is perfectly acceptable to have mediation and arbitration over trust related matters within an Islamic context.</t>
  </si>
  <si>
    <t>https://books.google.com/books?id=rrbhBQAAQBAJ&amp;pg=PA111&amp;lpg=PA111&amp;dq=%22it+is+perfectly+acceptable+to+have+mediation%22&amp;source=bl&amp;ots=JN7ebWCtuA&amp;sig=UQ98vUpwZ-uLiXS5QpdZPNOAu48&amp;hl=en&amp;sa=X&amp;ved=0ahUKEwiRzK3834jQAhVFyyYKHT5FDe4Q6AEIHjAA#v=onepage&amp;q=%22it%20is%20perfectly%20acceptable%20to%20have%20mediation%22&amp;f=false</t>
  </si>
  <si>
    <t>It is perfectly acceptable to have the votes stacked after they are presented.</t>
  </si>
  <si>
    <t>https://books.google.com/books?id=KN5yhTCowp8C&amp;pg=PA11249&amp;lpg=PA11249&amp;dq=%22it+is+perfectly+acceptable+to+have+the+votes%22&amp;source=bl&amp;ots=DrNcJzEpCF&amp;sig=mJhujfYmdp-Bu3f_J9YPsFW_aBM&amp;hl=en&amp;sa=X&amp;ved=0ahUKEwjpzZmZ4IjQAhXBTSYKHY9mA88Q6AEIHjAA#v=onepage&amp;q=%22it%20is%20perfectly%20acceptable%20to%20have%20the%20votes%22&amp;f=false</t>
  </si>
  <si>
    <t>It is perfectly acceptable to have the IT manager double as the Scrum master.</t>
  </si>
  <si>
    <t>https://books.google.com/books?id=hE7iAwAAQBAJ&amp;pg=PA83&amp;lpg=PA83&amp;dq=%22it+is+perfectly+acceptable+to+have+the+IT%22&amp;source=bl&amp;ots=FuOVIxqHqi&amp;sig=LCl1loCXLSEJpYc3ikqWN_2v3ec&amp;hl=en&amp;sa=X&amp;ved=0ahUKEwj64aCq4IjQAhUF6CYKHZ75CVAQ6AEIHjAA#v=onepage&amp;q=%22it%20is%20perfectly%20acceptable%20to%20have%20the%20IT%22&amp;f=false</t>
  </si>
  <si>
    <t>It is perfectly acceptable to have the manager demonstrate the behaviors.</t>
  </si>
  <si>
    <t>http://braveheartsales.com/sales-managers-how-to-win-at-joint-sales-calls/</t>
  </si>
  <si>
    <t>It is perfectly acceptable to have the back at a 45-degre angle to the ground.</t>
  </si>
  <si>
    <t>http://www.shaktakaur.com/kriyas/for_the_instinctual_self.htm</t>
  </si>
  <si>
    <t>It is perfectly acceptable to decide not to decide, to remain confused and wide-eyed about the next thing that will pop up in the road you build.</t>
  </si>
  <si>
    <t>https://books.google.com/books?id=VJg4TPj8HgQC&amp;pg=PT269&amp;lpg=PT269&amp;dq=%22it+is+perfectly+acceptable+to+decide+not+to+decide%22&amp;source=bl&amp;ots=A3YEwHrd19&amp;sig=Ulx62NH1OHNlKsc1Of43e79ynf4&amp;hl=en&amp;sa=X&amp;ved=0ahUKEwj--umi4YjQAhUBKyYKHUvdBjoQ6AEIKzAC#v=onepage&amp;q=%22it%20is%20perfectly%20acceptable%20to%20decide%20not%20to%20decide%22&amp;f=false</t>
  </si>
  <si>
    <t>It is perfectly acceptable to decide not to intervene and to allow other teachers to deal with the issue.</t>
  </si>
  <si>
    <t>https://books.google.com/books?id=zwQdCgAAQBAJ&amp;pg=PA100&amp;lpg=PA100&amp;dq=%22it+is+perfectly+acceptable+to+decide+not+to+intervene%22&amp;source=bl&amp;ots=L60UF0mhmx&amp;sig=QtNHg_6LVs9i4Ze3UhHt6emBrro&amp;hl=en&amp;sa=X&amp;ved=0ahUKEwjz_PTD4YjQAhWnllQKHQMhBoAQ6AEIHjAA#v=onepage&amp;q=%22it%20is%20perfectly%20acceptable%20to%20decide%20not%20to%20intervene%22&amp;f=false</t>
  </si>
  <si>
    <t>It is perfectly acceptable to decide that a tribe is not going to adopt a tribal corporations code.</t>
  </si>
  <si>
    <t>https://books.google.com/books?id=2BL2AwAAQBAJ&amp;pg=PA1514&amp;lpg=PA1514&amp;dq=%22it+is+perfectly+acceptable+to+decide+that%22&amp;source=bl&amp;ots=8Vlrrt9ODq&amp;sig=AYYxMKNfl0uDI6wquzoX7erwdPI&amp;hl=en&amp;sa=X&amp;ved=0ahUKEwjy8_vW4YjQAhUjr1QKHQ5lDiEQ6AEIHjAA#v=onepage&amp;q=%22it%20is%20perfectly%20acceptable%20to%20decide%20that%22&amp;f=false</t>
  </si>
  <si>
    <t>It is perfectly acceptable to decide that a physician is not right for you after that first appointment.</t>
  </si>
  <si>
    <t>https://www.scripps.org/news_items/2928-choosing-a-doctor-who-s-right-for-you-communication-is-the-key</t>
  </si>
  <si>
    <t>It is perfectly acceptable to decide that you are not going to follow a boundary indefinitely, but you may well find that you gain a much better understanding by examining at least some of its course beyond your study area.</t>
  </si>
  <si>
    <t>https://books.google.com/books?id=-4SAAwAAQBAJ&amp;pg=PA111&amp;lpg=PA111&amp;dq=%22it+is+perfectly+acceptable+to+decide+that+you+are%22&amp;source=bl&amp;ots=wTv330hS7m&amp;sig=mmnTOjxODMU_Pf81yRim_JDGWgU&amp;hl=en&amp;sa=X&amp;ved=0ahUKEwjit8mI4ojQAhWoi1QKHZZeBRQQ6AEIHjAA#v=onepage&amp;q=%22it%20is%20perfectly%20acceptable%20to%20decide%20that%20you%20are%22&amp;f=false</t>
  </si>
  <si>
    <t>It is perfectly acceptable to decide that you will take a greater degree of financial hardship because it is important to you that you stay home with your child.</t>
  </si>
  <si>
    <t>http://www.mothersathomematter.co.uk/viewpoints/849-stay-at-home-mothers-made-sacrifices-too</t>
  </si>
  <si>
    <t>It is perfectly acceptable not to know the answer.</t>
  </si>
  <si>
    <t>https://books.google.com/books?id=RLRDbuyqgLsC&amp;pg=PA79&amp;lpg=PA79&amp;dq=%22it+is+perfectly+acceptable+not+to+know%22&amp;source=bl&amp;ots=yHSslUFarp&amp;sig=Njyct1lYRQQC8Zh0066LfkVEJZk&amp;hl=en&amp;sa=X&amp;ved=0ahUKEwji_drT4ojQAhWqr1QKHU4eC9IQ6AEIHjAA#v=onepage&amp;q=%22it%20is%20perfectly%20acceptable%20not%20to%20know%22&amp;f=false</t>
  </si>
  <si>
    <t>It is perfectly acceptable not to know what you should take and in what order, but our time together will be more productive if youo can tell us what types of courses interest you.</t>
  </si>
  <si>
    <t>http://www.niu.edu/clasadvising/FAQ/index.shtml</t>
  </si>
  <si>
    <t>It is perfectly acceptable not to know what you wish to major in before being admitted to the college.</t>
  </si>
  <si>
    <t>http://inside.jjay.cuny.edu/compendium/assets/PDFs/AA.022%20-%20Declaration%20of%20Major%20Policy.pdf</t>
  </si>
  <si>
    <t>It is perfectly acceptable not to know what kind of law you want to practice before you begin law school.</t>
  </si>
  <si>
    <t>http://careers.findlaw.com/legal-career-options/career-options-for-registered-nurselaw-student.html</t>
  </si>
  <si>
    <t>It is perfectly acceptable not to finish all of the liquor in one's glass, but it is not acceptable to drink nothing.</t>
  </si>
  <si>
    <t>https://books.google.com/books?id=qI09BAAAQBAJ&amp;pg=PA45&amp;lpg=PA45&amp;dq=%22it+is+perfectly+acceptable+not+to+finish%22&amp;source=bl&amp;ots=OA3G4uwX1A&amp;sig=ythFew-u1vARr1vxUzz1vnnCAFM&amp;hl=en&amp;sa=X&amp;ved=0ahUKEwj_s7Hg7YjQAhUpqVQKHbIbDdMQ6AEIHDAA#v=onepage&amp;q=%22it%20is%20perfectly%20acceptable%20not%20to%20finish%22&amp;f=false</t>
  </si>
  <si>
    <t>It is perfectly acceptable not to finish each taste.</t>
  </si>
  <si>
    <t>http://www.napawedding.info/bus_schedule___Sat.html</t>
  </si>
  <si>
    <t>It is bound to rain.</t>
  </si>
  <si>
    <t>http://ell.stackexchange.com/questions/39450/cant-we-say-it-is-likely-to-rain</t>
  </si>
  <si>
    <t>It is bound to happen.</t>
  </si>
  <si>
    <t>http://www.dictionary.com/browse/bound</t>
  </si>
  <si>
    <t>It is my choice.</t>
  </si>
  <si>
    <t>http://itismychoice.net/</t>
  </si>
  <si>
    <t>It is my body.</t>
  </si>
  <si>
    <t>http://biblehub.com/matthew/26-26.htm</t>
  </si>
  <si>
    <t>It is my heart.</t>
  </si>
  <si>
    <t>https://www.poetryfoundation.org/poems-and-poets/poems/detail/46457</t>
  </si>
  <si>
    <t>It is my name.</t>
  </si>
  <si>
    <t>http://www.sparknotes.com/lit/crucible/quotes.html</t>
  </si>
  <si>
    <t>It is my pleasure to meet you.</t>
  </si>
  <si>
    <t>http://forum.wordreference.com/threads/it-is-was-my-pleasure-meeting-you.2804088/</t>
  </si>
  <si>
    <t>It is my pleasure to meet with you.</t>
  </si>
  <si>
    <t>https://books.google.com/books?id=ZnmrmX1PAdUC&amp;pg=PA152&amp;lpg=PA152&amp;dq=%22it+is+my+pleasure+to+meet+with+you%22&amp;source=bl&amp;ots=ZWmQ40D6L3&amp;sig=tj6n3UxKbxp_62EOHrY91AUhHqE&amp;hl=en&amp;sa=X&amp;ved=0ahUKEwiN_4n984jQAhWBMyYKHTZOAkEQ6AEIHDAA#v=onepage&amp;q=%22it%20is%20my%20pleasure%20to%20meet%20with%20you%22&amp;f=false</t>
  </si>
  <si>
    <t>It is my pleasure to remind you of our upcoming quarterly shareholders' meeting.</t>
  </si>
  <si>
    <t>https://www.gymglish.com/en/english-translation/it-would-be-my-pleasure</t>
  </si>
  <si>
    <t>It is my pleasure to remind you of the focus our Board of Education has developed for our school district.</t>
  </si>
  <si>
    <t>http://www.cornwallschools.com/district.cfm?subpage=135</t>
  </si>
  <si>
    <t>It is my pleasure to remind you of the convenience of using bitcoin at the cage.</t>
  </si>
  <si>
    <t>http://www.blacksinbitcoin.com/2014/05/the-case-for-bitcoin-at-world-series-of.html</t>
  </si>
  <si>
    <t>It is my pleasure to remind you of the fact that you are special.</t>
  </si>
  <si>
    <t>http://www.nairaland.com/1465184/university-benin-students-undergraduate-graduate/23</t>
  </si>
  <si>
    <t>It is my pleasure to remind you of the New York Pipe Club's 2015 Summer BBQ Picnic.</t>
  </si>
  <si>
    <t>http://www.newyorkpipeclub.com/content.aspx?page_id=5&amp;club_id=415823&amp;item_id=29427</t>
  </si>
  <si>
    <t>It is my pleasure to remind you that I am organizing a concert to celebrate the "Transformative Power of Music" and the musical diversity of the family of nations.</t>
  </si>
  <si>
    <t>http://www.un.org/pga/wp-content/uploads/sites/3/2015/07/290615_President-of-the-GA-Concert-and-Art-Exhibition.pdf</t>
  </si>
  <si>
    <t>It is my pleasure to remind you that in a year, the international conference on Gettering and Defect Engineering in Semiconductor Technology will be held in Lopota resort, Georgia.</t>
  </si>
  <si>
    <t>http://www.gadest2017.com/read-our-blog</t>
  </si>
  <si>
    <t>It is my pleasure to remind others that reading books is an incredible passport to a lifetime of unlimited adventure.</t>
  </si>
  <si>
    <t>http://www.businesswire.com/news/home/20120517005797/en/Pocoyo-%E2%80%9CGets-Caught-Reading%E2%80%9D-Actor-Stephen-Fry</t>
  </si>
  <si>
    <t>It is my pleasure to offer the first toast to my new dear friends and their new life together.</t>
  </si>
  <si>
    <t>https://books.google.com/books?id=p89bCAAAQBAJ&amp;pg=PT147&amp;lpg=PT147&amp;dq=%22it+is+my+pleasure+to+offer+the+first%22&amp;source=bl&amp;ots=NyBZC7zNcR&amp;sig=cOrIkwcrEvUjDhsuwq_y8FQQlv8&amp;hl=en&amp;sa=X&amp;ved=0ahUKEwjQ4LCG94jQAhVLzFQKHXJPBkwQ6AEIHDAA#v=onepage&amp;q=%22it%20is%20my%20pleasure%20to%20offer%20the%20first%22&amp;f=false</t>
  </si>
  <si>
    <t>It is my pleasure to offer the official NYACOA Convention Call for the 27th Annual District Convention.</t>
  </si>
  <si>
    <t>http://www.nyacoa.org/2016-convention.html</t>
  </si>
  <si>
    <t>It is my pleasure to offer the floor to the Chair of the Working Group, Ambassador Nelson Pineda, Alternate Representative of Venezuela.</t>
  </si>
  <si>
    <t>http://www.oas.org/en/media_center/speech.asp?sCodigo=06-0066</t>
  </si>
  <si>
    <t xml:space="preserve">It is my pleasure to offer the following courses that are designed specifically for the USATF Online Campus. </t>
  </si>
  <si>
    <t>http://www.trackandfieldscience.com/</t>
  </si>
  <si>
    <t>It is my pleasure to offer the following referrals.</t>
  </si>
  <si>
    <t>http://www.tucsonrealpros.com/links.html</t>
  </si>
  <si>
    <t>It is my pleasure to offer you admission to the MBA Program at UCLA Anderson.</t>
  </si>
  <si>
    <t>http://poetsandquants.com/2014/12/11/hbs-to-admits-the-answer-is-yes/</t>
  </si>
  <si>
    <t>It is my pleasure to offer you admission to the Class of 2017 at the College of William &amp; Mary.</t>
  </si>
  <si>
    <t>https://www.washingtonpost.com/apps/g/page/local/university-acceptance-and-denial-letters/86/</t>
  </si>
  <si>
    <t>It is my pleasure to offer you admission to the Class of 2020 at the University of Texas at Austin.</t>
  </si>
  <si>
    <t>https://www.wattpad.com/273053161-jasper-hale's-daughter-book-3-chapter-2</t>
  </si>
  <si>
    <t>It is my pleasure to offer you admission to the MIT Class of 2009.</t>
  </si>
  <si>
    <t>http://blog.prepscholar.com/mit-acceptance-letter</t>
  </si>
  <si>
    <t>It is my pleasure to offer you the position of Security Trainee.</t>
  </si>
  <si>
    <t>https://books.google.com/books?id=DcTdAwAAQBAJ&amp;pg=PA182&amp;lpg=PA182&amp;dq=%22it+is+my+pleasure+to+offer+you+the+position%22&amp;source=bl&amp;ots=iGL1UzwVzB&amp;sig=Te4V-R-dBO-OcGPm03y_txwIqNk&amp;hl=en&amp;sa=X&amp;ved=0ahUKEwi25rPD-ojQAhVSgCYKHeRwAM8Q6AEINDAE#v=onepage&amp;q=%22it%20is%20my%20pleasure%20to%20offer%20you%20the%20position%22&amp;f=false</t>
  </si>
  <si>
    <t>It is my pleasure to offer you the position of Vice President of Sales.</t>
  </si>
  <si>
    <t>https://www.sec.gov/Archives/edgar/data/1111406/000119312514450891/d815446dex109.htm</t>
  </si>
  <si>
    <t>It is my pleasure to offer you the position of Vice President of Business Development and General Manager of Asia reporting to me at Apache Design Solutions, Inc.</t>
  </si>
  <si>
    <t>https://www.sec.gov/Archives/edgar/data/1280363/000119312511065181/dex1015.htm</t>
  </si>
  <si>
    <t xml:space="preserve">It is my pleasure to offer you the opportunity to become an official sponsor of the U.P. Rodeo. </t>
  </si>
  <si>
    <t>http://www.upprorodeo.com/wp-content/uploads/sponsorship-letter-2014.pdf</t>
  </si>
  <si>
    <t>It is my pleasure to offer you the opportunity to become a sponsor and/or exhibitor of the 7th Annual California Breastfeeding Summit.</t>
  </si>
  <si>
    <t>http://californiabreastfeeding.org/wp-content/uploads/2016/10/Sponsor-Exhibitor-Opportunity-Packet-2017-1.pdf</t>
  </si>
  <si>
    <t>It is my pleasure to offer you the opportunity to become a career agent with Farm Bureau Insurance.</t>
  </si>
  <si>
    <t>https://www.farmbureauinsurance-mi.com/Agent/Danny-Negin/</t>
  </si>
  <si>
    <t>It is my pleasure to offer you the opportunity to become a shareholder in this exciting business.</t>
  </si>
  <si>
    <t>http://beerandco.com.au/wp-content/uploads/2016/08/BrooProspectus_2016August.pdf</t>
  </si>
  <si>
    <t>It is my pleasure to offer you the opportunity to join the PLC Medical Systems team.</t>
  </si>
  <si>
    <t>https://www.sec.gov/Archives/edgar/data/879682/000110465912022855/a12-1142_1ex10d14.htm</t>
  </si>
  <si>
    <t>It is my pleasure to offer you a formal welcome on behalf of the Chairman of our Executive Board, Mayor Raymond Noah of Richardson, Texas.</t>
  </si>
  <si>
    <t>https://books.google.com/books?id=8MmYbopreUYC&amp;pg=PA5&amp;lpg=PA5&amp;dq=%22it+is+my+pleasure+to+offer+you+a%22&amp;source=bl&amp;ots=oB_lIddnKT&amp;sig=dhn2BPn3wGITSvrpy2Pds95ELu0&amp;hl=en&amp;sa=X&amp;ved=0ahUKEwjbuvXv_YjQAhWDQCYKHaA5CD0Q6AEIRTAH#v=onepage&amp;q=%22it%20is%20my%20pleasure%20to%20offer%20you%20a%22&amp;f=false</t>
  </si>
  <si>
    <t>It is my pleasure to offer you a position with Alder BioPharmaceuticals, Inc.</t>
  </si>
  <si>
    <t>https://www.sec.gov/Archives/edgar/data/1423824/000119312514104868/d657876dex1018.htm</t>
  </si>
  <si>
    <t>It is my pleasure to offer you a position with Neurobiological Technologies, Inc.</t>
  </si>
  <si>
    <t>https://www.lawinsider.com/contracts/1y4YWyt4C8s7tiFhGBSc7B/neurobiological-technologies-inc/exec1184160/2006-08-02</t>
  </si>
  <si>
    <t>It is my pleasure to offer you a position with IDACORP and Idaho Power Company as Senior Vice President, General Counsel and Secretary.</t>
  </si>
  <si>
    <t>http://www.wikinvest.com/stock/IDACORP_(IDA)/Idacorp</t>
  </si>
  <si>
    <t>It is my pleasure to offer you a position at the Da_Vinci College of Holistic Medicine as a Research Professor in Prostate Cancer and Alternative Medicine.</t>
  </si>
  <si>
    <t>http://www.ghanaclass.com/today-ec-hunts-for-company-to-do-e-transmission-of-results/</t>
  </si>
  <si>
    <t>It is my pleasure to offer you a position at our establishment.</t>
  </si>
  <si>
    <t>http://tigersinthemirrors.blogspot.com/2007/07/victory.html</t>
  </si>
  <si>
    <t>It is my pleasure to offer you a glimpse into my life.</t>
  </si>
  <si>
    <t>https://books.google.com/books?id=_auwDAAAQBAJ&amp;pg=PT15&amp;lpg=PT15&amp;dq=%22it+is+my+pleasure+to+offer+you+a+glimpse+into%22&amp;source=bl&amp;ots=bkHkT4emjn&amp;sig=nzesknVDgoX4WI276DMj8VvqxUM&amp;hl=en&amp;sa=X&amp;ved=0ahUKEwikja2CgInQAhVJlFQKHaAUB38Q6AEIHDAA#v=onepage&amp;q=%22it%20is%20my%20pleasure%20to%20offer%20you%20a%20glimpse%20into%22&amp;f=false</t>
  </si>
  <si>
    <t>It is my pleasure to offer you a glimpse into Deborah &amp; Lee’s wedding day.</t>
  </si>
  <si>
    <t>http://www.marvelleevents.com/tag/lace/</t>
  </si>
  <si>
    <t>It is my pleasure to offer you a glimpse of what our nursing staff have accomplished.</t>
  </si>
  <si>
    <t>https://www.wakefield.co.nz/careers/nurses-corner</t>
  </si>
  <si>
    <t>It is my pleasure to offer you a glimpse of history through these images.</t>
  </si>
  <si>
    <t>https://southernbess.wordpress.com/2014/12/19/old-alabama-town-part-2/</t>
  </si>
  <si>
    <t>It is my pleasure to do so.</t>
  </si>
  <si>
    <t>http://idioms.thefreedictionary.com/pleasure</t>
  </si>
  <si>
    <t>It is my pleasure to do it.</t>
  </si>
  <si>
    <t>https://books.google.com/books?id=KTdJAQAAMAAJ&amp;pg=PA2828&amp;lpg=PA2828&amp;dq=%22it+is+my+pleasure+to+do+it%22&amp;source=bl&amp;ots=8WtpOJBn8S&amp;sig=DzimHw5QhBqbGV-YiSuIti_2zWk&amp;hl=en&amp;sa=X&amp;ved=0ahUKEwje_8-TgYnQAhXNdSYKHYi1CQMQ6AEIHjAA#v=onepage&amp;q=%22it%20is%20my%20pleasure%20to%20do%20it%22&amp;f=false</t>
  </si>
  <si>
    <t>It is not Shakespeare.</t>
  </si>
  <si>
    <t>http://www.blabbermouth.net/news/metallica-james-hetfield-on-hardwired-lyrics-it-is-not-shakespeare-i-know-that/</t>
  </si>
  <si>
    <t>It is not just Wall_Street.</t>
  </si>
  <si>
    <t>http://www.huffingtonpost.com/amitai-etzioni/it-is-not-just-wall-stree_b_12641180.html</t>
  </si>
  <si>
    <t>It is not just a meal.</t>
  </si>
  <si>
    <t>https://www.ncbi.nlm.nih.gov/pubmed/25220435</t>
  </si>
  <si>
    <t>It is not just a static barrier.</t>
  </si>
  <si>
    <t>http://stke.sciencemag.org/content/7/323/pe11</t>
  </si>
  <si>
    <t>It is not just a static photo of the truck and the Buk moving.</t>
  </si>
  <si>
    <t>https://energia.su/mh17/buk_vids/fake_buk_vids.html</t>
  </si>
  <si>
    <t>It is not just a theory.</t>
  </si>
  <si>
    <t>http://chandra.harvard.edu/chronicle/0308/theo/</t>
  </si>
  <si>
    <t>It is not for you to know the times or dates the Father has set by his own authority.</t>
  </si>
  <si>
    <t>http://biblehub.com/acts/1-7.htm</t>
  </si>
  <si>
    <t>It is not for you to pronounce on whether it is a good or bad thing; I agree that is none of your business, it is our business.</t>
  </si>
  <si>
    <t>https://books.google.com/books?id=SsUXFX7UbKsC&amp;pg=PA27&amp;lpg=PA27&amp;dq=%22it+is+not+for+you+to+pronounce+on%22&amp;source=bl&amp;ots=cDmApsllXf&amp;sig=R9l8F5DSrmXuzJCWmJBbok1kiY4&amp;hl=en&amp;sa=X&amp;ved=0ahUKEwiAu_6OhInQAhVjylQKHaWRB74Q6AEIHjAA#v=onepage&amp;q=%22it%20is%20not%20for%20you%20to%20pronounce%20on%22&amp;f=false</t>
  </si>
  <si>
    <t>It is not for you to pronounce judgment as the Lord has clearly told us "do not judge lest you be judged also."</t>
  </si>
  <si>
    <t>http://stjohndc.work/Russian/homilies/HomiliesE/e_9010.htm</t>
  </si>
  <si>
    <t>It is not for you to pronounce judgment and condemnation.</t>
  </si>
  <si>
    <t>http://www.wnd.com/2016/10/hows-a-christian-to-face-russia-isis-political-skullduggery/</t>
  </si>
  <si>
    <t>It is not for you to prescribe limits to the exercise of this mercy.</t>
  </si>
  <si>
    <t>https://books.google.com/books?id=koBPAAAAYAAJ&amp;pg=PA793&amp;lpg=PA793&amp;dq=%22it+is+not+for+you+to+prescribe%22&amp;source=bl&amp;ots=dOItEzvJjt&amp;sig=JjQVoPD5KYQa8rlurByk5vsShiw&amp;hl=en&amp;sa=X&amp;ved=0ahUKEwi1sfuShYnQAhVBLyYKHXWuA4YQ6AEIIDAB#v=onepage&amp;q=%22it%20is%20not%20for%20you%20to%20prescribe%22&amp;f=false</t>
  </si>
  <si>
    <t>It is not for kings to drink wine, nor for rulers to crave beer.</t>
  </si>
  <si>
    <t>http://biblehub.com/proverbs/31-4.htm</t>
  </si>
  <si>
    <t>It is not for lack of talent, I assure you.</t>
  </si>
  <si>
    <t>https://books.google.com/books?id=QM3uQqDiAQIC&amp;pg=PA38&amp;lpg=PA38&amp;dq=%22it+is+not+for+lack+of+talent%22&amp;source=bl&amp;ots=kRfsM0zg8W&amp;sig=GiIftj_mVbkRaRLA7W9cW8jexFI&amp;hl=en&amp;sa=X&amp;ved=0ahUKEwj9s6DxiInQAhUIVyYKHVhOCC0Q6AEIHjAA#v=onepage&amp;q=%22it%20is%20not%20for%20lack%20of%20talent%22&amp;f=false</t>
  </si>
  <si>
    <t xml:space="preserve">It is not for lack of talent that we do not get Oscars. </t>
  </si>
  <si>
    <t>https://www.quora.com/Why-dont-Indian-movies-win-Oscar-awards</t>
  </si>
  <si>
    <t>It is not for lack of talent that the 127 Pennsylvania artists selected for the roster need a hand finding engagements.</t>
  </si>
  <si>
    <t>http://www.heinz.org/userfiles/library/h-w03-violinwilltravel.pdf</t>
  </si>
  <si>
    <t>It is not for lack of money.</t>
  </si>
  <si>
    <t>https://books.google.com/books?id=yX43KGyuIlsC&amp;pg=PA8687&amp;lpg=PA8687&amp;dq=%22it+is+not+for+lack+of+money%22&amp;source=bl&amp;ots=W3hzucmAPj&amp;sig=cnWLY5uF4N0fK-4FIbUYmgWXm44&amp;hl=en&amp;sa=X&amp;ved=0ahUKEwiowOHpiYnQAhVC4SYKHa2vCM0Q6AEIHjAA#v=onepage&amp;q=%22it%20is%20not%20for%20lack%20of%20money%22&amp;f=false</t>
  </si>
  <si>
    <t>It is not for lack of designers that modern furniture is little known; it is for lack of intelligent demand.</t>
  </si>
  <si>
    <t>https://books.google.com/books?id=Z2MSBwAAQBAJ&amp;pg=PT165&amp;lpg=PT165&amp;dq=%22it+is+not+for+lack+of+designers%22&amp;source=bl&amp;ots=RZQuCx6i-q&amp;sig=wat0vlljz8YMCj__2QKfsupE6Os&amp;hl=en&amp;sa=X&amp;ved=0ahUKEwink4iHionQAhVBRSYKHYOtBAsQ6AEIHjAA#v=onepage&amp;q=%22it%20is%20not%20for%20lack%20of%20designers%22&amp;f=false</t>
  </si>
  <si>
    <t>It is not the critic who counts; not the man who points out how the strong man stumbles, or where the doer of deeds could have done them better.</t>
  </si>
  <si>
    <t>http://www.theodore-roosevelt.com/trsorbonnespeech.html</t>
  </si>
  <si>
    <t>It is not the strongest of the species that survives, nor the most intelligent that survives.</t>
  </si>
  <si>
    <t>https://www.darwinproject.ac.uk/people/about-darwin/six-things-darwin-never-said-and-one-he-did</t>
  </si>
  <si>
    <t>It is not easy being green.</t>
  </si>
  <si>
    <t>http://theracecardproject.com/not-easy-green/</t>
  </si>
  <si>
    <t>It is not easy being a teacher.</t>
  </si>
  <si>
    <t>http://www.aare.edu.au/blog/?p=1588</t>
  </si>
  <si>
    <t>It is not easy being a woman.</t>
  </si>
  <si>
    <t>https://www.pinterest.com/pin/404620347743820573/</t>
  </si>
  <si>
    <t>It is not easy being a man.</t>
  </si>
  <si>
    <t>https://books.google.com/books?id=3NlES_hy7wMC&amp;pg=PA53&amp;lpg=PA53&amp;dq=%22it+is+not+easy+being+a+man%22&amp;source=bl&amp;ots=xaVZtXjWvb&amp;sig=eH2ZFdgaHbMxpL2_0JTY94z4s8E&amp;hl=en&amp;sa=X&amp;ved=0ahUKEwjKtPG0jonQAhWJ6oMKHVPyCXwQ6AEILTAG#v=onepage&amp;q=%22it%20is%20not%20easy%20being%20a%20man%22&amp;f=false</t>
  </si>
  <si>
    <t>It is not easy being a pastor!</t>
  </si>
  <si>
    <t>http://www.messageofpeace.org/blog/it-is-not-easy-being-a-pastor/</t>
  </si>
  <si>
    <t>It is not easy being leader of the world.</t>
  </si>
  <si>
    <t>http://www.globalpolicyjournal.com/blog/30/07/2014/it-not-easy-being-leader-world</t>
  </si>
  <si>
    <t>It is not easy to do something good, but it is extremely difficult to do something bad.</t>
  </si>
  <si>
    <t>http://www.brainyquote.com/quotes/quotes/c/charleseam398662.html</t>
  </si>
  <si>
    <t>It is not easy to do anything worth much.</t>
  </si>
  <si>
    <t>https://books.google.com/books?id=sGNMAwAAQBAJ&amp;pg=PA59&amp;lpg=PA59&amp;dq=%22it+is+not+easy+to+do+anything+worth%22&amp;source=bl&amp;ots=-YrtK433Uo&amp;sig=aDzTBrGE05-0OKDvmPqYU9vv35Y&amp;hl=en&amp;sa=X&amp;ved=0ahUKEwiF0ZXtj4nQAhUFRSYKHaIoA94Q6AEIHDAA#v=onepage&amp;q=%22it%20is%20not%20easy%20to%20do%20anything%20worth%22&amp;f=false</t>
  </si>
  <si>
    <t>It is not easy to do anything worth doing.</t>
  </si>
  <si>
    <t>https://books.google.com/books?id=t5FJAAAAIAAJ&amp;pg=PA146&amp;lpg=PA146&amp;dq=%22it+is+not+easy+to+do+anything+worth%22&amp;source=bl&amp;ots=37WU4FzkhE&amp;sig=DrGH1OdBVY6cEl9D0_DrAP0q4V4&amp;hl=en&amp;sa=X&amp;ved=0ahUKEwiF0ZXtj4nQAhUFRSYKHaIoA94Q6AEIHzAB#v=onepage&amp;q=%22it%20is%20not%20easy%20to%20do%20anything%20worth%22&amp;f=false</t>
  </si>
  <si>
    <t>It is not easy to do anything by doing nothing.</t>
  </si>
  <si>
    <t>http://www.cse.dmu.ac.uk/~mward/gkc/books/As_I_Was_Saying.txt</t>
  </si>
  <si>
    <t>It is not easy to do anything against America.</t>
  </si>
  <si>
    <t>http://www.whale.to/b/al.html</t>
  </si>
  <si>
    <t>It is not easy to do this.</t>
  </si>
  <si>
    <t>https://www.youtube.com/watch?v=M-IG0l5Cio8</t>
  </si>
  <si>
    <t>It is not easy to find happiness in ourselves, and it is not possible to find it elsewhere.</t>
  </si>
  <si>
    <t>http://www.brainyquote.com/quotes/quotes/a/agnesreppl107657.html</t>
  </si>
  <si>
    <t>It is not easy to be different, and even less so to be unique.</t>
  </si>
  <si>
    <t>http://www.goodreads.com/quotes/993945-it-is-not-easy-to-be-different-and-even-less</t>
  </si>
  <si>
    <t>It is not easy to be honest because it is impossible to be complete.</t>
  </si>
  <si>
    <t>http://www.goodreads.com/quotes/128570-it-is-not-easy-to-be-honest-because-it-is</t>
  </si>
  <si>
    <t>I love you.</t>
  </si>
  <si>
    <t>https://www.youtube.com/watch?v=Q0-omvd2u1s</t>
  </si>
  <si>
    <t>I love Dick.</t>
  </si>
  <si>
    <t>http://www.imdb.com/title/tt5478730/</t>
  </si>
  <si>
    <t>I love Lucy.</t>
  </si>
  <si>
    <t>https://en.wikipedia.org/wiki/I_Love_Lucy</t>
  </si>
  <si>
    <t>I love Michael Douglas.</t>
  </si>
  <si>
    <t>http://www.eonline.com/news/806427/val-kilmer-says-he-doesn-t-have-cancer-i-love-michael-douglas-but-he-is-misinformed</t>
  </si>
  <si>
    <t>I love Michael Jackson!</t>
  </si>
  <si>
    <t>http://www.aboutlifeandlove.com/2015/08/5-reasons-to-love-michael-jackson.html</t>
  </si>
  <si>
    <t>I love pizza.</t>
  </si>
  <si>
    <t>http://www.ilovepizzanow.com/home</t>
  </si>
  <si>
    <t>I want to live.</t>
  </si>
  <si>
    <t>https://www.youtube.com/watch?v=KQcY1aj9XTI</t>
  </si>
  <si>
    <t>I want to replace my iPhone.</t>
  </si>
  <si>
    <t>https://www.quora.com/I-want-to-replace-my-iPhone-6-Plus-What-should-I-tell-to-the-Apple-Store-so-they-will-give-me-a-replacement-of-my-iPhone</t>
  </si>
  <si>
    <t>I want to replace my missing teeth.</t>
  </si>
  <si>
    <t>http://www.allsmilesdentalcentre.com.au/i-want/i-want-to-replace-my-missing-teeth/</t>
  </si>
  <si>
    <t>I want to be her.</t>
  </si>
  <si>
    <t>www.iwanttobeher.com/</t>
  </si>
  <si>
    <t>I want to be a girl.</t>
  </si>
  <si>
    <t>http://i-want-to-be-a-girl.tumblr.com/</t>
  </si>
  <si>
    <t>I want to be a goat so bad.</t>
  </si>
  <si>
    <t>https://www.youtube.com/watch?v=Xcjizpv9nxM</t>
  </si>
  <si>
    <t>I want to be a paleontologist.</t>
  </si>
  <si>
    <t>https://www.priweb.org/outreach.php?page=edu_prog/publicedprograms/be_a_paleontologist</t>
  </si>
  <si>
    <t>I want to be like you.</t>
  </si>
  <si>
    <t>https://www.youtube.com/watch?v=FOTZJ8EFgpk</t>
  </si>
  <si>
    <t>I want to be like other girls.</t>
  </si>
  <si>
    <t>https://www.youtube.com/watch?v=HcXccc8QBm8</t>
  </si>
  <si>
    <t>I want to be like other kids.</t>
  </si>
  <si>
    <t>https://books.google.com/books?id=A9L1hC0vle8C&amp;pg=PT52&amp;lpg=PT52&amp;dq=%22i+want+to+be+like+other+kids%22&amp;source=bl&amp;ots=luVLYJfkYT&amp;sig=ceTf1wJ6iB_IRvCBC98UhRAu6rA&amp;hl=en&amp;sa=X&amp;ved=0ahUKEwip3qu4nonQAhWow1QKHQxCANoQ6AEIHDAA</t>
  </si>
  <si>
    <t>I want to be like him.</t>
  </si>
  <si>
    <t>https://www.youtube.com/watch?v=ddKhnsk9guA</t>
  </si>
  <si>
    <t>I want to be the very best!</t>
  </si>
  <si>
    <t>https://www.youtube.com/watch?v=k3qAREt5unQ</t>
  </si>
  <si>
    <t>I want to be the president for all Americans.</t>
  </si>
  <si>
    <t>https://www.youtube.com/watch?v=Iu6IiCATmRg</t>
  </si>
  <si>
    <t>I want to be the president for four more years.</t>
  </si>
  <si>
    <t>http://www.enquirer.com/midday/05/05052004_News_mday_bush_transdayton.html</t>
  </si>
  <si>
    <t>I want to be the boy that warms your mother's heart.</t>
  </si>
  <si>
    <t>http://www.azlyrics.com/lyrics/whitestripes/iwanttobetheboy.html</t>
  </si>
  <si>
    <t>I want to be the boy that shows you something you've never seen every day.</t>
  </si>
  <si>
    <t>https://books.google.com/books?id=aurJDAAAQBAJ&amp;pg=PT52&amp;lpg=PT52&amp;dq=%22i+want+to+be+the+boy+that+shows%22&amp;source=bl&amp;ots=_biJ1SJMK4&amp;sig=yyhVUjejGQkXVPV0oo7rFMdyzsk&amp;hl=en&amp;sa=X&amp;ved=0ahUKEwiV8cK4oonQAhUDKCYKHeGNBloQ6AEIHDAA#v=onepage&amp;q=%22i%20want%20to%20be%20the%20boy%20that%20shows%22&amp;f=false</t>
  </si>
  <si>
    <t>I want to be the one.</t>
  </si>
  <si>
    <t>https://www.youtube.com/watch?v=WQXDrTWu79Q</t>
  </si>
  <si>
    <t>I want you.</t>
  </si>
  <si>
    <t>https://www.youtube.com/watch?v=a1gbZTmPiYA</t>
  </si>
  <si>
    <t>I want it that way.</t>
  </si>
  <si>
    <t>https://www.youtube.com/watch?v=4fndeDfaWCg</t>
  </si>
  <si>
    <t>I want it all.</t>
  </si>
  <si>
    <t>https://www.youtube.com/watch?v=gfLD-7bCtME</t>
  </si>
  <si>
    <t>I want it to be you.</t>
  </si>
  <si>
    <t>www.youtube.com/watch?v=0WwwB_Y4zZc</t>
  </si>
  <si>
    <t>I want it to be real.</t>
  </si>
  <si>
    <t>https://www.youtube.com/watch?v=gJdofyzcXdo</t>
  </si>
  <si>
    <t>I want it to rain.</t>
  </si>
  <si>
    <t>https://www.tumblr.com/search/i%20want%20it%20to%20rain%20so%20badly</t>
  </si>
  <si>
    <t>I want it to end.</t>
  </si>
  <si>
    <t>https://books.google.com/books?id=UyzQSERUVfQC&amp;pg=PA132&amp;lpg=PA132&amp;dq=%22i+want+it+to+end%22&amp;source=bl&amp;ots=VjzeF3wDi2&amp;sig=B_wnV-6BQKGTQ9jedk3EMitHxmU&amp;hl=en&amp;sa=X&amp;ved=0ahUKEwirxJPqpInQAhVqxYMKHWwODhwQ6AEIPzAL#v=onepage&amp;q=%22i%20want%20it%20to%20end%22&amp;f=false</t>
  </si>
  <si>
    <t>I want candy.</t>
  </si>
  <si>
    <t>https://www.youtube.com/watch?v=aMICD3aMZpw</t>
  </si>
  <si>
    <t>I am the one.</t>
  </si>
  <si>
    <t>https://www.youtube.com/watch?v=w4oHBoeuZ10</t>
  </si>
  <si>
    <t>I am the pretty thing that lives in the house.</t>
  </si>
  <si>
    <t>www.imdb.com/title/tt5059406/</t>
  </si>
  <si>
    <t>I am the beginning of everything, the end of time and space, the beginning of every end, and the end of every place.</t>
  </si>
  <si>
    <t>http://www.doriddles.com/riddle-305</t>
  </si>
  <si>
    <t>I am the avalanche.</t>
  </si>
  <si>
    <t>https://en.wikipedia.org/wiki/I_Am_the_Avalanche</t>
  </si>
  <si>
    <t>I am the blues.</t>
  </si>
  <si>
    <t>http://iamthebluesmovie.com/</t>
  </si>
  <si>
    <t>I am the master of my fate.</t>
  </si>
  <si>
    <t>https://www.poetryfoundation.org/poems-and-poets/poems/detail/51642</t>
  </si>
  <si>
    <t>I am the master of my domain.</t>
  </si>
  <si>
    <t>https://www.reddit.com/r/seinfeld/comments/473z4g/i_am_the_master_of_my_domain/</t>
  </si>
  <si>
    <t>I am the master of disguise.</t>
  </si>
  <si>
    <t>http://www.azlyrics.com/lyrics/familyforce5/masterofdisguise.html</t>
  </si>
  <si>
    <t>I am the master of my home plumbing.</t>
  </si>
  <si>
    <t>https://boingboing.net/2016/11/01/i-am-the-master-of-my-home-plu.html</t>
  </si>
  <si>
    <t>I am the master of my home and can choose who to let in and when.</t>
  </si>
  <si>
    <t>https://books.google.com/books?id=2umNiODjXmIC&amp;pg=PA36&amp;lpg=PA36&amp;dq=%22i+am+the+master+of+my+home+and+can+choose%22&amp;source=bl&amp;ots=Sbd84x6QOf&amp;sig=DT9V8F7R4z9R8wweujDifpzYR28&amp;hl=en&amp;sa=X&amp;ved=0ahUKEwj8k8r6p4nQAhXM3YMKHQq1AYsQ6AEIGzAA#v=onepage&amp;q=%22i%20am%20the%20master%20of%20my%20home%20and%20can%20choose%22&amp;f=false</t>
  </si>
  <si>
    <t>I am the master of my home and can play golf whenever I want.</t>
  </si>
  <si>
    <t>https://books.google.com/books?id=ekBVrJhTDhEC&amp;pg=PT145&amp;lpg=PT145&amp;dq=%22i+am+the+master+of+my+home+and+can+play%22&amp;source=bl&amp;ots=a_BE3_Fl3G&amp;sig=magw_Wi8qNcrUm5mEb6XMtsw0dY&amp;hl=en&amp;sa=X&amp;ved=0ahUKEwiOscSTqInQAhVF5oMKHfawD3gQ6AEIGzAA#v=onepage&amp;q=%22i%20am%20the%20master%20of%20my%20home%20and%20can%20play%22&amp;f=false</t>
  </si>
  <si>
    <t>I am the master to an amazing little guy.</t>
  </si>
  <si>
    <t>https://www.facebook.com/armanisangelscolumbia/posts/1721009704786473</t>
  </si>
  <si>
    <t>I am a migrant.</t>
  </si>
  <si>
    <t>http://iamamigrant.org/</t>
  </si>
  <si>
    <t>I am a wheelchair user.</t>
  </si>
  <si>
    <t>https://www.theguardian.com/commentisfree/2016/nov/01/wheelchair-user-brighton-marathon</t>
  </si>
  <si>
    <t>I am a god.</t>
  </si>
  <si>
    <t>https://www.youtube.com/watch?v=OwSpn4pmv9Q</t>
  </si>
  <si>
    <t>I am a white man.</t>
  </si>
  <si>
    <t>https://www.quora.com/I-am-a-white-man-I-absolutely-love-black-women-Is-that-weird</t>
  </si>
  <si>
    <t>I am a white mother demanding an end to white privilege.</t>
  </si>
  <si>
    <t>http://www.huffingtonpost.com/amanda-redhead/i-am-a-white-mother-deman_b_10867410.html</t>
  </si>
  <si>
    <t>I am a white mother of black sons.</t>
  </si>
  <si>
    <t>http://www.motherjones.com/politics/2015/02/raising-black-sons-white-country</t>
  </si>
  <si>
    <t>I am a white mother of three black children.</t>
  </si>
  <si>
    <t>http://www.theroot.com/articles/culture/2015/03/i_m_a_white_mom_with_biracial_children_and_what_i_do_with_their_hair_is/</t>
  </si>
  <si>
    <t>I am a white mother of three beautiful black daughters.</t>
  </si>
  <si>
    <t>http://dailystrugglesandupliftingscriptures.blogspot.com/2013/09/a-white-mother-of-three-beautiful-black.html</t>
  </si>
  <si>
    <t>I am a white mother of three who lives in the suburbs.</t>
  </si>
  <si>
    <t>http://educationpost.org/the-other-baltimore/</t>
  </si>
  <si>
    <t>I am a white person who went to standing rock.</t>
  </si>
  <si>
    <t>http://www.huffingtonpost.com/entry/i-am-a-white-person-who-went-to-standing-rock-this_us_5812d757e4b08301d33e07d6</t>
  </si>
  <si>
    <t>I am a white person who has been assaulted by the police and my body has often been a target of the police.</t>
  </si>
  <si>
    <t>https://askawhiteperson.com/2016/07/11/180/</t>
  </si>
  <si>
    <t>I am a white person who has been a political activist in part for racial justice.</t>
  </si>
  <si>
    <t>https://books.google.com/books?id=XOgVDAAAQBAJ&amp;pg=PA242&amp;lpg=PA242&amp;dq=%22i+am+a+white+person+who+has+been+a%22&amp;source=bl&amp;ots=zw9smxzqEE&amp;sig=bG1Xy5xkZwm1amcXJPjz8zJ3HzI&amp;hl=en&amp;sa=X&amp;ved=0ahUKEwjD5pPk14rQAhUE4iYKHXljA-EQ6AEIHTAA#v=onepage&amp;q=%22i%20am%20a%20white%20person%20who%20has%20been%20a%22&amp;f=false</t>
  </si>
  <si>
    <t>I am a white person who has been a white person her whole life.</t>
  </si>
  <si>
    <t>https://theoldreader.com/profile/firehose?page=2140</t>
  </si>
  <si>
    <t>I am a white person who has lived parts of my life in poverty.</t>
  </si>
  <si>
    <t>http://www.jesusradicals.com/iconocast/stanley-hauerwas</t>
  </si>
  <si>
    <t>I am a white person who has lived all over the world, on every continent, and nowhere did I encounter such vociferous anti-white racism as I did in China, Japan and Korea.</t>
  </si>
  <si>
    <t>http://www.theatlantic.com/international/archive/2015/07/your-stories-of-racism-around-the-world-ta-nehisi-coates/398591/</t>
  </si>
  <si>
    <t>I am a white person who has lived in London her whole life and rarely traveled out of it.</t>
  </si>
  <si>
    <t>http://www.intothelight.org.uk/article_culture.asp</t>
  </si>
  <si>
    <t>I am a white person who has lived in Hawaii and in Asia where people can routinely actually develop a sense of humor about their own cultures.</t>
  </si>
  <si>
    <t>https://stuffwhitepeoplelike.com/2008/01/26/28-not-having-a-tv/</t>
  </si>
  <si>
    <t>I am a white person who has lived in the South for my whole life.</t>
  </si>
  <si>
    <t>https://m.facebook.com/story.php?story_fbid=10200284283405949&amp;id=1119469260</t>
  </si>
  <si>
    <t>I am a victim.</t>
  </si>
  <si>
    <t>http://www.cnn.com/2016/10/14/politics/donald-trump-sexual-assault-allegations/</t>
  </si>
  <si>
    <t>I am Setsuna.</t>
  </si>
  <si>
    <t>http://www.iamsetsuna.com/us/</t>
  </si>
  <si>
    <t>I am Jazz.</t>
  </si>
  <si>
    <t>http://www.tlc.com/tv-shows/i-am-jazz/</t>
  </si>
  <si>
    <t>I am Legend.</t>
  </si>
  <si>
    <t>https://en.wikipedia.org/wiki/I_Am_Legend_(film)</t>
  </si>
  <si>
    <t>I am not anonymous.</t>
  </si>
  <si>
    <t>http://www.iamnotanonymous.org/</t>
  </si>
  <si>
    <t>I am not a whore.</t>
  </si>
  <si>
    <t>https://www.youtube.com/watch?v=rAuCN65LaB0</t>
  </si>
  <si>
    <t>I am not a serial monogamist.</t>
  </si>
  <si>
    <t>http://stylecaster.com/not-serial-monogamist/</t>
  </si>
  <si>
    <t>I am not a serial killer.</t>
  </si>
  <si>
    <t>http://www.imdb.com/title/tt4303340/</t>
  </si>
  <si>
    <t>I am not a label.</t>
  </si>
  <si>
    <t>https://www.youtube.com/watch?v=q0qD2K2RWkc</t>
  </si>
  <si>
    <t>I am not I.</t>
  </si>
  <si>
    <t>https://www.poetryfoundation.org/poems-and-poets/poems/detail/51759</t>
  </si>
  <si>
    <t>I am not confident enough that I can handle another job.</t>
  </si>
  <si>
    <t>http://tinybuddha.com/blog/8-ways-to-be-more-confident-live-the-life-of-your-dreams/</t>
  </si>
  <si>
    <t>I am not confident enough that I can handle it well.</t>
  </si>
  <si>
    <t>https://dayre.me/HoayWay/T5V1UpFwXG</t>
  </si>
  <si>
    <t>I am not confident enough that I can cut a straight line down the entire length of the door.</t>
  </si>
  <si>
    <t>https://m.reddit.com/r/HomeImprovement/comments/3w8itt/best_way_to_trim_12_off_of_30_interior_slab_door/</t>
  </si>
  <si>
    <t>I am not confident enough that I can make it.</t>
  </si>
  <si>
    <t>http://www.meetup.com/Cambridge-Women-4-Women/events/229486239/</t>
  </si>
  <si>
    <t>I am not confident enough that I could build one from scratch.</t>
  </si>
  <si>
    <t>http://www.enjin.com/mobile/forum/viewthread/m/10826/id/27985318-touble-using-theme-editor/post/650769</t>
  </si>
  <si>
    <t>I am not confident enough that I could build pull that off.</t>
  </si>
  <si>
    <t>http://www.hobbytalk.com/bbs1/246-international-diecast/401724-my-1-64-customs-22.html</t>
  </si>
  <si>
    <t>I am not confident enough that findings based on my knowledge of the country which I know best (Slovenia) are immediately "transferable" to other post-communist countries.</t>
  </si>
  <si>
    <t>https://books.google.com/books?id=weeHCgAAQBAJ&amp;pg=PA104&amp;lpg=PA104&amp;dq=%22i+am+not+confident+enough+that%22&amp;source=bl&amp;ots=_XPQkpg_Eg&amp;sig=xtB3ynNpxvHDZQ-3x8reBRJ2B9Y&amp;hl=en&amp;sa=X&amp;ved=0ahUKEwi1hvWV4YrQAhUoxlQKHbIdCIcQ6AEIJjAC#v=onepage&amp;q=%22i%20am%20not%20confident%20enough%20that%22&amp;f=false</t>
  </si>
  <si>
    <t>I am not confident enough that if I do get it I will feel any different.</t>
  </si>
  <si>
    <t>http://www.peaceloveandchurch.com/blog/2016/9/9/i-am-not-enough</t>
  </si>
  <si>
    <t>I am not confident enough that if it was spaced away from the oilpan, that it would actually absorb an impact with solid ground and not yield all the way to the oil pan.</t>
  </si>
  <si>
    <t>http://www.r3vlimited.com/board/showthread.php?t=203429</t>
  </si>
  <si>
    <t>I am not confident enough to satisfy my abused partner sexually.</t>
  </si>
  <si>
    <t>https://www.theguardian.com/lifeandstyle/2016/oct/31/confident-satisfy-abused-partner-sexually-role-play</t>
  </si>
  <si>
    <t>I am not confident enough to take on a leadership role and this hinders my career growth.</t>
  </si>
  <si>
    <t>https://www.google.com/url?sa=t&amp;rct=j&amp;q=&amp;esrc=s&amp;source=web&amp;cd=1&amp;cad=rja&amp;uact=8&amp;ved=0ahUKEwjDuu_w44rQAhVCOCYKHZr1AJcQFggdMAA&amp;url=https%3A%2F%2Fwww.quora.com%2FI-am-not-confident-enough-to-take-on-a-leadership-role-and-this-hinders-my-career-growth-What-can-I-do-to-overcome-this-fear-and-get-ready&amp;usg=AFQjCNHaXXtzgKVjA6E6zeZpVnt7DUKBiA&amp;sig2=--nm8v3LC4yvTOMuz9IYqA</t>
  </si>
  <si>
    <t>I am not confident enough to take on a wolf or a bear!</t>
  </si>
  <si>
    <t>http://www.northeastnebraskahumanesociety.org/2014/10/travelling-to-the-untamable/</t>
  </si>
  <si>
    <t>I am not confident enough to take it to the next level and create a business.</t>
  </si>
  <si>
    <t>http://myoneword.org/word/gavinc-confidence/</t>
  </si>
  <si>
    <t>I am not confident enough to take it to species or genus level.</t>
  </si>
  <si>
    <t>http://www.ispotnature.org/node/797381</t>
  </si>
  <si>
    <t>I am not confident enough to take it up to Guadalupe peak.</t>
  </si>
  <si>
    <t>https://backpackinglight.com/forums/topic/16072/</t>
  </si>
  <si>
    <t>I am not confident enough to take it out, so for the moment just want to disable that part of the audio system.</t>
  </si>
  <si>
    <t>http://c4owners.org/plugins/forum/forum_viewtopic.php?203809.0#post_203836</t>
  </si>
  <si>
    <t>I am not confident enough to make serious work.</t>
  </si>
  <si>
    <t>http://typeverything.com/post/53233632229/typeverythingcom-i-am-not-confident-enough-to</t>
  </si>
  <si>
    <t>I am not confident enough to make decisions.</t>
  </si>
  <si>
    <t>https://www.quora.com/Whenever-I-am-making-progress-in-office-work-I-make-a-mistake-which-reduces-my-confidence-Nowadays-I-am-constantly-being-told-I-am-not-confident-enough-to-make-decisions-I-am-really-frustrated-as-I-am-giving-my-best-to-work-How-do-I-overcome-it</t>
  </si>
  <si>
    <t>I am not confident enough to make a statement in my music.</t>
  </si>
  <si>
    <t>http://www.timusic.net/debreved/dynamic-relationships/</t>
  </si>
  <si>
    <t>I am not confident enough to make a pull request.</t>
  </si>
  <si>
    <t>https://github.com/gin-gonic/gin/issues/449</t>
  </si>
  <si>
    <t>I am not confident about myself.</t>
  </si>
  <si>
    <t>https://www.quora.com/I-am-not-confident-about-myself-I-overthink-before-I-attempt-to-do-anything-How-do-I-boost-my-self-confidence</t>
  </si>
  <si>
    <t>I am not confident about my appearance.</t>
  </si>
  <si>
    <t>http://articles.naiwe.com/2013/06/30/dont-let-book-marketing-fears-keep-you-from-achieving-success-by-brian-feinblum/</t>
  </si>
  <si>
    <t>I am not confident about my marriage.</t>
  </si>
  <si>
    <t>https://www.quora.com/unanswered/I-am-not-confident-about-my-marriage-What-can-I-do</t>
  </si>
  <si>
    <t>I am not confident about my knowledge and communication skills.</t>
  </si>
  <si>
    <t>https://books.google.com/books?id=kVQICwAAQBAJ&amp;pg=PA458&amp;lpg=PA458&amp;dq=%22i+am+not+confident+about+my+knowledge+and%22&amp;source=bl&amp;ots=NcQyUxF3CA&amp;sig=76gLAU4YyuW-YZY7CdcZ9FKcDFs&amp;hl=en&amp;sa=X&amp;ved=0ahUKEwiAgPn55orQAhXpylQKHfUTCYwQ6AEIHTAA#v=onepage&amp;q=%22i%20am%20not%20confident%20about%20my%20knowledge%20and%22&amp;f=false</t>
  </si>
  <si>
    <t>I am not confident about my knowledge but I have faith.</t>
  </si>
  <si>
    <t>http://www.shirdisaibabaexperiences.org/2014/05/my-life-blessing-from-baba-anonymous.html</t>
  </si>
  <si>
    <t>I am not confident about anything.</t>
  </si>
  <si>
    <t>https://books.google.com/books?id=Z1SkNKNejS0C&amp;pg=PA59&amp;lpg=PA59&amp;dq=%22i+am+not+confident+about+anything%22&amp;source=bl&amp;ots=0n2xN1OIC8&amp;sig=QWqKbuBh1J_92MQcnIAH_GCXttU&amp;hl=en&amp;sa=X&amp;ved=0ahUKEwjhiNCz54rQAhVEPCYKHaDCDS8Q6AEIHTAA#v=onepage&amp;q=%22i%20am%20not%20confident%20about%20anything%22&amp;f=false</t>
  </si>
  <si>
    <t>I am not your guru.</t>
  </si>
  <si>
    <t>https://www.netflix.com/title/80102204</t>
  </si>
  <si>
    <t>I am not your friend.</t>
  </si>
  <si>
    <t>https://www.youtube.com/watch?v=hPkqUX9rqj4</t>
  </si>
  <si>
    <t>I love to love.</t>
  </si>
  <si>
    <t>https://www.youtube.com/watch?v=zWkjozKXO48</t>
  </si>
  <si>
    <t>I love to do this.</t>
  </si>
  <si>
    <t>https://www.youtube.com/watch?v=9NmUJn7P4d8</t>
  </si>
  <si>
    <t>I love to do the laundry.</t>
  </si>
  <si>
    <t>http://www.poetry4kids.com/poems/i-love-to-do-the-laundry/</t>
  </si>
  <si>
    <t>I love to do the things the censors won't pass.</t>
  </si>
  <si>
    <t>http://www.goodreads.com/quotes/77779-i-love-to-do-the-things-the-censors-won-t-pass</t>
  </si>
  <si>
    <t>I love to do the things that make me feel good.</t>
  </si>
  <si>
    <t>https://www.facebook.com/pages/I-love-to-do-the-things-that-make-me-feel-good/119555151490360</t>
  </si>
  <si>
    <t>I love to boogie.</t>
  </si>
  <si>
    <t>https://www.youtube.com/watch?v=5eiQTFcFPDY</t>
  </si>
  <si>
    <t>I love to see the temple.</t>
  </si>
  <si>
    <t>https://www.lds.org/music/library/childrens-songbook/i-love-to-see-the-temple?lang=eng</t>
  </si>
  <si>
    <t>I see fire.</t>
  </si>
  <si>
    <t>https://www.youtube.com/watch?v=2fngvQS_PmQ</t>
  </si>
  <si>
    <t>I see you.</t>
  </si>
  <si>
    <t>https://www.youtube.com/watch?v=lLmNaCgjkYQ</t>
  </si>
  <si>
    <t>I see dead people.</t>
  </si>
  <si>
    <t>https://www.youtube.com/watch?v=QUYKSWQmkrg</t>
  </si>
  <si>
    <t>I see the light.</t>
  </si>
  <si>
    <t>https://www.youtube.com/watch?v=RyrYgCvxBUg</t>
  </si>
  <si>
    <t>I see the want in your eyes.</t>
  </si>
  <si>
    <t>https://www.youtube.com/watch?v=d2aeRg_yMSE</t>
  </si>
  <si>
    <t>I see the moon.</t>
  </si>
  <si>
    <t>https://www.youtube.com/watch?v=l18E-dYvawo</t>
  </si>
  <si>
    <t>You need a budget.</t>
  </si>
  <si>
    <t>https://www.youneedabudget.com/</t>
  </si>
  <si>
    <t>You need a hug.</t>
  </si>
  <si>
    <t>http://deadline.com/2016/10/guardians-of-the-galaxy-2-teaser-trailer-marvel-1201839080/</t>
  </si>
  <si>
    <t>You need to cut it.</t>
  </si>
  <si>
    <t>https://www.youtube.com/watch?v=qMwcsIY1GYE</t>
  </si>
  <si>
    <t>You need to cut that coconut oil.</t>
  </si>
  <si>
    <t>https://savvyboheme.com/blogs/savvy-boheme/you-need-to-cut-that-coconut-oil</t>
  </si>
  <si>
    <t>You need to cut that out.</t>
  </si>
  <si>
    <t>http://www.unfuckyourhabitat.com/why-company-ready-is-good-but-you-ready-is-better/</t>
  </si>
  <si>
    <t>You need to stop.</t>
  </si>
  <si>
    <t>https://www.youtube.com/watch?v=KONHmSmnw1I</t>
  </si>
  <si>
    <t>You rock!</t>
  </si>
  <si>
    <t>http://www.jibjab.com/ecards/you_rock/yourockrock</t>
  </si>
  <si>
    <t>You can do it.</t>
  </si>
  <si>
    <t>https://www.youtube.com/watch?v=qztuEucrNBc</t>
  </si>
  <si>
    <t>You can do the Rubik's cube.</t>
  </si>
  <si>
    <t>https://www.youcandothecube.com/</t>
  </si>
  <si>
    <t>You can do the math.</t>
  </si>
  <si>
    <t>http://www.math.umd.edu/~rlipsman/YCDTM/YCDTM.html</t>
  </si>
  <si>
    <t>You can do the thing.</t>
  </si>
  <si>
    <t>http://imgur.com/gallery/Rhhu4Ta</t>
  </si>
  <si>
    <t>You can do some pretty awesome things with these tiny plastic hooks.</t>
  </si>
  <si>
    <t>http://www.viralnova.com/command-hook-uses/</t>
  </si>
  <si>
    <t>You can do some pretty awesome things with the Daydream controller.</t>
  </si>
  <si>
    <t>http://www.gadgetmash.com/you-can-do-some-pretty-awesome-things-with-the-daydream-controller-io16/</t>
  </si>
  <si>
    <t>You can do some pretty awesome things with CSS3.</t>
  </si>
  <si>
    <t>https://books.google.com/books?id=No4hLcrmvw8C&amp;pg=PT25&amp;lpg=PT25&amp;dq=%22you+can+do+some+pretty+awesome+things+with%22&amp;source=bl&amp;ots=JJatmfjkxz&amp;sig=sjwFsmNCpO0JtqajPjSzopX2zic&amp;hl=en&amp;sa=X&amp;ved=0ahUKEwintc2P5ZfQAhXHSSYKHeIlDGEQ6AEIOTAI#v=onepage&amp;q=%22you%20can%20do%20some%20pretty%20awesome%20things%20with%22&amp;f=false</t>
  </si>
  <si>
    <t>You can do some pretty awesome things to help eliminate spam from your inbox.</t>
  </si>
  <si>
    <t>blog.flockhosting.com/2012/10/</t>
  </si>
  <si>
    <t>You can do some pretty awesome things in life that will be infinitely more satisfying than anything on a screen can give you.</t>
  </si>
  <si>
    <t>http://fightthenewdrug.org/no-one-actually-needs-porn-in-their-life/</t>
  </si>
  <si>
    <t>You can do some pretty awesome things in this world.</t>
  </si>
  <si>
    <t>http://www.mikemarsteller.com/10-ways-to-disarm-a-bully/</t>
  </si>
  <si>
    <t>You can do some pretty awesome things when you're by yourself.</t>
  </si>
  <si>
    <t>http://92q.com/3815854/cool-things-to-do-by-yourself-that-arent-boring-tips/</t>
  </si>
  <si>
    <t>You can do some pretty awesome things when you use your body as equipment.</t>
  </si>
  <si>
    <t>http://www.imgrum.net/user/jackielaffey32/30108381/945329960392120624_30108381</t>
  </si>
  <si>
    <t>You can do some pretty awesome stuff with it.</t>
  </si>
  <si>
    <t>https://books.google.com/books?id=N2QTLjo0NSUC&amp;pg=PR23&amp;lpg=PR23&amp;dq=%22you+can+do+some+pretty+awesome+stuff+with+it%22&amp;source=bl&amp;ots=qrkUGgOMe2&amp;sig=rURmAbT2Oh9WattBJL6xvBm0C9g&amp;hl=en&amp;sa=X&amp;ved=0ahUKEwjn07Ct6JfQAhXJ4iYKHXLxA7gQ6AEIGzAA#v=onepage&amp;q=%22you%20can%20do%20some%20pretty%20awesome%20stuff%20with%20it%22&amp;f=false</t>
  </si>
  <si>
    <t>You can do some pretty awesome stuff with a bit of stitching know-how.</t>
  </si>
  <si>
    <t>https://www.reddit.com/r/photography/comments/4lpg1h/looking_for_a_great_lens_to_travel/</t>
  </si>
  <si>
    <t>You can do some pretty awesome stuff with a basic set of tools.</t>
  </si>
  <si>
    <t>http://bethepro.com/forums/topic/no-love-for-metalwork/</t>
  </si>
  <si>
    <t>You can do some pretty awesome stuff in the DLC so I say go for it if you're into it.</t>
  </si>
  <si>
    <t>https://www.reddit.com/r/elderscrollsonline/comments/4nol22/endgame_guide/</t>
  </si>
  <si>
    <t>You can do some pretty awesome stuff to your photos without the need for a special room or any chemicals.</t>
  </si>
  <si>
    <t>http://www.findingtheuniverse.com/2012/04/travel-photography-tips-post-processing.html</t>
  </si>
  <si>
    <t>You can do some pretty awesome stuff to your car.</t>
  </si>
  <si>
    <t>http://www.corvetteforum.com/forums/c5-general/3682676-painted-the-vette-lime-green-with-plasti-dip.html</t>
  </si>
  <si>
    <t>You can do some pretty awesome stuff to the subject and the background as seen here.</t>
  </si>
  <si>
    <t>http://willkingphotography.blogspot.com/2009/06/trying-new-things.html?m=0</t>
  </si>
  <si>
    <t>You can do some pretty messed up things with time lapse.</t>
  </si>
  <si>
    <t>https://www.youtube.com/watch?v=47SRYYs8fbM</t>
  </si>
  <si>
    <t>You can do some pretty messed up things with Robin's fruit.</t>
  </si>
  <si>
    <t>https://orojackson.com/threads/could-you-use-the-devil-fruit-better.10488/page-4</t>
  </si>
  <si>
    <t>You can do some pretty messed up things with high or low density materials.</t>
  </si>
  <si>
    <t>https://warosu.org/tg/thread/24206932</t>
  </si>
  <si>
    <t>You can do some pretty messed up things like killing a bride at her wedding.</t>
  </si>
  <si>
    <t>https://www.commonsensemedia.org/game-reviews/the-elder-scrolls-v-skyrim/user-reviews/child</t>
  </si>
  <si>
    <t>You can do some pretty messed up things just for the sake of being evil.</t>
  </si>
  <si>
    <t>http://www.gamefaqs.com/boards/164592-fallout-4/72919837?page=1</t>
  </si>
  <si>
    <t xml:space="preserve">You can do some pretty messed up things to survive. </t>
  </si>
  <si>
    <t>http://www.hockeyfights.com/forums/f25/hypothetical-fight-bob-probert-vs-mike-tyson-27401/index5.html</t>
  </si>
  <si>
    <t>You can do some pretty messed up stuff to your Sims.</t>
  </si>
  <si>
    <t>http://www.dorkly.com/post/70506/the-8-most-ridiculous-sex-scenes-in-video-game-history</t>
  </si>
  <si>
    <t>You can do some pretty messed up stuff with manipulation.</t>
  </si>
  <si>
    <t>http://www.summitpost.org/phpBB3/sp-chat-applications-chatrooms-and-notifications-t56743-105.html</t>
  </si>
  <si>
    <t>You can do some pretty messed up stuff with Sesame Street.</t>
  </si>
  <si>
    <t>http://lord.nuklear.org/forum/forum/viewtopic.php?f=18&amp;t=104&amp;start=3960</t>
  </si>
  <si>
    <t>You can do some pretty amazing things with a decent smartphone and telescope.</t>
  </si>
  <si>
    <t>https://www.reddit.com/r/Astronomy/comments/4fdhu3/turns_out_you_can_do_some_pretty_amazing_things/</t>
  </si>
  <si>
    <t>You can do some pretty amazing things with your SL1/100D.</t>
  </si>
  <si>
    <t>https://books.google.com/books?id=aZ4SAAAAQBAJ&amp;pg=PT62&amp;lpg=PT62&amp;dq=%22you+can+do+some+pretty+amazing+things+with+your+SL1%22&amp;source=bl&amp;ots=3FT1MVObEi&amp;sig=afh_wWomGHXCmkaOUsbMEs0CHHA&amp;hl=en&amp;sa=X&amp;ved=0ahUKEwjY-cyVoJjQAhWE3YMKHcqoDGgQ6AEIHTAA#v=onepage&amp;q=%22you%20can%20do%20some%20pretty%20amazing%20things%20with%20your%20SL1%22&amp;f=false</t>
  </si>
  <si>
    <t>You can do some pretty amazing things with your hair.</t>
  </si>
  <si>
    <t>http://whisper.sh/whisper/05285074354ef2972749d756b892654f4903f2/Girls-you-can-do-some-pretty-amazing-things-with-your-hair-The-back</t>
  </si>
  <si>
    <t>You can do some pretty amazing things with CSS3 gradients because of the control they offer over where colors begin and end.</t>
  </si>
  <si>
    <t>https://books.google.com/books?id=QPixBQAAQBAJ&amp;pg=PA50&amp;lpg=PA50&amp;dq=%22you+can+do+some+pretty+amazing+things+with+CSS3+gradients%22&amp;source=bl&amp;ots=90g6n9_A69&amp;sig=wH8O8G8yaPHmVO5yroD5IxW_CJ8&amp;hl=en&amp;sa=X&amp;ved=0ahUKEwi98IzwoJjQAhUh7oMKHSBGD3MQ6AEIHTAA#v=onepage&amp;q=%22you%20can%20do%20some%20pretty%20amazing%20things%20with%20CSS3%20gradients%22&amp;f=false</t>
  </si>
  <si>
    <t>You can do some pretty amazing things with lab-grown meat.</t>
  </si>
  <si>
    <t>https://twitter.com/rgrlife/status/401550980640014336</t>
  </si>
  <si>
    <t>You can do some pretty amazing things to help manage our energy resources.</t>
  </si>
  <si>
    <t>https://books.google.com/books?id=cVynG628Gu8C&amp;pg=PA99&amp;lpg=PA99&amp;dq=%22you+can+do+some+pretty+amazing+things+to+help%22&amp;source=bl&amp;ots=Gf2lU0OQbO&amp;sig=5QIIYvu1D70uo5-rVr5veJbwzsg&amp;hl=en&amp;sa=X&amp;ved=0ahUKEwiv-en1oZjQAhVG0oMKHSm2BfoQ6AEIHTAA#v=onepage&amp;q=%22you%20can%20do%20some%20pretty%20amazing%20things%20to%20help%22&amp;f=false</t>
  </si>
  <si>
    <t>You can do some pretty amazing things to create selections and masks using just a few tools.</t>
  </si>
  <si>
    <t>https://books.google.com/books?id=9kS31jYBQJ4C&amp;pg=PA101&amp;lpg=PA101&amp;dq=%22you+can+do+some+pretty+amazing+things+to+create%22&amp;source=bl&amp;ots=jrI109Mtnf&amp;sig=1BrDQyMWrIGFqt9DP21vfaxb30s&amp;hl=en&amp;sa=X&amp;ved=0ahUKEwj55LSVopjQAhUC9IMKHYr-Da0Q6AEIHTAA#v=onepage&amp;q=%22you%20can%20do%20some%20pretty%20amazing%20things%20to%20create%22&amp;f=false</t>
  </si>
  <si>
    <t>You can do some pretty amazing shit.</t>
  </si>
  <si>
    <t>https://books.google.com/books?id=1uW2AgAAQBAJ&amp;pg=PA76&amp;lpg=PA76&amp;dq=%22you+can+do+some+pretty+amazing+shit%22&amp;source=bl&amp;ots=zf40lxM-7L&amp;sig=zfEABSj7jukIIdT6e5u9hEbEpY0&amp;hl=en&amp;sa=X&amp;ved=0ahUKEwj2-4y3opjQAhUo1oMKHeTiAHMQ6AEIHTAA#v=onepage&amp;q=%22you%20can%20do%20some%20pretty%20amazing%20shit%22&amp;f=false</t>
  </si>
  <si>
    <t>You can do some pretty amazing conditional formatting.</t>
  </si>
  <si>
    <t>https://www.coursehero.com/file/p62ft1o/If-you-can-understand-how-this-formula-works-you-can-do-some-pretty-amazing/</t>
  </si>
  <si>
    <t>You can do some pretty amazing stuff without eating meat for protein.</t>
  </si>
  <si>
    <t>http://www.nomeatathlete.com/wp-content/uploads/2011/05/15-Half-Marathon-Mistakes.pdf</t>
  </si>
  <si>
    <t>You can do some pretty amazing stuff without writing a lot of code.</t>
  </si>
  <si>
    <t>https://books.google.com/books?id=UPkwMJvG5dwC&amp;pg=PA84&amp;lpg=PA84&amp;dq=%22you+can+do+some+pretty+amazing+stuff+without+writing%22&amp;source=bl&amp;ots=qOa0-Qn5wG&amp;sig=J05t0EMj5EVvziZlTHwcGl9Q-bI&amp;hl=en&amp;sa=X&amp;ved=0ahUKEwiA98r-o5jQAhVCWCYKHUGeC-MQ6AEIHTAA#v=onepage&amp;q=%22you%20can%20do%20some%20pretty%20amazing%20stuff%20without%20writing%22&amp;f=false</t>
  </si>
  <si>
    <t>You can do some pretty amazing stuff using math to power your Flash movies.</t>
  </si>
  <si>
    <t>https://books.google.com/books?id=K59L1yZ9SNcC&amp;pg=PA179&amp;lpg=PA179&amp;dq=%22you+can+do+some+pretty+amazing+stuff+using+math%22&amp;source=bl&amp;ots=cEJpIouhOH&amp;sig=t2oI0_0EH6SgvukVkMwCIP5a1jo&amp;hl=en&amp;sa=X&amp;ved=0ahUKEwi3wO-UpJjQAhXM5iYKHRqyDZUQ6AEIHTAA</t>
  </si>
  <si>
    <t>You can do some pretty amazing stuff using just HTML and Javascript.</t>
  </si>
  <si>
    <t>http://www.metafilter.com/109322/RviaREST</t>
  </si>
  <si>
    <t>You can do some pretty amazing stuff using lasers.</t>
  </si>
  <si>
    <t>http://kuklaskorner.com/tmr/comments/two-little-caesars-arena-notes-no-led-roof-and-a-tribute-to-joe-louis-soon</t>
  </si>
  <si>
    <t>You can do some pretty crazy stuff playing with sand dunes.</t>
  </si>
  <si>
    <t>http://digg.com/video/you-can-do-some-pretty-crazy-stuff-playing-with-sand-dunes</t>
  </si>
  <si>
    <t>You can do some pretty crazy stuff with her speed and mobility.</t>
  </si>
  <si>
    <t>https://www.youtube.com/watch?v=rY7PT5eANeo</t>
  </si>
  <si>
    <t>You can do some pretty crazy stuff with Flash nowadays.</t>
  </si>
  <si>
    <t>http://www.capcom-unity.com/monster_hunter/go/thread/view/7451/29759747/ouya-and-monster-hunter&amp;pg=last&amp;528784397</t>
  </si>
  <si>
    <t xml:space="preserve">You can do some pretty crazy stuff with a Booster Draft if you really want to. </t>
  </si>
  <si>
    <t>http://magic.wizards.com/en/articles/archive/limited-information/vorthos-ish-2015-09-02</t>
  </si>
  <si>
    <t>You can do some pretty crazy stuff to external Vcos this way as well with the addition of filtering.</t>
  </si>
  <si>
    <t>https://www.youtube.com/watch?v=1r2MPqh57Yc</t>
  </si>
  <si>
    <t>You can do some pretty crazy stuff to those engines without exploding them.</t>
  </si>
  <si>
    <t>http://jalopnik.com/how-sideways-can-you-go-in-a-porsche-928-1452193198</t>
  </si>
  <si>
    <t>You can do some pretty crazy stuff to add detail to creative builds.</t>
  </si>
  <si>
    <t>https://www.reddit.com/r/Minecraft/comments/3qovrd/this_is_the_trophy_i_made_for_crushedpixels/</t>
  </si>
  <si>
    <t>You can do some pretty crazy stuff to them without much work.</t>
  </si>
  <si>
    <t>https://www.reddit.com/r/wallpapers/comments/1qk927/multicolored_smoke_oc2981x1677/</t>
  </si>
  <si>
    <t>You can do some pretty crazy shit with mods.</t>
  </si>
  <si>
    <t>https://www.reddit.com/r/gaming/comments/4kgmet/you_can_do_some_pretty_crazy_shit_with_mods/</t>
  </si>
  <si>
    <t>You can do some pretty crazy shit with QuickBasic.</t>
  </si>
  <si>
    <t>https://www.shroomery.org/forums/showflat.php/Number/1628728#1628728</t>
  </si>
  <si>
    <t>You can do some pretty crazy shit with some simple words once you’re good.</t>
  </si>
  <si>
    <t>http://z8.invisionfree.com/DogEared/index.php?showtopic=2378</t>
  </si>
  <si>
    <t>You can do some pretty crazy shit with Excel.</t>
  </si>
  <si>
    <t>https://facepunch.com/showthread.php?t=1503866&amp;p=51033993</t>
  </si>
  <si>
    <t>You can do some pretty crazy shit without breaking the budget.</t>
  </si>
  <si>
    <t>http://roosterteeth.com/post/116490</t>
  </si>
  <si>
    <t>You can do some pretty crazy shit if you work at it.</t>
  </si>
  <si>
    <t>http://forums.sherdog.com/threads/for-all-of-you-basement-dwellers-out-there.3265249/page-8</t>
  </si>
  <si>
    <t>You can do some pretty crazy shit if you use your imagination.</t>
  </si>
  <si>
    <t>https://facepunch.com/showthread.php?t=757329&amp;page=8</t>
  </si>
  <si>
    <t>You can do some pretty crazy shit if you decide to dedicate yourself to it.</t>
  </si>
  <si>
    <t>http://www.ocwfed.com/forum/archive/index.php/t-9005.html</t>
  </si>
  <si>
    <t>You can do some pretty crazy shit on Mars.</t>
  </si>
  <si>
    <t>http://360guide.info/crazy-stuff/wingsuit-base.html#axzz4POAu3DnR</t>
  </si>
  <si>
    <t>You can do some pretty crazy shit on Xbox as well.</t>
  </si>
  <si>
    <t>http://www.neogaf.com/forum/showthread.php?p=221166792</t>
  </si>
  <si>
    <t>You can do some pretty crazy shit on a high dose of klonopin.</t>
  </si>
  <si>
    <t>http://archived.moe/sci/thread/7151584/</t>
  </si>
  <si>
    <t>You can do some pretty crazy shit on a top down convertible.</t>
  </si>
  <si>
    <t>http://www.bimmerforums.com/forum/showthread.php?986927-BIMMERFEST-NW-PICS-april-20th-meet/page3</t>
  </si>
  <si>
    <t>You can do some pretty crazy things to make the dead seem something other than dead.</t>
  </si>
  <si>
    <t>https://books.google.com/books?id=eYUmy4Fi8QQC&amp;pg=PT47&amp;lpg=PT47&amp;dq=%22you+can+do+some+pretty+crazy+things+to+make+the%22&amp;source=bl&amp;ots=j4LwBf9God&amp;sig=jcmc4wRSl6EXMjYAvpLrV6_54i4&amp;hl=en&amp;sa=X&amp;ved=0ahUKEwjk6MKSrJjQAhVp5YMKHROPBXsQ6AEIHTAA#v=onepage&amp;q=%22you%20can%20do%20some%20pretty%20crazy%20things%20to%20make%20the%22&amp;f=false</t>
  </si>
  <si>
    <t>You can do some pretty crazy things to make up for that in the long run.</t>
  </si>
  <si>
    <t>http://youchew.net/forum/index.php?/topic/108196-shadowrun-returnsonline/</t>
  </si>
  <si>
    <t>You can do some pretty crazy things and take more risks than other squishies, because your health is coming back anyway.</t>
  </si>
  <si>
    <t>https://m.reddit.com/r/Overwatch/comments/4luymk/what_is_your_unpopular_overwatch_opinion/d3qohcq</t>
  </si>
  <si>
    <t>You can do some pretty crazy things with your phone.</t>
  </si>
  <si>
    <t>http://www.kenyabrief.com/take-back-control-phone/</t>
  </si>
  <si>
    <t>You can do some work for me.</t>
  </si>
  <si>
    <t>http://www.woodyguthrie.org/Lyrics/Grand_Coulee_Dam.htm</t>
  </si>
  <si>
    <t>You can do some work for your abs and obliques by incorporating twists into your bouncing.</t>
  </si>
  <si>
    <t>http://hubpages.com/health/Get-The-Most-Out-of-your-Trampoline-10-Great-Exercises</t>
  </si>
  <si>
    <t xml:space="preserve">You can do some work for your family or neighbors. </t>
  </si>
  <si>
    <t>https://www.sqa.org.uk/pastpapers/papers/papers/2015/N5_French_French-All-Question-Papers_2015.pdf</t>
  </si>
  <si>
    <t>You can do some work for the mill as well.</t>
  </si>
  <si>
    <t>http://www.gamefaqs.com/boards/615805-the-elder-scrolls-v-skyrim/61168993</t>
  </si>
  <si>
    <t>You can do some work for the outpost in order to convince Knight to send some reinforcements to the town.</t>
  </si>
  <si>
    <t>http://fallout.wikia.com/wiki/My_Kind_of_Town</t>
  </si>
  <si>
    <t>You can do some work better than any one else can do it!</t>
  </si>
  <si>
    <t>https://books.google.com/books?id=_FUyAQAAMAAJ&amp;pg=PA12&amp;lpg=PA12&amp;dq=%22you+can+do+some+work+better+than+any%22&amp;source=bl&amp;ots=wpi5JnF-8l&amp;sig=ZC9StudWO0Et8pYmRgRv9xS1D0I&amp;hl=en&amp;sa=X&amp;ved=0ahUKEwic8IaJ_5rQAhUBfyYKHZ02BLUQ6AEIGzAA#v=onepage&amp;q=%22you%20can%20do%20some%20work%20better%20than%20any%22&amp;f=false</t>
  </si>
  <si>
    <t>You can do some talking while we listen.</t>
  </si>
  <si>
    <t>http://www.loc.gov/pictures/item/2012632456/</t>
  </si>
  <si>
    <t>You can do some talking to God for me.</t>
  </si>
  <si>
    <t>https://books.google.com/books?id=tIShu-V93FEC&amp;pg=PA13&amp;lpg=PA13&amp;dq=%22you+can+do+some+talking+to+God%22&amp;source=bl&amp;ots=yVnj9yGJKF&amp;sig=FxMnCWdfhPLhT6WqS7E53bmJ1G4&amp;hl=en&amp;sa=X&amp;ved=0ahUKEwjouIzK1ZzQAhUojlQKHZmFCiUQ6AEIGzAA#v=onepage&amp;q=%22you%20can%20do%20some%20talking%20to%20God%22&amp;f=false</t>
  </si>
  <si>
    <t>You can do some talking to yourself.</t>
  </si>
  <si>
    <t>http://www.girlsaskguys.com/girls-behavior/q651584-i-suck-at-holding-eye-contact--how-can-improve</t>
  </si>
  <si>
    <t>You can do some squats.</t>
  </si>
  <si>
    <t>https://plus.google.com/+JamesWilliams/posts/ALhNtmAi4Pt</t>
  </si>
  <si>
    <t>You can do anything.</t>
  </si>
  <si>
    <t>https://www.youtube.com/watch?v=nlD9JYP8u5E</t>
  </si>
  <si>
    <t>You can do something about it.</t>
  </si>
  <si>
    <t>http://www.huffingtonpost.com/jessica-mindich/you-can-do-something-abou_b_9051132.html</t>
  </si>
  <si>
    <t>You can do something about Trump trash.</t>
  </si>
  <si>
    <t>http://www.dailykos.com/story/2016/9/22/1573269/-Yes-you-can-do-something-about-Trump-trash</t>
  </si>
  <si>
    <t>You can do something about bigotry and homophobia in your life.</t>
  </si>
  <si>
    <t>https://www.amazon.com/Setting-Them-Straight-Something-Homophobia/dp/0452274214</t>
  </si>
  <si>
    <t>You can do something about your allergies.</t>
  </si>
  <si>
    <t>https://www.amazon.com/You-Something-About-Your-Allergies/dp/0595140599</t>
  </si>
  <si>
    <t>You can do something about your personal productivity.</t>
  </si>
  <si>
    <t>http://papers.sae.org/850776/</t>
  </si>
  <si>
    <t>You can do something about your personal debt.</t>
  </si>
  <si>
    <t>https://jeremyspainhour.com/2013/07/</t>
  </si>
  <si>
    <t>You can do something about your personal money situation.</t>
  </si>
  <si>
    <t>http://www.rationalskepticism.org/general-chat/what-should-we-be-worried-about-t40599.html</t>
  </si>
  <si>
    <t>You can do something about your TMJ problem.</t>
  </si>
  <si>
    <t>http://desertdentistry.com/you-can-do-something-about-your-tmj-problem/</t>
  </si>
  <si>
    <t>You can do something to stop industrial wind.</t>
  </si>
  <si>
    <t>https://www.wind-watch.org/news/2016/08/05/you-can-do-something-to-stop-industrial-wind/</t>
  </si>
  <si>
    <t>You can do something to stop torture.</t>
  </si>
  <si>
    <t>http://www.irct.org/media-and-resources/multimedia/videos/you-can-do-something-to-stop-torture.aspx</t>
  </si>
  <si>
    <t>You can do something to stop bullying as it's happening!</t>
  </si>
  <si>
    <t>https://www.youtube.com/watch?v=eeqQCyQOCPg</t>
  </si>
  <si>
    <t>You can do something to stop bullying if you know someone who is being harassed.</t>
  </si>
  <si>
    <t>http://au.reachout.com/how-to-stand-up-against-bullying</t>
  </si>
  <si>
    <t>You can do something to change your current reality.</t>
  </si>
  <si>
    <t>https://business.facebook.com/usher/posts/10154646744937498?business_id=1704418673181277</t>
  </si>
  <si>
    <t>You can do something to change your current life.</t>
  </si>
  <si>
    <t>http://www.mamamia.com.au/the-biggest-loser-premiere-2013/</t>
  </si>
  <si>
    <t>You can do something to change your relationship.</t>
  </si>
  <si>
    <t>https://books.google.com/books?id=6wBXDQAAQBAJ&amp;pg=PT107&amp;lpg=PT107&amp;dq=%22you+can+do+something+to+change+your+relationship%22&amp;source=bl&amp;ots=MfBqKknBtl&amp;sig=TkuHLp9-ZHzThLNeLvGZeVZ7WH8&amp;hl=en&amp;sa=X&amp;ved=0ahUKEwiUkaLs-JzQAhXK7CYKHeOOA9UQ6AEIGzAA#v=onepage&amp;q=%22you%20can%20do%20something%20to%20change%20your%20relationship%22&amp;f=false</t>
  </si>
  <si>
    <t>You can do something to change your situation, and sometimes that change has to start in you!</t>
  </si>
  <si>
    <t>https://books.google.com/books?id=NRpCV2pvWY4C&amp;pg=PA65&amp;lpg=PA65&amp;dq=%22you+can+do+something+to+change+your+situation%22&amp;source=bl&amp;ots=r2JbfZOc-P&amp;sig=MPg5Oq0Q7oYfftmjf4kRy-iW5A8&amp;hl=en&amp;sa=X&amp;ved=0ahUKEwjBn86B-ZzQAhXJNSYKHYPwBtMQ6AEIIDAB#v=onepage&amp;q=%22you%20can%20do%20something%20to%20change%20your%20situation%22&amp;f=false</t>
  </si>
  <si>
    <t>You can do something to change the world.</t>
  </si>
  <si>
    <t>https://books.google.com/books?id=XVntBAAAQBAJ&amp;pg=PA171&amp;lpg=PA171&amp;dq=%22you+can+do+something+to+change+the+world%22&amp;source=bl&amp;ots=kHf2aQyljD&amp;sig=OQ2soC4lE1f5eUUOcUQToMQgsg4&amp;hl=en&amp;sa=X&amp;ved=0ahUKEwjh24au-ZzQAhWDSCYKHT9tAY0Q6AEIMDAG#v=onepage&amp;q=%22you%20can%20do%20something%20to%20change%20the%20world%22&amp;f=false</t>
  </si>
  <si>
    <t>You can do something to change the course of the election.</t>
  </si>
  <si>
    <t>http://www.christopherspenn.com/2016/09/47-second-video-5-things-you-can-do-to-influence-the-election/</t>
  </si>
  <si>
    <t>You can do something to change the course of the disease.</t>
  </si>
  <si>
    <t>http://www.straight.com/life/researcher-alan-cassels-scrutinizes-medical-screening-tests-new-book-seeking-sickness</t>
  </si>
  <si>
    <t>You can do something to change the course of your heading and produce a different outcome other than a crisis.</t>
  </si>
  <si>
    <t>http://www.patrisser.com/helpingclients/supportplan.html</t>
  </si>
  <si>
    <t>You can do something to send forth to the perishing the herald of salvation.</t>
  </si>
  <si>
    <t>https://books.google.com/books?id=lO0OAAAAIAAJ&amp;pg=RA1-PA113&amp;lpg=RA1-PA113&amp;dq=%22you+can+do+something+to+send+forth%22&amp;source=bl&amp;ots=JzCE_MhwGO&amp;sig=fgzam-OZNbdER8DSuh3VSryBloA&amp;hl=en&amp;sa=X&amp;ved=0ahUKEwjCqdyG-5zQAhWIqVQKHVBIAlcQ6AEIGzAA#v=onepage&amp;q&amp;f=false</t>
  </si>
  <si>
    <t>You can make it if you try.</t>
  </si>
  <si>
    <t>https://www.youtube.com/watch?v=8X7h9jLCqFc</t>
  </si>
  <si>
    <t>You can make it if you are a certain class of employee and you can make a contribution to a specific candidate through the PAC.</t>
  </si>
  <si>
    <t>http://www.diversityinc.com/leadership/why-julie-goodridge-might-be-the-scariest-person-in-investment-banking/</t>
  </si>
  <si>
    <t>You can make it if you are ready.</t>
  </si>
  <si>
    <t>http://efit4luv.blogspot.com/</t>
  </si>
  <si>
    <t>You can make it if you are willing to go the distance.</t>
  </si>
  <si>
    <t>http://www.npr.org/templates/story/story.php?storyId=4530549</t>
  </si>
  <si>
    <t>You can make it if you are willing to go the extra mile.</t>
  </si>
  <si>
    <t>http://homesoftherich.net/2009/08/larry-hahns-amazing-french-estate/</t>
  </si>
  <si>
    <t>You can make it if you are willing to put forth the effort.</t>
  </si>
  <si>
    <t>https://www.amethystrecovery.org/accepting-loss-in-recovery/</t>
  </si>
  <si>
    <t>You can make it if you are willing to put in the effort and stick with it.</t>
  </si>
  <si>
    <t>http://www.sandhillstitans.com/news.html</t>
  </si>
  <si>
    <t>You can make it if you are willing to try.</t>
  </si>
  <si>
    <t>https://books.google.com/books?id=K8qkBQAAQBAJ&amp;pg=PA31&amp;lpg=PA31&amp;dq=%22you+can+make+it+if+you+are+willing+to+try%22&amp;source=bl&amp;ots=Rlu4Ze2X9Z&amp;sig=z10NjgATR1W3VYaLuBHd8kWs9gc&amp;hl=en&amp;sa=X&amp;ved=0ahUKEwiLyKb97p_QAhWF4CYKHZILCUgQ6AEIGzAA#v=onepage&amp;q=%22you%20can%20make%20it%20if%20you%20are%20willing%20to%20try%22&amp;f=false</t>
  </si>
  <si>
    <t>You can make it if you are willing to work.</t>
  </si>
  <si>
    <t>http://www.wacotrib.com/waco_today_magazine/escape-to-america-romanian-family-feels-blessed-in-central-texas/article_0f889280-8085-50c9-9fc9-a8b6a5a8d686.html</t>
  </si>
  <si>
    <t>You can make it if you really want.</t>
  </si>
  <si>
    <t>https://www.youtube.com/watch?v=WIKv6VYsf8s</t>
  </si>
  <si>
    <t>You can make it if I did.</t>
  </si>
  <si>
    <t>https://www.youtube.com/watch?v=l44ER-rgGtM</t>
  </si>
  <si>
    <t>You can make it if I made it.</t>
  </si>
  <si>
    <t>http://www.azlyrics.com/lyrics/wyclefjean/grateful.html</t>
  </si>
  <si>
    <t>You can make it right.</t>
  </si>
  <si>
    <t>https://www.youtube.com/watch?v=mM31uaet7YY</t>
  </si>
  <si>
    <t>You can make it to the sunrise.</t>
  </si>
  <si>
    <t>https://www.youtube.com/watch?v=XlScrMv7Pd8</t>
  </si>
  <si>
    <t>You can make it to the end.</t>
  </si>
  <si>
    <t>https://www.youtube.com/watch?v=14JFSl9m5HA</t>
  </si>
  <si>
    <t>You can make it to the top.</t>
  </si>
  <si>
    <t>https://www.facebook.com/You-Can-Make-It-To-The-Top-112179798794461/</t>
  </si>
  <si>
    <t>You can make a difference.</t>
  </si>
  <si>
    <t>https://www.becomingminimalist.com/make-a-difference/</t>
  </si>
  <si>
    <t>You can make a boat out of nothing but reeds and a string.</t>
  </si>
  <si>
    <t>http://digg.com/video/how-make-bundle-boat-reeds</t>
  </si>
  <si>
    <t>You can make a boat out of duct tape.</t>
  </si>
  <si>
    <t>http://www.ehow.com/how_8185725_make-boat-out-duct-tape.html</t>
  </si>
  <si>
    <t>You can make a boat out of practically anything.</t>
  </si>
  <si>
    <t>http://articles.baltimoresun.com/1993-07-21/news/1993202216_1_make-a-boat-boat-tied-nonsense</t>
  </si>
  <si>
    <t>You can make a boat out of concrete.</t>
  </si>
  <si>
    <t>https://www.reddit.com/r/AskReddit/comments/fv5yx/can_you_make_a_boat_out_of_gold/</t>
  </si>
  <si>
    <t>You can make a boat for almost any size doll.</t>
  </si>
  <si>
    <t>https://www.youtube.com/watch?v=OZ9CrGELbr4</t>
  </si>
  <si>
    <t>You can make a boat for Captain Cook.</t>
  </si>
  <si>
    <t>http://mrsruberrysblog.blogspot.com/2016/07/you-can-make-boat-for-captain-cook.html</t>
  </si>
  <si>
    <t>You can make a boat for you to move through the water.</t>
  </si>
  <si>
    <t>https://uk.answers.yahoo.com/question/index?qid=20130218081855AAXDqXg</t>
  </si>
  <si>
    <t>You can make a voice or video call to anyone on Skype.</t>
  </si>
  <si>
    <t>https://support.skype.com/en/faq/FA3681/how-do-i-call-someone-in-skype-for-windows-desktop</t>
  </si>
  <si>
    <t>You can make a voice sound big and wide in a matter of seconds.</t>
  </si>
  <si>
    <t>https://www.youtube.com/watch?v=IzFdylMo8Cg</t>
  </si>
  <si>
    <t>You can make a voice sound younger and older.</t>
  </si>
  <si>
    <t>https://ask.audio/articles/how-to-make-you-voice-sound-younger-with-logic-pro-x</t>
  </si>
  <si>
    <t>You can make an extra $50 or so each month.</t>
  </si>
  <si>
    <t>http://www.thepennyhoarder.com/50-make-extra-money/</t>
  </si>
  <si>
    <t>You can make an extra $1000 per month sending out training plans via email.</t>
  </si>
  <si>
    <t>https://www.quora.com/How-can-people-make-money-from-cycling</t>
  </si>
  <si>
    <t>You can make an impact.</t>
  </si>
  <si>
    <t>http://sff.org/donors/become-a-donor/open-a-fund-make-an-impact/</t>
  </si>
  <si>
    <t>youtube</t>
  </si>
  <si>
    <t>vimeo</t>
  </si>
  <si>
    <t>facebook</t>
  </si>
  <si>
    <t>forum</t>
  </si>
  <si>
    <t>reddit</t>
  </si>
  <si>
    <t>twitter</t>
  </si>
  <si>
    <t>pinterest</t>
  </si>
  <si>
    <t>quora</t>
  </si>
  <si>
    <t>answers.yahoo</t>
  </si>
  <si>
    <t>SOCIAL</t>
  </si>
  <si>
    <t>BOOKS</t>
  </si>
  <si>
    <t>VIDEO</t>
  </si>
  <si>
    <t>blogger</t>
  </si>
  <si>
    <t>huffingtonpost</t>
  </si>
  <si>
    <t>baltimoresun</t>
  </si>
  <si>
    <t>theatlantic</t>
  </si>
  <si>
    <t>bloomberg</t>
  </si>
  <si>
    <t>amazon.com</t>
  </si>
  <si>
    <t>theguardian</t>
  </si>
  <si>
    <t>times.com</t>
  </si>
  <si>
    <t>biblehub</t>
  </si>
  <si>
    <t>jesus</t>
  </si>
  <si>
    <t>God</t>
  </si>
  <si>
    <t>Lord</t>
  </si>
  <si>
    <t>Church</t>
  </si>
  <si>
    <t>shit</t>
  </si>
  <si>
    <t>damn</t>
  </si>
  <si>
    <t>fuck</t>
  </si>
  <si>
    <t xml:space="preserve"> hell </t>
  </si>
  <si>
    <t>sex</t>
  </si>
  <si>
    <t>NEWS</t>
  </si>
  <si>
    <t>islam</t>
  </si>
  <si>
    <t>christian</t>
  </si>
  <si>
    <t>RELIGION</t>
  </si>
  <si>
    <t>temple</t>
  </si>
  <si>
    <t>.edu</t>
  </si>
  <si>
    <t>.mil</t>
  </si>
  <si>
    <t>.org</t>
  </si>
  <si>
    <t>.gov</t>
  </si>
  <si>
    <t>.com</t>
  </si>
  <si>
    <t>.net</t>
  </si>
  <si>
    <t>.info</t>
  </si>
  <si>
    <t>.us</t>
  </si>
  <si>
    <t>.uk</t>
  </si>
  <si>
    <t>URL length</t>
  </si>
  <si>
    <t>Sentence Char length</t>
  </si>
  <si>
    <t>sentence word length</t>
  </si>
  <si>
    <t>21-60</t>
  </si>
  <si>
    <t>61-99</t>
  </si>
  <si>
    <t>100-138</t>
  </si>
  <si>
    <t>139-177</t>
  </si>
  <si>
    <t>178-216</t>
  </si>
  <si>
    <t>217-255</t>
  </si>
  <si>
    <t>256-294</t>
  </si>
  <si>
    <t>295-333</t>
  </si>
  <si>
    <t>334-273</t>
  </si>
  <si>
    <t>2 to 4</t>
  </si>
  <si>
    <t>5 to 7</t>
  </si>
  <si>
    <t>8 to 10</t>
  </si>
  <si>
    <t>11 to 13</t>
  </si>
  <si>
    <t>14 to 16</t>
  </si>
  <si>
    <t>17 18</t>
  </si>
  <si>
    <t>19 to 21</t>
  </si>
  <si>
    <t>22 to 24</t>
  </si>
  <si>
    <t>25 to 27</t>
  </si>
  <si>
    <t>28 to 32</t>
  </si>
  <si>
    <t>33 to 35</t>
  </si>
  <si>
    <t>36 to 38</t>
  </si>
  <si>
    <t>39+</t>
  </si>
  <si>
    <t>%max</t>
  </si>
  <si>
    <t>books.google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</si>
</sst>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0"/>
      <color rgb="FF000000"/>
      <name val="Arial"/>
    </font>
    <font>
      <sz val="10"/>
      <name val="Arial"/>
    </font>
    <font>
      <u/>
      <sz val="10"/>
      <color rgb="FF0000FF"/>
      <name val="Arial"/>
    </font>
    <font>
      <u/>
      <sz val="11"/>
      <color rgb="FF000000"/>
      <name val="Calibri"/>
    </font>
    <font>
      <b/>
      <sz val="10"/>
      <name val="Arial"/>
    </font>
    <font>
      <sz val="10"/>
      <color rgb="FF000000"/>
      <name val="Arial"/>
    </font>
    <font>
      <b/>
      <sz val="10"/>
      <name val="Arial"/>
      <family val="2"/>
    </font>
    <font>
      <sz val="10"/>
      <color rgb="FF000000"/>
      <name val="Arial"/>
      <family val="2"/>
    </font>
    <font>
      <b/>
      <sz val="10"/>
      <color rgb="FF000000"/>
      <name val="Arial"/>
      <family val="2"/>
    </font>
    <font>
      <sz val="9"/>
      <name val="Inheri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5">
    <xf numFmtId="0" fontId="0" fillId="0" borderId="0" xfId="0" applyFont="1" applyAlignment="1"/>
    <xf numFmtId="0" fontId="1" fillId="0" borderId="0" xfId="0" applyFont="1" applyAlignment="1"/>
    <xf numFmtId="0" fontId="2" fillId="0" borderId="0" xfId="0" applyFont="1" applyAlignment="1"/>
    <xf numFmtId="10" fontId="1" fillId="0" borderId="0" xfId="0" applyNumberFormat="1" applyFont="1"/>
    <xf numFmtId="164" fontId="1" fillId="0" borderId="0" xfId="0" applyNumberFormat="1" applyFont="1"/>
    <xf numFmtId="0" fontId="3" fillId="0" borderId="0" xfId="0" applyFont="1" applyAlignment="1"/>
    <xf numFmtId="0" fontId="4" fillId="0" borderId="0" xfId="0" applyFont="1" applyAlignment="1"/>
    <xf numFmtId="0" fontId="5" fillId="2" borderId="0" xfId="0" applyFont="1" applyFill="1" applyAlignment="1">
      <alignment horizontal="left"/>
    </xf>
    <xf numFmtId="0" fontId="6" fillId="0" borderId="0" xfId="0" applyFont="1" applyAlignment="1"/>
    <xf numFmtId="164" fontId="0" fillId="0" borderId="0" xfId="1" applyNumberFormat="1" applyFont="1" applyAlignment="1"/>
    <xf numFmtId="0" fontId="7" fillId="0" borderId="0" xfId="0" applyFont="1" applyAlignment="1"/>
    <xf numFmtId="0" fontId="8" fillId="0" borderId="0" xfId="0" applyFont="1" applyAlignment="1"/>
    <xf numFmtId="0" fontId="9" fillId="0" borderId="0" xfId="0" applyFont="1" applyAlignment="1">
      <alignment vertical="center"/>
    </xf>
    <xf numFmtId="9" fontId="0" fillId="0" borderId="0" xfId="1" applyFont="1" applyAlignment="1"/>
    <xf numFmtId="164" fontId="0" fillId="0" borderId="0" xfId="0"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_xlchart.v3.1</cx:f>
      </cx:numDim>
    </cx:data>
  </cx:chartData>
  <cx:chart>
    <cx:title pos="t" align="ctr" overlay="0">
      <cx:tx>
        <cx:txData>
          <cx:v>Histogram of URL Length</cx:v>
        </cx:txData>
      </cx:tx>
      <cx:txPr>
        <a:bodyPr spcFirstLastPara="1" vertOverflow="ellipsis" wrap="square" lIns="0" tIns="0" rIns="0" bIns="0" anchor="ctr" anchorCtr="1"/>
        <a:lstStyle/>
        <a:p>
          <a:pPr algn="ctr">
            <a:defRPr/>
          </a:pPr>
          <a:r>
            <a:rPr lang="en-US"/>
            <a:t>Histogram of URL Length</a:t>
          </a:r>
        </a:p>
      </cx:txPr>
    </cx:title>
    <cx:plotArea>
      <cx:plotAreaRegion>
        <cx:series layoutId="clusteredColumn" uniqueId="{7F6D4B6F-2296-4E34-ACCC-2A904198A7E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_xlchart.v3.2</cx:f>
      </cx:numDim>
    </cx:data>
  </cx:chartData>
  <cx:chart>
    <cx:title pos="t" align="ctr" overlay="0">
      <cx:tx>
        <cx:txData>
          <cx:v>Histogram of sentence length in characters</cx:v>
        </cx:txData>
      </cx:tx>
      <cx:txPr>
        <a:bodyPr spcFirstLastPara="1" vertOverflow="ellipsis" wrap="square" lIns="0" tIns="0" rIns="0" bIns="0" anchor="ctr" anchorCtr="1"/>
        <a:lstStyle/>
        <a:p>
          <a:pPr algn="ctr">
            <a:defRPr/>
          </a:pPr>
          <a:r>
            <a:rPr lang="en-US"/>
            <a:t>Histogram of sentence length in characters</a:t>
          </a:r>
        </a:p>
      </cx:txPr>
    </cx:title>
    <cx:plotArea>
      <cx:plotAreaRegion>
        <cx:series layoutId="clusteredColumn" uniqueId="{DC5BA82C-209F-4C89-B77D-C0C4C7C985FC}">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_xlchart.v3.0</cx:f>
      </cx:numDim>
    </cx:data>
  </cx:chartData>
  <cx:chart>
    <cx:title pos="t" align="ctr" overlay="0"/>
    <cx:plotArea>
      <cx:plotAreaRegion>
        <cx:series layoutId="clusteredColumn" uniqueId="{7EDFE5C1-D116-456F-B066-64F3C1DD342E}">
          <cx:dataId val="0"/>
          <cx:layoutPr>
            <cx:binning intervalClosed="r"/>
          </cx:layoutPr>
        </cx:series>
      </cx:plotAreaRegion>
      <cx:axis id="0">
        <cx:catScaling gapWidth="0"/>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7A4A90-8261-4E21-95E3-B61BA7ECF1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346450"/>
              <a:ext cx="44196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17</xdr:row>
      <xdr:rowOff>0</xdr:rowOff>
    </xdr:from>
    <xdr:to>
      <xdr:col>9</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829E5C-1D16-4F55-8A1B-0B06544039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9585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17</xdr:row>
      <xdr:rowOff>0</xdr:rowOff>
    </xdr:from>
    <xdr:to>
      <xdr:col>14</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F2160B4-71D4-47CB-A2CB-F6F57A0B21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4410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ightwishforum.com/index.php?/topic/3248-showtime-storytime/page-29" TargetMode="External"/><Relationship Id="rId299" Type="http://schemas.openxmlformats.org/officeDocument/2006/relationships/hyperlink" Target="http://inside.jjay.cuny.edu/compendium/assets/PDFs/AA.022%20-%20Declaration%20of%20Major%20Policy.pdf" TargetMode="External"/><Relationship Id="rId21" Type="http://schemas.openxmlformats.org/officeDocument/2006/relationships/hyperlink" Target="http://www.bostonphoenix.com/boston/news_features/qa/documents/03400264.asp" TargetMode="External"/><Relationship Id="rId63" Type="http://schemas.openxmlformats.org/officeDocument/2006/relationships/hyperlink" Target="https://www.youtube.com/watch?v=XZp3Mtn-YsI" TargetMode="External"/><Relationship Id="rId159" Type="http://schemas.openxmlformats.org/officeDocument/2006/relationships/hyperlink" Target="http://blog.pennlive.com/life/2011/08/psychic_john_edward_connects_w.html" TargetMode="External"/><Relationship Id="rId324" Type="http://schemas.openxmlformats.org/officeDocument/2006/relationships/hyperlink" Target="http://poetsandquants.com/2014/12/11/hbs-to-admits-the-answer-is-yes/" TargetMode="External"/><Relationship Id="rId366" Type="http://schemas.openxmlformats.org/officeDocument/2006/relationships/hyperlink" Target="https://www.darwinproject.ac.uk/people/about-darwin/six-things-darwin-never-said-and-one-he-did" TargetMode="External"/><Relationship Id="rId531" Type="http://schemas.openxmlformats.org/officeDocument/2006/relationships/hyperlink" Target="http://whisper.sh/whisper/05285074354ef2972749d756b892654f4903f2/Girls-you-can-do-some-pretty-amazing-things-with-your-hair-The-back" TargetMode="External"/><Relationship Id="rId573" Type="http://schemas.openxmlformats.org/officeDocument/2006/relationships/hyperlink" Target="http://www.loc.gov/pictures/item/2012632456/" TargetMode="External"/><Relationship Id="rId629" Type="http://schemas.openxmlformats.org/officeDocument/2006/relationships/printerSettings" Target="../printerSettings/printerSettings1.bin"/><Relationship Id="rId170" Type="http://schemas.openxmlformats.org/officeDocument/2006/relationships/hyperlink" Target="https://tenderherb.wordpress.com/2011/05/15/homemade-fizzing-bath-bombs/" TargetMode="External"/><Relationship Id="rId226" Type="http://schemas.openxmlformats.org/officeDocument/2006/relationships/hyperlink" Target="https://www.youtube.com/watch?v=TgWQryAThlg" TargetMode="External"/><Relationship Id="rId433" Type="http://schemas.openxmlformats.org/officeDocument/2006/relationships/hyperlink" Target="http://educationpost.org/the-other-baltimore/" TargetMode="External"/><Relationship Id="rId268" Type="http://schemas.openxmlformats.org/officeDocument/2006/relationships/hyperlink" Target="https://books.google.com/books?id=-tw5M-qYikUC&amp;pg=PA76&amp;lpg=PA76&amp;dq=%22it+is+perfectly+obvious+that+when+you+start%22&amp;source=bl&amp;ots=s2BVmWtj7C&amp;sig=SqJSYtWGxp0LfVK_xbhncsXB-sY&amp;hl=en&amp;sa=X&amp;ved=0ahUKEwiz-ePf2IjQAhUJrVQKHQbhDYcQ6AEIHzAB" TargetMode="External"/><Relationship Id="rId475" Type="http://schemas.openxmlformats.org/officeDocument/2006/relationships/hyperlink" Target="https://www.quora.com/unanswered/I-am-not-confident-about-my-marriage-What-can-I-do" TargetMode="External"/><Relationship Id="rId32" Type="http://schemas.openxmlformats.org/officeDocument/2006/relationships/hyperlink" Target="https://fromthestyx.wordpress.com/2013/04/30/parachute-creek-spill-day-54/" TargetMode="External"/><Relationship Id="rId74" Type="http://schemas.openxmlformats.org/officeDocument/2006/relationships/hyperlink" Target="http://feel.selected.com/interview-the-bersaerkerne-boys/" TargetMode="External"/><Relationship Id="rId128" Type="http://schemas.openxmlformats.org/officeDocument/2006/relationships/hyperlink" Target="http://www.brainyquote.com/quotes/quotes/a/armisteadm355438.html" TargetMode="External"/><Relationship Id="rId335" Type="http://schemas.openxmlformats.org/officeDocument/2006/relationships/hyperlink" Target="https://www.sec.gov/Archives/edgar/data/879682/000110465912022855/a12-1142_1ex10d14.htm" TargetMode="External"/><Relationship Id="rId377" Type="http://schemas.openxmlformats.org/officeDocument/2006/relationships/hyperlink" Target="http://www.whale.to/b/al.html" TargetMode="External"/><Relationship Id="rId500" Type="http://schemas.openxmlformats.org/officeDocument/2006/relationships/hyperlink" Target="http://www.jibjab.com/ecards/you_rock/yourockrock" TargetMode="External"/><Relationship Id="rId542" Type="http://schemas.openxmlformats.org/officeDocument/2006/relationships/hyperlink" Target="http://kuklaskorner.com/tmr/comments/two-little-caesars-arena-notes-no-led-roof-and-a-tribute-to-joe-louis-soon" TargetMode="External"/><Relationship Id="rId584" Type="http://schemas.openxmlformats.org/officeDocument/2006/relationships/hyperlink" Target="http://www.rationalskepticism.org/general-chat/what-should-we-be-worried-about-t40599.html" TargetMode="External"/><Relationship Id="rId5" Type="http://schemas.openxmlformats.org/officeDocument/2006/relationships/hyperlink" Target="http://pattheflip.tumblr.com/post/71767071543/weighing-in-on-this-no-show-panel-from-a-while" TargetMode="External"/><Relationship Id="rId181" Type="http://schemas.openxmlformats.org/officeDocument/2006/relationships/hyperlink" Target="https://books.google.com/books?id=lmhmSfYtTuQC&amp;pg=PA157&amp;lpg=PA157&amp;dq=%22it+has+to+do+with+how+you+came+into%22&amp;source=bl&amp;ots=1CCn2HaAM_&amp;sig=eveRS5gPlM-uQprcexmBQPyTpeQ&amp;hl=en&amp;sa=X&amp;ved=0ahUKEwi_1uyV_YfQAhVsx1QKHVqJApoQ6AEIHDAA" TargetMode="External"/><Relationship Id="rId237" Type="http://schemas.openxmlformats.org/officeDocument/2006/relationships/hyperlink" Target="https://books.google.com/books?id=YHtAAQAAMAAJ&amp;pg=PA289&amp;lpg=PA289&amp;dq=%22It+is+perfectly+natural+for+people+who+read%22&amp;source=bl&amp;ots=X-9f0NPlZN&amp;sig=213aAGrNz5rwVAs6Xq-5S5Um3DE&amp;hl=en&amp;sa=X&amp;ved=0ahUKEwjL7OHUqYjQAhVos1QKHUoRBz0Q6AEIHDAA" TargetMode="External"/><Relationship Id="rId402" Type="http://schemas.openxmlformats.org/officeDocument/2006/relationships/hyperlink" Target="http://www.azlyrics.com/lyrics/whitestripes/iwanttobetheboy.html" TargetMode="External"/><Relationship Id="rId279" Type="http://schemas.openxmlformats.org/officeDocument/2006/relationships/hyperlink" Target="https://books.google.com/books?id=SANMAQAAMAAJ&amp;pg=PT37&amp;lpg=PT37&amp;dq=%22it+is+perfectly+obvious+to+the+reader+that+the%22&amp;source=bl&amp;ots=_oHZJURVYM&amp;sig=tcTeVGDr-KAspN5GPJxODVIOyI8&amp;hl=en&amp;sa=X&amp;ved=0ahUKEwjnrNzj3IjQAhUCTCYKHVZhD0gQ6AEIHDAA" TargetMode="External"/><Relationship Id="rId444" Type="http://schemas.openxmlformats.org/officeDocument/2006/relationships/hyperlink" Target="http://www.iamsetsuna.com/us/" TargetMode="External"/><Relationship Id="rId486" Type="http://schemas.openxmlformats.org/officeDocument/2006/relationships/hyperlink" Target="https://www.youtube.com/watch?v=5eiQTFcFPDY" TargetMode="External"/><Relationship Id="rId43" Type="http://schemas.openxmlformats.org/officeDocument/2006/relationships/hyperlink" Target="https://books.google.com/books?id=BxkEAAAAMBAJ&amp;pg=PT18&amp;lpg=PT18&amp;dq=%22it+will+take+some+time+to+determine+how+quickly%22&amp;source=bl&amp;ots=a5O3kpaNbo&amp;sig=eW4gEa6bayyo8VLWvTvhLJ0aM18&amp;hl=en&amp;sa=X&amp;ved=0ahUKEwj5kLvP64XQAhWkjlQKHQQmD9EQ6AEIHjAA" TargetMode="External"/><Relationship Id="rId139" Type="http://schemas.openxmlformats.org/officeDocument/2006/relationships/hyperlink" Target="http://forums.steampowered.com/forums/archive/index.php/t-2853448.html" TargetMode="External"/><Relationship Id="rId290" Type="http://schemas.openxmlformats.org/officeDocument/2006/relationships/hyperlink" Target="http://www.shaktakaur.com/kriyas/for_the_instinctual_self.htm" TargetMode="External"/><Relationship Id="rId304" Type="http://schemas.openxmlformats.org/officeDocument/2006/relationships/hyperlink" Target="http://www.dictionary.com/browse/bound" TargetMode="External"/><Relationship Id="rId346" Type="http://schemas.openxmlformats.org/officeDocument/2006/relationships/hyperlink" Target="http://idioms.thefreedictionary.com/pleasure" TargetMode="External"/><Relationship Id="rId388" Type="http://schemas.openxmlformats.org/officeDocument/2006/relationships/hyperlink" Target="https://www.youtube.com/watch?v=KQcY1aj9XTI" TargetMode="External"/><Relationship Id="rId511" Type="http://schemas.openxmlformats.org/officeDocument/2006/relationships/hyperlink" Target="http://92q.com/3815854/cool-things-to-do-by-yourself-that-arent-boring-tips/" TargetMode="External"/><Relationship Id="rId553" Type="http://schemas.openxmlformats.org/officeDocument/2006/relationships/hyperlink" Target="http://z8.invisionfree.com/DogEared/index.php?showtopic=2378" TargetMode="External"/><Relationship Id="rId609" Type="http://schemas.openxmlformats.org/officeDocument/2006/relationships/hyperlink" Target="https://www.youtube.com/watch?v=l44ER-rgGtM" TargetMode="External"/><Relationship Id="rId85" Type="http://schemas.openxmlformats.org/officeDocument/2006/relationships/hyperlink" Target="http://www.theglobeandmail.com/globe-investor/investor-education/wall-streets-top-psychiatrist-on-the-psychology-behind-market-swings/article26158596/" TargetMode="External"/><Relationship Id="rId150" Type="http://schemas.openxmlformats.org/officeDocument/2006/relationships/hyperlink" Target="http://www.publicpower.org/Media/magazine/ArticleDetail.cfm?ItemNumber=12455" TargetMode="External"/><Relationship Id="rId192" Type="http://schemas.openxmlformats.org/officeDocument/2006/relationships/hyperlink" Target="http://www.adaringadventure.com/30-amazing-facts-about-your-brain/" TargetMode="External"/><Relationship Id="rId206" Type="http://schemas.openxmlformats.org/officeDocument/2006/relationships/hyperlink" Target="http://www.buzzjack.com/forums/lofiversion/index.php/t96959-650.html" TargetMode="External"/><Relationship Id="rId413" Type="http://schemas.openxmlformats.org/officeDocument/2006/relationships/hyperlink" Target="https://www.youtube.com/watch?v=w4oHBoeuZ10" TargetMode="External"/><Relationship Id="rId595" Type="http://schemas.openxmlformats.org/officeDocument/2006/relationships/hyperlink" Target="http://www.christopherspenn.com/2016/09/47-second-video-5-things-you-can-do-to-influence-the-election/" TargetMode="External"/><Relationship Id="rId248" Type="http://schemas.openxmlformats.org/officeDocument/2006/relationships/hyperlink" Target="http://academicguides.waldenu.edu/writingcenter/transcripts/podcasts/ep015" TargetMode="External"/><Relationship Id="rId455" Type="http://schemas.openxmlformats.org/officeDocument/2006/relationships/hyperlink" Target="https://m.reddit.com/r/HomeImprovement/comments/3w8itt/best_way_to_trim_12_off_of_30_interior_slab_door/" TargetMode="External"/><Relationship Id="rId497" Type="http://schemas.openxmlformats.org/officeDocument/2006/relationships/hyperlink" Target="https://savvyboheme.com/blogs/savvy-boheme/you-need-to-cut-that-coconut-oil" TargetMode="External"/><Relationship Id="rId620" Type="http://schemas.openxmlformats.org/officeDocument/2006/relationships/hyperlink" Target="https://www.youtube.com/watch?v=OZ9CrGELbr4" TargetMode="External"/><Relationship Id="rId12" Type="http://schemas.openxmlformats.org/officeDocument/2006/relationships/hyperlink" Target="http://www.eastside.org.uk/about/aftermath_77" TargetMode="External"/><Relationship Id="rId108" Type="http://schemas.openxmlformats.org/officeDocument/2006/relationships/hyperlink" Target="https://books.google.com/books?id=-yrSAAAAMAAJ&amp;pg=PA24&amp;lpg=PA24&amp;dq=%22it+has+to+do+with+the+fact+that+on+the+roofs%22&amp;source=bl&amp;ots=-lzIIhgD7C&amp;sig=cqJSdHWF93N_1pvaDGHVxdmvEy0&amp;hl=en&amp;sa=X&amp;ved=0ahUKEwi44vvfjobQAhVolVQKHajlDgsQ6AEIHDAA" TargetMode="External"/><Relationship Id="rId315" Type="http://schemas.openxmlformats.org/officeDocument/2006/relationships/hyperlink" Target="http://www.newyorkpipeclub.com/content.aspx?page_id=5&amp;club_id=415823&amp;item_id=29427" TargetMode="External"/><Relationship Id="rId357" Type="http://schemas.openxmlformats.org/officeDocument/2006/relationships/hyperlink" Target="http://www.wnd.com/2016/10/hows-a-christian-to-face-russia-isis-political-skullduggery/" TargetMode="External"/><Relationship Id="rId522" Type="http://schemas.openxmlformats.org/officeDocument/2006/relationships/hyperlink" Target="https://warosu.org/tg/thread/24206932" TargetMode="External"/><Relationship Id="rId54" Type="http://schemas.openxmlformats.org/officeDocument/2006/relationships/hyperlink" Target="http://www.stellamariealden.com/books/about-stella/page/8/" TargetMode="External"/><Relationship Id="rId96" Type="http://schemas.openxmlformats.org/officeDocument/2006/relationships/hyperlink" Target="https://archive.org/details/CSPAN_20160811_180000_Key_Capitol_Hill_Hearings" TargetMode="External"/><Relationship Id="rId161" Type="http://schemas.openxmlformats.org/officeDocument/2006/relationships/hyperlink" Target="http://markeybone.blogspot.com/2006/04/life-revisited-ii.html" TargetMode="External"/><Relationship Id="rId217" Type="http://schemas.openxmlformats.org/officeDocument/2006/relationships/hyperlink" Target="http://blazers.belhaven.edu/news/2016/8/29/belhaven-football-set-to-begin-2016-season-with-riverside-rumble-at-millsaps.aspx" TargetMode="External"/><Relationship Id="rId399" Type="http://schemas.openxmlformats.org/officeDocument/2006/relationships/hyperlink" Target="https://www.youtube.com/watch?v=k3qAREt5unQ" TargetMode="External"/><Relationship Id="rId564" Type="http://schemas.openxmlformats.org/officeDocument/2006/relationships/hyperlink" Target="http://youchew.net/forum/index.php?/topic/108196-shadowrun-returnsonline/" TargetMode="External"/><Relationship Id="rId259" Type="http://schemas.openxmlformats.org/officeDocument/2006/relationships/hyperlink" Target="https://books.google.com/books?id=ZN029Pmbnu4C&amp;pg=PA82&amp;lpg=PA82&amp;dq=%22it+is+perfectly+natural+to+say+that+God+hears%22&amp;source=bl&amp;ots=u-day71mwK&amp;sig=JgrPBWnGpW7tJJxm0MCPCEvq1IQ&amp;hl=en&amp;sa=X&amp;ved=0ahUKEwi38uelsYjQAhXBOCYKHQ2NCxgQ6AEIHDAA" TargetMode="External"/><Relationship Id="rId424" Type="http://schemas.openxmlformats.org/officeDocument/2006/relationships/hyperlink" Target="https://www.facebook.com/armanisangelscolumbia/posts/1721009704786473" TargetMode="External"/><Relationship Id="rId466" Type="http://schemas.openxmlformats.org/officeDocument/2006/relationships/hyperlink" Target="http://www.ispotnature.org/node/797381" TargetMode="External"/><Relationship Id="rId23" Type="http://schemas.openxmlformats.org/officeDocument/2006/relationships/hyperlink" Target="http://elementalblogging.com/importance-of-scientific-method/" TargetMode="External"/><Relationship Id="rId119" Type="http://schemas.openxmlformats.org/officeDocument/2006/relationships/hyperlink" Target="http://www.skepticfiles.org/atheist/no-logic.htm" TargetMode="External"/><Relationship Id="rId270" Type="http://schemas.openxmlformats.org/officeDocument/2006/relationships/hyperlink" Target="http://nccnormal.org/pride-blinders/" TargetMode="External"/><Relationship Id="rId326" Type="http://schemas.openxmlformats.org/officeDocument/2006/relationships/hyperlink" Target="https://www.wattpad.com/273053161-jasper-hale's-daughter-book-3-chapter-2" TargetMode="External"/><Relationship Id="rId533" Type="http://schemas.openxmlformats.org/officeDocument/2006/relationships/hyperlink" Target="https://twitter.com/rgrlife/status/401550980640014336" TargetMode="External"/><Relationship Id="rId65" Type="http://schemas.openxmlformats.org/officeDocument/2006/relationships/hyperlink" Target="https://www.reddit.com/r/dragonage/comments/2pzt6o/deleted_profile_profileoptions_files_think_it/" TargetMode="External"/><Relationship Id="rId130" Type="http://schemas.openxmlformats.org/officeDocument/2006/relationships/hyperlink" Target="http://www.washingtonpost.com/wp-adv/marketing/wmzqfest2001/wright.html" TargetMode="External"/><Relationship Id="rId368" Type="http://schemas.openxmlformats.org/officeDocument/2006/relationships/hyperlink" Target="http://www.aare.edu.au/blog/?p=1588" TargetMode="External"/><Relationship Id="rId575" Type="http://schemas.openxmlformats.org/officeDocument/2006/relationships/hyperlink" Target="http://www.girlsaskguys.com/girls-behavior/q651584-i-suck-at-holding-eye-contact--how-can-improve" TargetMode="External"/><Relationship Id="rId172" Type="http://schemas.openxmlformats.org/officeDocument/2006/relationships/hyperlink" Target="https://books.google.com/books?id=FI3SsMot0qkC&amp;pg=PA183&amp;lpg=PA183&amp;dq=%22it+has+to+do+with+how+much+energy+I%27ve%22&amp;source=bl&amp;ots=qM9gWcO-7n&amp;sig=9XXhyqT0xy9w-OtW1jgeYDABY3k&amp;hl=en&amp;sa=X&amp;ved=0ahUKEwj1iZ2X-YfQAhXllFQKHd4NA2IQ6AEIHDAA" TargetMode="External"/><Relationship Id="rId228" Type="http://schemas.openxmlformats.org/officeDocument/2006/relationships/hyperlink" Target="http://www.cios.org/encyclopedia/persuasion/Aintroduction_5process.htm" TargetMode="External"/><Relationship Id="rId435" Type="http://schemas.openxmlformats.org/officeDocument/2006/relationships/hyperlink" Target="https://askawhiteperson.com/2016/07/11/180/" TargetMode="External"/><Relationship Id="rId477" Type="http://schemas.openxmlformats.org/officeDocument/2006/relationships/hyperlink" Target="http://www.shirdisaibabaexperiences.org/2014/05/my-life-blessing-from-baba-anonymous.html" TargetMode="External"/><Relationship Id="rId600" Type="http://schemas.openxmlformats.org/officeDocument/2006/relationships/hyperlink" Target="http://www.diversityinc.com/leadership/why-julie-goodridge-might-be-the-scariest-person-in-investment-banking/" TargetMode="External"/><Relationship Id="rId281" Type="http://schemas.openxmlformats.org/officeDocument/2006/relationships/hyperlink" Target="https://books.google.com/books?id=C64EAXEdZhMC&amp;pg=PA574-IA26&amp;lpg=PA574-IA26&amp;dq=%22it+is+perfectly+obvious+to+them+that+this%22&amp;source=bl&amp;ots=VzD-_BZKNG&amp;sig=9AQU4ZLasd4QPTV5-xz1eBzLEOA&amp;hl=en&amp;sa=X&amp;ved=0ahUKEwiQ38eo3ojQAhVos1QKHUoRBz0Q6AEIHjAA" TargetMode="External"/><Relationship Id="rId337" Type="http://schemas.openxmlformats.org/officeDocument/2006/relationships/hyperlink" Target="https://www.sec.gov/Archives/edgar/data/1423824/000119312514104868/d657876dex1018.htm" TargetMode="External"/><Relationship Id="rId502" Type="http://schemas.openxmlformats.org/officeDocument/2006/relationships/hyperlink" Target="https://www.youcandothecube.com/" TargetMode="External"/><Relationship Id="rId34" Type="http://schemas.openxmlformats.org/officeDocument/2006/relationships/hyperlink" Target="https://www.reddit.com/r/pics/comments/kgz0x/so_its_my_reddit_birthday_my_wife_and_i_are/" TargetMode="External"/><Relationship Id="rId76" Type="http://schemas.openxmlformats.org/officeDocument/2006/relationships/hyperlink" Target="https://books.google.com/books?id=T5PzwMYPkbYC&amp;pg=PA14&amp;lpg=PA14&amp;dq=%22it+has+to+do+with+the+social,+cultural,+economic%22&amp;source=bl&amp;ots=wq4QuTVZfi&amp;sig=VUoQigN5KsNzD844xNHHQ5uoMPk&amp;hl=en&amp;sa=X&amp;ved=0ahUKEwji-72ChobQAhUDS2MKHRwUAqQQ6AEIHDAA" TargetMode="External"/><Relationship Id="rId141" Type="http://schemas.openxmlformats.org/officeDocument/2006/relationships/hyperlink" Target="http://www.nytimes.com/2016/10/09/opinion/campaign-stops/whats-god-got-to-do-with-it.html?_r=0" TargetMode="External"/><Relationship Id="rId379" Type="http://schemas.openxmlformats.org/officeDocument/2006/relationships/hyperlink" Target="http://www.brainyquote.com/quotes/quotes/a/agnesreppl107657.html" TargetMode="External"/><Relationship Id="rId544" Type="http://schemas.openxmlformats.org/officeDocument/2006/relationships/hyperlink" Target="https://www.youtube.com/watch?v=rY7PT5eANeo" TargetMode="External"/><Relationship Id="rId586" Type="http://schemas.openxmlformats.org/officeDocument/2006/relationships/hyperlink" Target="https://www.wind-watch.org/news/2016/08/05/you-can-do-something-to-stop-industrial-wind/" TargetMode="External"/><Relationship Id="rId7" Type="http://schemas.openxmlformats.org/officeDocument/2006/relationships/hyperlink" Target="https://books.google.com/books?id=TZLv7bE-2pQC&amp;pg=PA42&amp;lpg=PA42&amp;dq=%22It+was+a+dark+day+for+this+young%22&amp;source=bl&amp;ots=IP13zrkQPg&amp;sig=inwwd_v_twghu-sXjsdg2WQkA04&amp;hl=en&amp;sa=X&amp;ved=0ahUKEwjooee60YXQAhVEySYKHYN9AGgQ6AEIHDAA" TargetMode="External"/><Relationship Id="rId183" Type="http://schemas.openxmlformats.org/officeDocument/2006/relationships/hyperlink" Target="http://www.penguin.com/ajax/books/excerpt/9781592409334" TargetMode="External"/><Relationship Id="rId239" Type="http://schemas.openxmlformats.org/officeDocument/2006/relationships/hyperlink" Target="https://www.newspapers.com/newspage/50071402/" TargetMode="External"/><Relationship Id="rId390" Type="http://schemas.openxmlformats.org/officeDocument/2006/relationships/hyperlink" Target="http://www.allsmilesdentalcentre.com.au/i-want/i-want-to-replace-my-missing-teeth/" TargetMode="External"/><Relationship Id="rId404" Type="http://schemas.openxmlformats.org/officeDocument/2006/relationships/hyperlink" Target="https://www.youtube.com/watch?v=WQXDrTWu79Q" TargetMode="External"/><Relationship Id="rId446" Type="http://schemas.openxmlformats.org/officeDocument/2006/relationships/hyperlink" Target="https://en.wikipedia.org/wiki/I_Am_Legend_(film)" TargetMode="External"/><Relationship Id="rId611" Type="http://schemas.openxmlformats.org/officeDocument/2006/relationships/hyperlink" Target="https://www.youtube.com/watch?v=mM31uaet7YY" TargetMode="External"/><Relationship Id="rId250" Type="http://schemas.openxmlformats.org/officeDocument/2006/relationships/hyperlink" Target="http://www.nativeremedies.com/ailment/short-fuse-bad-temper-problems.html" TargetMode="External"/><Relationship Id="rId292" Type="http://schemas.openxmlformats.org/officeDocument/2006/relationships/hyperlink" Target="https://books.google.com/books?id=zwQdCgAAQBAJ&amp;pg=PA100&amp;lpg=PA100&amp;dq=%22it+is+perfectly+acceptable+to+decide+not+to+intervene%22&amp;source=bl&amp;ots=L60UF0mhmx&amp;sig=QtNHg_6LVs9i4Ze3UhHt6emBrro&amp;hl=en&amp;sa=X&amp;ved=0ahUKEwjz_PTD4YjQAhWnllQKHQMhBoAQ6AEIHjAA" TargetMode="External"/><Relationship Id="rId306" Type="http://schemas.openxmlformats.org/officeDocument/2006/relationships/hyperlink" Target="http://biblehub.com/matthew/26-26.htm" TargetMode="External"/><Relationship Id="rId488" Type="http://schemas.openxmlformats.org/officeDocument/2006/relationships/hyperlink" Target="https://www.youtube.com/watch?v=2fngvQS_PmQ" TargetMode="External"/><Relationship Id="rId45" Type="http://schemas.openxmlformats.org/officeDocument/2006/relationships/hyperlink" Target="https://books.google.com/books?id=SAMhAQAAMAAJ&amp;pg=PA1552&amp;lpg=PA1552&amp;dq=%22it+will+take+some+time+to+determine+how+successful+the%22&amp;source=bl&amp;ots=glajb7bORF&amp;sig=4cmRqSWNbtjn-xi3rBDxOK-jg7U&amp;hl=en&amp;sa=X&amp;ved=0ahUKEwjL2-ab7IXQAhVo0FQKHROABXgQ6AEIHjAA" TargetMode="External"/><Relationship Id="rId87" Type="http://schemas.openxmlformats.org/officeDocument/2006/relationships/hyperlink" Target="https://www.inverse.com/article/21297-bill-nye-netflix-hooked-addiction" TargetMode="External"/><Relationship Id="rId110" Type="http://schemas.openxmlformats.org/officeDocument/2006/relationships/hyperlink" Target="http://stackoverflow.com/questions/20650030/debugging-shuffle-deck-of-cards-in-python-random" TargetMode="External"/><Relationship Id="rId348" Type="http://schemas.openxmlformats.org/officeDocument/2006/relationships/hyperlink" Target="http://www.blabbermouth.net/news/metallica-james-hetfield-on-hardwired-lyrics-it-is-not-shakespeare-i-know-that/" TargetMode="External"/><Relationship Id="rId513" Type="http://schemas.openxmlformats.org/officeDocument/2006/relationships/hyperlink" Target="https://books.google.com/books?id=N2QTLjo0NSUC&amp;pg=PR23&amp;lpg=PR23&amp;dq=%22you+can+do+some+pretty+awesome+stuff+with+it%22&amp;source=bl&amp;ots=qrkUGgOMe2&amp;sig=rURmAbT2Oh9WattBJL6xvBm0C9g&amp;hl=en&amp;sa=X&amp;ved=0ahUKEwjn07Ct6JfQAhXJ4iYKHXLxA7gQ6AEIGzAA" TargetMode="External"/><Relationship Id="rId555" Type="http://schemas.openxmlformats.org/officeDocument/2006/relationships/hyperlink" Target="http://roosterteeth.com/post/116490" TargetMode="External"/><Relationship Id="rId597" Type="http://schemas.openxmlformats.org/officeDocument/2006/relationships/hyperlink" Target="http://www.patrisser.com/helpingclients/supportplan.html" TargetMode="External"/><Relationship Id="rId152" Type="http://schemas.openxmlformats.org/officeDocument/2006/relationships/hyperlink" Target="https://lydamorehouse.dreamwidth.org/tag/more+bleach" TargetMode="External"/><Relationship Id="rId194" Type="http://schemas.openxmlformats.org/officeDocument/2006/relationships/hyperlink" Target="http://www.hitc.com/en-gb/2015/09/22/gary-lineker-reacts-to-sir-alex-fergusons-comments-says-they-are/page/1/" TargetMode="External"/><Relationship Id="rId208" Type="http://schemas.openxmlformats.org/officeDocument/2006/relationships/hyperlink" Target="http://freethoughtblogs.com/pharyngula/2016/07/05/the-amazing-what/" TargetMode="External"/><Relationship Id="rId415" Type="http://schemas.openxmlformats.org/officeDocument/2006/relationships/hyperlink" Target="http://www.doriddles.com/riddle-305" TargetMode="External"/><Relationship Id="rId457" Type="http://schemas.openxmlformats.org/officeDocument/2006/relationships/hyperlink" Target="http://www.enjin.com/mobile/forum/viewthread/m/10826/id/27985318-touble-using-theme-editor/post/650769" TargetMode="External"/><Relationship Id="rId622" Type="http://schemas.openxmlformats.org/officeDocument/2006/relationships/hyperlink" Target="https://uk.answers.yahoo.com/question/index?qid=20130218081855AAXDqXg" TargetMode="External"/><Relationship Id="rId261" Type="http://schemas.openxmlformats.org/officeDocument/2006/relationships/hyperlink" Target="https://books.google.com/books?id=z1xJAQAAMAAJ&amp;pg=PA265&amp;lpg=PA265&amp;dq=%22it+is+perfectly+obvious+that+the+people%22&amp;source=bl&amp;ots=ZeDh1-_WnS&amp;sig=nmj1ugONGhHT3mexf1hHPTo9FdM&amp;hl=en&amp;sa=X&amp;ved=0ahUKEwjv6_-0sojQAhXIMyYKHaY3B-8Q6AEIHjAA" TargetMode="External"/><Relationship Id="rId499" Type="http://schemas.openxmlformats.org/officeDocument/2006/relationships/hyperlink" Target="https://www.youtube.com/watch?v=KONHmSmnw1I" TargetMode="External"/><Relationship Id="rId14" Type="http://schemas.openxmlformats.org/officeDocument/2006/relationships/hyperlink" Target="https://www.amazon.com/Little-Lit-Dark-Silly-Night/dp/0060286288" TargetMode="External"/><Relationship Id="rId56" Type="http://schemas.openxmlformats.org/officeDocument/2006/relationships/hyperlink" Target="http://www.tinker.af.mil/Home/News/ArticleDisplay/tabid/6555/Article/387188/ice-storm-puts-a-freeze-on-tinker-sports.aspx" TargetMode="External"/><Relationship Id="rId317" Type="http://schemas.openxmlformats.org/officeDocument/2006/relationships/hyperlink" Target="http://www.gadest2017.com/read-our-blog" TargetMode="External"/><Relationship Id="rId359" Type="http://schemas.openxmlformats.org/officeDocument/2006/relationships/hyperlink" Target="http://biblehub.com/proverbs/31-4.htm" TargetMode="External"/><Relationship Id="rId524" Type="http://schemas.openxmlformats.org/officeDocument/2006/relationships/hyperlink" Target="http://www.gamefaqs.com/boards/164592-fallout-4/72919837?page=1" TargetMode="External"/><Relationship Id="rId566" Type="http://schemas.openxmlformats.org/officeDocument/2006/relationships/hyperlink" Target="http://www.kenyabrief.com/take-back-control-phone/" TargetMode="External"/><Relationship Id="rId98" Type="http://schemas.openxmlformats.org/officeDocument/2006/relationships/hyperlink" Target="http://jungkxook.tumblr.com/post/150182279805/hiraeth-pt7" TargetMode="External"/><Relationship Id="rId121" Type="http://schemas.openxmlformats.org/officeDocument/2006/relationships/hyperlink" Target="https://www.sc2mapster.com/forums/resources/tutorials/62258-campaign-tutorial/" TargetMode="External"/><Relationship Id="rId163" Type="http://schemas.openxmlformats.org/officeDocument/2006/relationships/hyperlink" Target="https://www.reddit.com/r/forge/comments/4bcru8/exile_remake_need_budget_helptips/" TargetMode="External"/><Relationship Id="rId219" Type="http://schemas.openxmlformats.org/officeDocument/2006/relationships/hyperlink" Target="http://www.gamefaqs.com/boards/295-advice/71495721" TargetMode="External"/><Relationship Id="rId370" Type="http://schemas.openxmlformats.org/officeDocument/2006/relationships/hyperlink" Target="https://books.google.com/books?id=3NlES_hy7wMC&amp;pg=PA53&amp;lpg=PA53&amp;dq=%22it+is+not+easy+being+a+man%22&amp;source=bl&amp;ots=xaVZtXjWvb&amp;sig=eH2ZFdgaHbMxpL2_0JTY94z4s8E&amp;hl=en&amp;sa=X&amp;ved=0ahUKEwjKtPG0jonQAhWJ6oMKHVPyCXwQ6AEILTAG" TargetMode="External"/><Relationship Id="rId426" Type="http://schemas.openxmlformats.org/officeDocument/2006/relationships/hyperlink" Target="https://www.theguardian.com/commentisfree/2016/nov/01/wheelchair-user-brighton-marathon" TargetMode="External"/><Relationship Id="rId230" Type="http://schemas.openxmlformats.org/officeDocument/2006/relationships/hyperlink" Target="https://en.wikipedia.org/wiki/It_Is_Written" TargetMode="External"/><Relationship Id="rId468" Type="http://schemas.openxmlformats.org/officeDocument/2006/relationships/hyperlink" Target="http://c4owners.org/plugins/forum/forum_viewtopic.php?203809.0" TargetMode="External"/><Relationship Id="rId25" Type="http://schemas.openxmlformats.org/officeDocument/2006/relationships/hyperlink" Target="http://devzum.com/2014/01/the-best-list-of-html5-css3-web-designs-of-2013/" TargetMode="External"/><Relationship Id="rId67" Type="http://schemas.openxmlformats.org/officeDocument/2006/relationships/hyperlink" Target="https://support.docusign.com/en/answers/00078681" TargetMode="External"/><Relationship Id="rId272" Type="http://schemas.openxmlformats.org/officeDocument/2006/relationships/hyperlink" Target="https://commons.wikimedia.org/wiki/File:Boundary_fence_of_Knowle_development_in_Charity_View_-_geograph.org.uk_-_457838.jpg" TargetMode="External"/><Relationship Id="rId328" Type="http://schemas.openxmlformats.org/officeDocument/2006/relationships/hyperlink" Target="https://books.google.com/books?id=DcTdAwAAQBAJ&amp;pg=PA182&amp;lpg=PA182&amp;dq=%22it+is+my+pleasure+to+offer+you+the+position%22&amp;source=bl&amp;ots=iGL1UzwVzB&amp;sig=Te4V-R-dBO-OcGPm03y_txwIqNk&amp;hl=en&amp;sa=X&amp;ved=0ahUKEwi25rPD-ojQAhVSgCYKHeRwAM8Q6AEINDAE" TargetMode="External"/><Relationship Id="rId535" Type="http://schemas.openxmlformats.org/officeDocument/2006/relationships/hyperlink" Target="https://books.google.com/books?id=9kS31jYBQJ4C&amp;pg=PA101&amp;lpg=PA101&amp;dq=%22you+can+do+some+pretty+amazing+things+to+create%22&amp;source=bl&amp;ots=jrI109Mtnf&amp;sig=1BrDQyMWrIGFqt9DP21vfaxb30s&amp;hl=en&amp;sa=X&amp;ved=0ahUKEwj55LSVopjQAhUC9IMKHYr-Da0Q6AEIHTAA" TargetMode="External"/><Relationship Id="rId577" Type="http://schemas.openxmlformats.org/officeDocument/2006/relationships/hyperlink" Target="https://www.youtube.com/watch?v=nlD9JYP8u5E" TargetMode="External"/><Relationship Id="rId132" Type="http://schemas.openxmlformats.org/officeDocument/2006/relationships/hyperlink" Target="http://www.stanthonycg.org/to-my-family-of-st-anthony-of-padua-parish/" TargetMode="External"/><Relationship Id="rId174" Type="http://schemas.openxmlformats.org/officeDocument/2006/relationships/hyperlink" Target="https://books.google.com/books?id=UiKt6VaTkAEC&amp;pg=PA296&amp;lpg=PA296&amp;dq=%22it+has+to+do+with+how+much+energy+they+put%22&amp;source=bl&amp;ots=YTx3HLR9Q1&amp;sig=by-3rJseUEIVh8PTDcecgGGVjTs&amp;hl=en&amp;sa=X&amp;ved=0ahUKEwiC5JPG-YfQAhXphlQKHXm1AHAQ6AEIHDAA" TargetMode="External"/><Relationship Id="rId381" Type="http://schemas.openxmlformats.org/officeDocument/2006/relationships/hyperlink" Target="http://www.goodreads.com/quotes/128570-it-is-not-easy-to-be-honest-because-it-is" TargetMode="External"/><Relationship Id="rId602" Type="http://schemas.openxmlformats.org/officeDocument/2006/relationships/hyperlink" Target="http://www.npr.org/templates/story/story.php?storyId=4530549" TargetMode="External"/><Relationship Id="rId241" Type="http://schemas.openxmlformats.org/officeDocument/2006/relationships/hyperlink" Target="https://books.google.com/books?id=w_I-AQAAMAAJ&amp;pg=RA8-PA6&amp;lpg=RA8-PA6&amp;dq=%22It+is+perfectly+natural+for+the+right%22&amp;source=bl&amp;ots=PYFLT4zAlU&amp;sig=gANSpd4coV0t0cDqkrWAKU0bDZg&amp;hl=en&amp;sa=X&amp;ved=0ahUKEwjZn-LuqojQAhVLl1QKHSO2DkkQ6AEIHDAA" TargetMode="External"/><Relationship Id="rId437" Type="http://schemas.openxmlformats.org/officeDocument/2006/relationships/hyperlink" Target="https://theoldreader.com/profile/firehose?page=2140" TargetMode="External"/><Relationship Id="rId479" Type="http://schemas.openxmlformats.org/officeDocument/2006/relationships/hyperlink" Target="https://www.netflix.com/title/80102204" TargetMode="External"/><Relationship Id="rId36" Type="http://schemas.openxmlformats.org/officeDocument/2006/relationships/hyperlink" Target="http://www.bloomberg.com/news/articles/2016-06-26/china-has-brexit-tools-must-avoid-undue-intervention-aiib" TargetMode="External"/><Relationship Id="rId283" Type="http://schemas.openxmlformats.org/officeDocument/2006/relationships/hyperlink" Target="https://books.google.com/books?id=EnN2sVVZOAIC&amp;pg=PT51&amp;lpg=PT51&amp;dq=%22it+is+perfectly+acceptable+to+have+a+physical%22&amp;source=bl&amp;ots=Fnjf4rRuPj&amp;sig=D_esOOYpe58OW4_mqJp7rR3vP5U&amp;hl=en&amp;sa=X&amp;ved=0ahUKEwiX-d2H34jQAhVNziYKHcKnCJoQ6AEIJjAC" TargetMode="External"/><Relationship Id="rId339" Type="http://schemas.openxmlformats.org/officeDocument/2006/relationships/hyperlink" Target="http://www.wikinvest.com/stock/IDACORP_(IDA)/Idacorp" TargetMode="External"/><Relationship Id="rId490" Type="http://schemas.openxmlformats.org/officeDocument/2006/relationships/hyperlink" Target="https://www.youtube.com/watch?v=QUYKSWQmkrg" TargetMode="External"/><Relationship Id="rId504" Type="http://schemas.openxmlformats.org/officeDocument/2006/relationships/hyperlink" Target="http://imgur.com/gallery/Rhhu4Ta" TargetMode="External"/><Relationship Id="rId546" Type="http://schemas.openxmlformats.org/officeDocument/2006/relationships/hyperlink" Target="http://magic.wizards.com/en/articles/archive/limited-information/vorthos-ish-2015-09-02" TargetMode="External"/><Relationship Id="rId78" Type="http://schemas.openxmlformats.org/officeDocument/2006/relationships/hyperlink" Target="http://www.qcc.cuny.edu/SocialSciences/ppecorino/ETHICS_TEXT/Chapter_14_APPLICATION_BIOMEDICAL/Issues_and_Problems.htm" TargetMode="External"/><Relationship Id="rId101" Type="http://schemas.openxmlformats.org/officeDocument/2006/relationships/hyperlink" Target="http://www.ardorny.com/blog/index.php/2012/07/home-buying-tips-for-the-safety-concerned/" TargetMode="External"/><Relationship Id="rId143" Type="http://schemas.openxmlformats.org/officeDocument/2006/relationships/hyperlink" Target="https://www.quora.com/Female-Sexuality-How-can-I-quell-my-horny-nature-and-learn-restraint-so-that-Im-not-disrespected" TargetMode="External"/><Relationship Id="rId185" Type="http://schemas.openxmlformats.org/officeDocument/2006/relationships/hyperlink" Target="https://answers.yahoo.com/question/index?qid=20111001195005AAv1T4R" TargetMode="External"/><Relationship Id="rId350" Type="http://schemas.openxmlformats.org/officeDocument/2006/relationships/hyperlink" Target="https://www.ncbi.nlm.nih.gov/pubmed/25220435" TargetMode="External"/><Relationship Id="rId406" Type="http://schemas.openxmlformats.org/officeDocument/2006/relationships/hyperlink" Target="https://www.youtube.com/watch?v=4fndeDfaWCg" TargetMode="External"/><Relationship Id="rId588" Type="http://schemas.openxmlformats.org/officeDocument/2006/relationships/hyperlink" Target="https://www.youtube.com/watch?v=eeqQCyQOCPg" TargetMode="External"/><Relationship Id="rId9" Type="http://schemas.openxmlformats.org/officeDocument/2006/relationships/hyperlink" Target="http://www.desototimes.com/opinion/it-was-a-dark-day-in-mississippi-history/article_beb3f66a-c538-5542-8d8c-be6e9792204c.html" TargetMode="External"/><Relationship Id="rId210" Type="http://schemas.openxmlformats.org/officeDocument/2006/relationships/hyperlink" Target="https://intjforum.com/topic/159746-define-quotchemistryquot-to-me/" TargetMode="External"/><Relationship Id="rId392" Type="http://schemas.openxmlformats.org/officeDocument/2006/relationships/hyperlink" Target="http://i-want-to-be-a-girl.tumblr.com/" TargetMode="External"/><Relationship Id="rId448" Type="http://schemas.openxmlformats.org/officeDocument/2006/relationships/hyperlink" Target="https://www.youtube.com/watch?v=rAuCN65LaB0" TargetMode="External"/><Relationship Id="rId613" Type="http://schemas.openxmlformats.org/officeDocument/2006/relationships/hyperlink" Target="https://www.youtube.com/watch?v=14JFSl9m5HA" TargetMode="External"/><Relationship Id="rId252" Type="http://schemas.openxmlformats.org/officeDocument/2006/relationships/hyperlink" Target="http://scrubsmag.com/how-to-build-confidence-nursing-skills/" TargetMode="External"/><Relationship Id="rId294" Type="http://schemas.openxmlformats.org/officeDocument/2006/relationships/hyperlink" Target="https://www.scripps.org/news_items/2928-choosing-a-doctor-who-s-right-for-you-communication-is-the-key" TargetMode="External"/><Relationship Id="rId308" Type="http://schemas.openxmlformats.org/officeDocument/2006/relationships/hyperlink" Target="http://www.sparknotes.com/lit/crucible/quotes.html" TargetMode="External"/><Relationship Id="rId515" Type="http://schemas.openxmlformats.org/officeDocument/2006/relationships/hyperlink" Target="http://bethepro.com/forums/topic/no-love-for-metalwork/" TargetMode="External"/><Relationship Id="rId47" Type="http://schemas.openxmlformats.org/officeDocument/2006/relationships/hyperlink" Target="http://social.eyeforpharma.com/commercial/pharma-rd-productivity-turning-corner" TargetMode="External"/><Relationship Id="rId89" Type="http://schemas.openxmlformats.org/officeDocument/2006/relationships/hyperlink" Target="https://books.google.com/books?id=VtOIXkf6NEYC&amp;pg=PA161&amp;lpg=PA161&amp;dq=%22it+has+to+do+with+the+fact+that+you+have+two+teachers%22&amp;source=bl&amp;ots=bt97GdGZf7&amp;sig=dIKbggh4r4xVi-z4uw6fKGBO9kw&amp;hl=en&amp;sa=X&amp;ved=0ahUKEwj3soKyiobQAhUQ3mMKHZhwAoEQ6AEIHDAA" TargetMode="External"/><Relationship Id="rId112" Type="http://schemas.openxmlformats.org/officeDocument/2006/relationships/hyperlink" Target="http://boards.straightdope.com/sdmb/archive/index.php/t-754788.html" TargetMode="External"/><Relationship Id="rId154" Type="http://schemas.openxmlformats.org/officeDocument/2006/relationships/hyperlink" Target="http://www.calmclinic.com/types/neuroticism" TargetMode="External"/><Relationship Id="rId361" Type="http://schemas.openxmlformats.org/officeDocument/2006/relationships/hyperlink" Target="https://www.quora.com/Why-dont-Indian-movies-win-Oscar-awards" TargetMode="External"/><Relationship Id="rId557" Type="http://schemas.openxmlformats.org/officeDocument/2006/relationships/hyperlink" Target="https://facepunch.com/showthread.php?t=757329&amp;page=8" TargetMode="External"/><Relationship Id="rId599" Type="http://schemas.openxmlformats.org/officeDocument/2006/relationships/hyperlink" Target="https://www.youtube.com/watch?v=8X7h9jLCqFc" TargetMode="External"/><Relationship Id="rId196" Type="http://schemas.openxmlformats.org/officeDocument/2006/relationships/hyperlink" Target="http://forums.sherdog.com/threads/do-smarter-people-progress-in-bjj-faster.807993/" TargetMode="External"/><Relationship Id="rId417" Type="http://schemas.openxmlformats.org/officeDocument/2006/relationships/hyperlink" Target="http://iamthebluesmovie.com/" TargetMode="External"/><Relationship Id="rId459" Type="http://schemas.openxmlformats.org/officeDocument/2006/relationships/hyperlink" Target="https://books.google.com/books?id=weeHCgAAQBAJ&amp;pg=PA104&amp;lpg=PA104&amp;dq=%22i+am+not+confident+enough+that%22&amp;source=bl&amp;ots=_XPQkpg_Eg&amp;sig=xtB3ynNpxvHDZQ-3x8reBRJ2B9Y&amp;hl=en&amp;sa=X&amp;ved=0ahUKEwi1hvWV4YrQAhUoxlQKHbIdCIcQ6AEIJjAC" TargetMode="External"/><Relationship Id="rId624" Type="http://schemas.openxmlformats.org/officeDocument/2006/relationships/hyperlink" Target="https://www.youtube.com/watch?v=IzFdylMo8Cg" TargetMode="External"/><Relationship Id="rId16" Type="http://schemas.openxmlformats.org/officeDocument/2006/relationships/hyperlink" Target="http://www.rollingstone.com/music/news/amy-schumer-defends-formation-video-against-racism-charges-w447259" TargetMode="External"/><Relationship Id="rId221" Type="http://schemas.openxmlformats.org/officeDocument/2006/relationships/hyperlink" Target="https://www.youtube.com/watch?v=-b-7tP7IW5Q" TargetMode="External"/><Relationship Id="rId263" Type="http://schemas.openxmlformats.org/officeDocument/2006/relationships/hyperlink" Target="https://books.google.com/books?id=T6clAQAAIAAJ&amp;pg=PA372&amp;lpg=PA372&amp;dq=%22it+is+perfectly+obvious+that+no+one+man%22&amp;source=bl&amp;ots=Ji9mo_MLss&amp;sig=IIwmQJJhuxWzBph-Vl9-1C9-NMQ&amp;hl=en&amp;sa=X&amp;ved=0ahUKEwj_qIPJ14jQAhXlwVQKHewuCQwQ6AEIHDAA" TargetMode="External"/><Relationship Id="rId319" Type="http://schemas.openxmlformats.org/officeDocument/2006/relationships/hyperlink" Target="https://books.google.com/books?id=p89bCAAAQBAJ&amp;pg=PT147&amp;lpg=PT147&amp;dq=%22it+is+my+pleasure+to+offer+the+first%22&amp;source=bl&amp;ots=NyBZC7zNcR&amp;sig=cOrIkwcrEvUjDhsuwq_y8FQQlv8&amp;hl=en&amp;sa=X&amp;ved=0ahUKEwjQ4LCG94jQAhVLzFQKHXJPBkwQ6AEIHDAA" TargetMode="External"/><Relationship Id="rId470" Type="http://schemas.openxmlformats.org/officeDocument/2006/relationships/hyperlink" Target="https://www.quora.com/Whenever-I-am-making-progress-in-office-work-I-make-a-mistake-which-reduces-my-confidence-Nowadays-I-am-constantly-being-told-I-am-not-confident-enough-to-make-decisions-I-am-really-frustrated-as-I-am-giving-my-best-to-work-How-do-I-overcome-it" TargetMode="External"/><Relationship Id="rId526" Type="http://schemas.openxmlformats.org/officeDocument/2006/relationships/hyperlink" Target="http://www.dorkly.com/post/70506/the-8-most-ridiculous-sex-scenes-in-video-game-history" TargetMode="External"/><Relationship Id="rId58" Type="http://schemas.openxmlformats.org/officeDocument/2006/relationships/hyperlink" Target="http://www.totallyzen.com/50-meditation-mind-control-techniques-for-weight-loss.html" TargetMode="External"/><Relationship Id="rId123" Type="http://schemas.openxmlformats.org/officeDocument/2006/relationships/hyperlink" Target="https://www.reddit.com/r/asktransgender/comments/527t9v/trying_hormones_helped_me_figure_out_that_i_dont/" TargetMode="External"/><Relationship Id="rId330" Type="http://schemas.openxmlformats.org/officeDocument/2006/relationships/hyperlink" Target="https://www.sec.gov/Archives/edgar/data/1280363/000119312511065181/dex1015.htm" TargetMode="External"/><Relationship Id="rId568" Type="http://schemas.openxmlformats.org/officeDocument/2006/relationships/hyperlink" Target="http://hubpages.com/health/Get-The-Most-Out-of-your-Trampoline-10-Great-Exercises" TargetMode="External"/><Relationship Id="rId165" Type="http://schemas.openxmlformats.org/officeDocument/2006/relationships/hyperlink" Target="http://flagpole.com/food/food-features/2015/11/11/a-coffee-newbie-gets-a-crash-course-from-1000-faces" TargetMode="External"/><Relationship Id="rId372" Type="http://schemas.openxmlformats.org/officeDocument/2006/relationships/hyperlink" Target="http://www.globalpolicyjournal.com/blog/30/07/2014/it-not-easy-being-leader-world" TargetMode="External"/><Relationship Id="rId428" Type="http://schemas.openxmlformats.org/officeDocument/2006/relationships/hyperlink" Target="https://www.quora.com/I-am-a-white-man-I-absolutely-love-black-women-Is-that-weird" TargetMode="External"/><Relationship Id="rId232" Type="http://schemas.openxmlformats.org/officeDocument/2006/relationships/hyperlink" Target="https://www.quotetab.com/quote/by-tammy-loew/i-think-it-is-perfectly-natural-for-people-to-want-to-take-a-break" TargetMode="External"/><Relationship Id="rId274" Type="http://schemas.openxmlformats.org/officeDocument/2006/relationships/hyperlink" Target="http://lessgovisthebestgov.com/blog/the-trial-of-the-century-the-occupation-trial-of-the-malheur-national-wildlife-refuge.html" TargetMode="External"/><Relationship Id="rId481" Type="http://schemas.openxmlformats.org/officeDocument/2006/relationships/hyperlink" Target="https://www.youtube.com/watch?v=zWkjozKXO48" TargetMode="External"/><Relationship Id="rId27" Type="http://schemas.openxmlformats.org/officeDocument/2006/relationships/hyperlink" Target="http://dailybruin.com/2011/04/14/ucla_researchers_help_to_improve_the_internets_infrastructure_for_speed_and_security/" TargetMode="External"/><Relationship Id="rId69" Type="http://schemas.openxmlformats.org/officeDocument/2006/relationships/hyperlink" Target="http://english.stackexchange.com/questions/62625/is-to-have-to-do-something-with-ambiguous" TargetMode="External"/><Relationship Id="rId134" Type="http://schemas.openxmlformats.org/officeDocument/2006/relationships/hyperlink" Target="https://www.reddit.com/r/HouseOfCards/comments/1yp2jx/spoilers_anyone_else_feel_like_the_show_kinda/" TargetMode="External"/><Relationship Id="rId537" Type="http://schemas.openxmlformats.org/officeDocument/2006/relationships/hyperlink" Target="https://www.coursehero.com/file/p62ft1o/If-you-can-understand-how-this-formula-works-you-can-do-some-pretty-amazing/" TargetMode="External"/><Relationship Id="rId579" Type="http://schemas.openxmlformats.org/officeDocument/2006/relationships/hyperlink" Target="http://www.dailykos.com/story/2016/9/22/1573269/-Yes-you-can-do-something-about-Trump-trash" TargetMode="External"/><Relationship Id="rId80" Type="http://schemas.openxmlformats.org/officeDocument/2006/relationships/hyperlink" Target="https://answers.yahoo.com/question/index?qid=20071115082555AAJSW77" TargetMode="External"/><Relationship Id="rId176" Type="http://schemas.openxmlformats.org/officeDocument/2006/relationships/hyperlink" Target="http://questions.gardeningknowhow.com/tag/euonymus-plants/" TargetMode="External"/><Relationship Id="rId341" Type="http://schemas.openxmlformats.org/officeDocument/2006/relationships/hyperlink" Target="http://tigersinthemirrors.blogspot.com/2007/07/victory.html" TargetMode="External"/><Relationship Id="rId383" Type="http://schemas.openxmlformats.org/officeDocument/2006/relationships/hyperlink" Target="http://www.imdb.com/title/tt5478730/" TargetMode="External"/><Relationship Id="rId439" Type="http://schemas.openxmlformats.org/officeDocument/2006/relationships/hyperlink" Target="http://www.theatlantic.com/international/archive/2015/07/your-stories-of-racism-around-the-world-ta-nehisi-coates/398591/" TargetMode="External"/><Relationship Id="rId590" Type="http://schemas.openxmlformats.org/officeDocument/2006/relationships/hyperlink" Target="https://business.facebook.com/usher/posts/10154646744937498?business_id=1704418673181277" TargetMode="External"/><Relationship Id="rId604" Type="http://schemas.openxmlformats.org/officeDocument/2006/relationships/hyperlink" Target="https://www.amethystrecovery.org/accepting-loss-in-recovery/" TargetMode="External"/><Relationship Id="rId201" Type="http://schemas.openxmlformats.org/officeDocument/2006/relationships/hyperlink" Target="http://www.glamourpage.com/deceived-these-30-second-before-and-after-photos-prove-how-easy-it-is-to-lie-on-social-media/" TargetMode="External"/><Relationship Id="rId222" Type="http://schemas.openxmlformats.org/officeDocument/2006/relationships/hyperlink" Target="http://ktok.iheart.com/onair/bender-molly-43930/if-you-watch-one-video-today-13810216/" TargetMode="External"/><Relationship Id="rId243" Type="http://schemas.openxmlformats.org/officeDocument/2006/relationships/hyperlink" Target="http://www.goodreads.com/quotes/394522-and-now-i-know-it-is-perfectly-natural-for-me" TargetMode="External"/><Relationship Id="rId264" Type="http://schemas.openxmlformats.org/officeDocument/2006/relationships/hyperlink" Target="https://books.google.com/books?id=hEW4IqPp558C&amp;pg=PA19&amp;dq=%22it+is+perfectly+obvious+that+no+one+would%22&amp;hl=en&amp;sa=X&amp;ved=0ahUKEwjGooru14jQAhUIwmMKHcirCTcQ6AEIIjAB" TargetMode="External"/><Relationship Id="rId285" Type="http://schemas.openxmlformats.org/officeDocument/2006/relationships/hyperlink" Target="https://books.google.com/books?id=pvtpBQAAQBAJ&amp;pg=RA1-PA9&amp;lpg=RA1-PA9&amp;dq=%22it+is+perfectly+acceptable+to+have+a%22&amp;source=bl&amp;ots=9WtAvM9k72&amp;sig=MROfD3UYCYVD5KhaKvNfuaOA7e8&amp;hl=en&amp;sa=X&amp;ved=0ahUKEwj0y4C634jQAhXFbiYKHXD5DHsQ6AEIKTAD" TargetMode="External"/><Relationship Id="rId450" Type="http://schemas.openxmlformats.org/officeDocument/2006/relationships/hyperlink" Target="http://www.imdb.com/title/tt4303340/" TargetMode="External"/><Relationship Id="rId471" Type="http://schemas.openxmlformats.org/officeDocument/2006/relationships/hyperlink" Target="http://www.timusic.net/debreved/dynamic-relationships/" TargetMode="External"/><Relationship Id="rId506" Type="http://schemas.openxmlformats.org/officeDocument/2006/relationships/hyperlink" Target="http://www.gadgetmash.com/you-can-do-some-pretty-awesome-things-with-the-daydream-controller-io16/" TargetMode="External"/><Relationship Id="rId17" Type="http://schemas.openxmlformats.org/officeDocument/2006/relationships/hyperlink" Target="https://www.amazon.com/Was-Never-Gamble-Times-Hustler/dp/059509922X" TargetMode="External"/><Relationship Id="rId38" Type="http://schemas.openxmlformats.org/officeDocument/2006/relationships/hyperlink" Target="https://spiritualattack.com/the-spiritual-armor-of-god" TargetMode="External"/><Relationship Id="rId59" Type="http://schemas.openxmlformats.org/officeDocument/2006/relationships/hyperlink" Target="https://books.google.com/books?id=FxMQJqS3etcC&amp;pg=PT2&amp;lpg=PT2&amp;dq=%22it+will+take+some+doing+but+you+can+have%22&amp;source=bl&amp;ots=UXi1x11tzw&amp;sig=gp4OnlMUMSCUSlbyxaN40XSy11I&amp;hl=en&amp;sa=X&amp;ved=0ahUKEwiXxPb__4XQAhUHySYKHR7_CSkQ6AEIHDAA" TargetMode="External"/><Relationship Id="rId103" Type="http://schemas.openxmlformats.org/officeDocument/2006/relationships/hyperlink" Target="http://www.kimberlylewisnovels.com/bookshelf/zane/" TargetMode="External"/><Relationship Id="rId124" Type="http://schemas.openxmlformats.org/officeDocument/2006/relationships/hyperlink" Target="https://books.google.com/books?id=SL3QAwAAQBAJ&amp;pg=PA364&amp;lpg=PA364&amp;dq=%22it+has+to+do+with+the+fact+that+I+love+him%22&amp;source=bl&amp;ots=HF5gskea_m&amp;sig=psc-8d_DI2wKkotymeKgA2Hk8xo&amp;hl=en&amp;sa=X&amp;ved=0ahUKEwip78-LkobQAhVI1WMKHRwsCbcQ6AEIHDAA" TargetMode="External"/><Relationship Id="rId310" Type="http://schemas.openxmlformats.org/officeDocument/2006/relationships/hyperlink" Target="https://books.google.com/books?id=ZnmrmX1PAdUC&amp;pg=PA152&amp;lpg=PA152&amp;dq=%22it+is+my+pleasure+to+meet+with+you%22&amp;source=bl&amp;ots=ZWmQ40D6L3&amp;sig=tj6n3UxKbxp_62EOHrY91AUhHqE&amp;hl=en&amp;sa=X&amp;ved=0ahUKEwiN_4n984jQAhWBMyYKHTZOAkEQ6AEIHDAA" TargetMode="External"/><Relationship Id="rId492" Type="http://schemas.openxmlformats.org/officeDocument/2006/relationships/hyperlink" Target="https://www.youtube.com/watch?v=d2aeRg_yMSE" TargetMode="External"/><Relationship Id="rId527" Type="http://schemas.openxmlformats.org/officeDocument/2006/relationships/hyperlink" Target="http://www.summitpost.org/phpBB3/sp-chat-applications-chatrooms-and-notifications-t56743-105.html" TargetMode="External"/><Relationship Id="rId548" Type="http://schemas.openxmlformats.org/officeDocument/2006/relationships/hyperlink" Target="http://jalopnik.com/how-sideways-can-you-go-in-a-porsche-928-1452193198" TargetMode="External"/><Relationship Id="rId569" Type="http://schemas.openxmlformats.org/officeDocument/2006/relationships/hyperlink" Target="https://www.sqa.org.uk/pastpapers/papers/papers/2015/N5_French_French-All-Question-Papers_2015.pdf" TargetMode="External"/><Relationship Id="rId70" Type="http://schemas.openxmlformats.org/officeDocument/2006/relationships/hyperlink" Target="http://www.defendproclaimthefaith.org/1_john_57_and_the_record_in_heaven.html" TargetMode="External"/><Relationship Id="rId91" Type="http://schemas.openxmlformats.org/officeDocument/2006/relationships/hyperlink" Target="http://www.tomsguide.com/answers/id-3198254/advices-audio-upgrade.html" TargetMode="External"/><Relationship Id="rId145" Type="http://schemas.openxmlformats.org/officeDocument/2006/relationships/hyperlink" Target="https://www.facebook.com/businessinsider/posts/10152406421644071" TargetMode="External"/><Relationship Id="rId166" Type="http://schemas.openxmlformats.org/officeDocument/2006/relationships/hyperlink" Target="https://twitter.com/_littlelioness/status/781194500861333505" TargetMode="External"/><Relationship Id="rId187" Type="http://schemas.openxmlformats.org/officeDocument/2006/relationships/hyperlink" Target="https://books.google.com/books?id=2RdvAAAAQBAJ&amp;pg=PA51&amp;lpg=PA51&amp;dq=%22it+has+to+do+with+how+you+actually+feel%22&amp;source=bl&amp;ots=VBlmnZv7qF&amp;sig=hsQPc2UoKcoiSDp9dUmWMQH9Ezk&amp;hl=en&amp;sa=X&amp;ved=0ahUKEwju7aa2_ofQAhXBh1QKHfKlBdcQ6AEIHDAA" TargetMode="External"/><Relationship Id="rId331" Type="http://schemas.openxmlformats.org/officeDocument/2006/relationships/hyperlink" Target="http://www.upprorodeo.com/wp-content/uploads/sponsorship-letter-2014.pdf" TargetMode="External"/><Relationship Id="rId352" Type="http://schemas.openxmlformats.org/officeDocument/2006/relationships/hyperlink" Target="https://energia.su/mh17/buk_vids/fake_buk_vids.html" TargetMode="External"/><Relationship Id="rId373" Type="http://schemas.openxmlformats.org/officeDocument/2006/relationships/hyperlink" Target="http://www.brainyquote.com/quotes/quotes/c/charleseam398662.html" TargetMode="External"/><Relationship Id="rId394" Type="http://schemas.openxmlformats.org/officeDocument/2006/relationships/hyperlink" Target="https://www.priweb.org/outreach.php?page=edu_prog/publicedprograms/be_a_paleontologist" TargetMode="External"/><Relationship Id="rId408" Type="http://schemas.openxmlformats.org/officeDocument/2006/relationships/hyperlink" Target="http://www.youtube.com/watch?v=0WwwB_Y4zZc" TargetMode="External"/><Relationship Id="rId429" Type="http://schemas.openxmlformats.org/officeDocument/2006/relationships/hyperlink" Target="http://www.huffingtonpost.com/amanda-redhead/i-am-a-white-mother-deman_b_10867410.html" TargetMode="External"/><Relationship Id="rId580" Type="http://schemas.openxmlformats.org/officeDocument/2006/relationships/hyperlink" Target="https://www.amazon.com/Setting-Them-Straight-Something-Homophobia/dp/0452274214" TargetMode="External"/><Relationship Id="rId615" Type="http://schemas.openxmlformats.org/officeDocument/2006/relationships/hyperlink" Target="https://www.becomingminimalist.com/make-a-difference/" TargetMode="External"/><Relationship Id="rId1" Type="http://schemas.openxmlformats.org/officeDocument/2006/relationships/hyperlink" Target="https://www.youtube.com/watch?v=h4UqMyldS7Q" TargetMode="External"/><Relationship Id="rId212" Type="http://schemas.openxmlformats.org/officeDocument/2006/relationships/hyperlink" Target="http://forums.episodeinteractive.com/forum/main-category/main-forum/994716-animation-help" TargetMode="External"/><Relationship Id="rId233" Type="http://schemas.openxmlformats.org/officeDocument/2006/relationships/hyperlink" Target="https://books.google.com/books?id=Y3FsDAAAQBAJ&amp;pg=PT8&amp;lpg=PT8&amp;dq=%22It+is+perfectly+natural+for+people+to+want+to+share%22&amp;source=bl&amp;ots=z6VR_Qk38c&amp;sig=u1Kx8Fp-2kxKT6ehIjXzMvVzLIk&amp;hl=en&amp;sa=X&amp;ved=0ahUKEwi_9MCcqIjQAhXLv1QKHRs2DjQQ6AEIHDAA" TargetMode="External"/><Relationship Id="rId254" Type="http://schemas.openxmlformats.org/officeDocument/2006/relationships/hyperlink" Target="http://www.answers.com/Q/Why_does_Gene_reiterate_that_it_is_perfectly_natural_to_envy_a_best_friend?" TargetMode="External"/><Relationship Id="rId440" Type="http://schemas.openxmlformats.org/officeDocument/2006/relationships/hyperlink" Target="http://www.intothelight.org.uk/article_culture.asp" TargetMode="External"/><Relationship Id="rId28" Type="http://schemas.openxmlformats.org/officeDocument/2006/relationships/hyperlink" Target="https://books.google.com/books?id=AYesp-Xt2kkC&amp;pg=PA36&amp;lpg=PA36&amp;dq=%22It+will+take+years+for+the+new+program+to+reach%22&amp;source=bl&amp;ots=qPVVvbDYHw&amp;sig=lptvM0KkDieoORvlJckeqo0Alwg&amp;hl=en&amp;sa=X&amp;ved=0ahUKEwi6nYKI54XQAhWGbSYKHZ7oBZgQ6AEIHDAA" TargetMode="External"/><Relationship Id="rId49" Type="http://schemas.openxmlformats.org/officeDocument/2006/relationships/hyperlink" Target="https://books.google.com/books?id=YtkXHv3ISM4C&amp;pg=PA65&amp;lpg=PA65&amp;dq=%22it+will+take+some+doing+to+forgive%22&amp;source=bl&amp;ots=3f00b4Fwcs&amp;sig=IA11rjZJ1jIMQ7EFduc37mNds8A&amp;hl=en&amp;sa=X&amp;ved=0ahUKEwid17eO7YXQAhVnw1QKHTk7BcMQ6AEIHDAA" TargetMode="External"/><Relationship Id="rId114" Type="http://schemas.openxmlformats.org/officeDocument/2006/relationships/hyperlink" Target="https://books.google.com/books?id=VtOIXkf6NEYC&amp;pg=PA161&amp;lpg=PA161&amp;dq=%22it+has+to+do+with+the+fact+that+I+think+a%22&amp;source=bl&amp;ots=bt97GdIUh4&amp;sig=ARH_oqxIgiKQv7bOKzNGn6P3pOg&amp;hl=en&amp;sa=X&amp;ved=0ahUKEwjRtsqFkIbQAhWIhFQKHRoiB8MQ6AEIHDAA" TargetMode="External"/><Relationship Id="rId275" Type="http://schemas.openxmlformats.org/officeDocument/2006/relationships/hyperlink" Target="http://offscreen.com/view/stan_brakhage1" TargetMode="External"/><Relationship Id="rId296" Type="http://schemas.openxmlformats.org/officeDocument/2006/relationships/hyperlink" Target="http://www.mothersathomematter.co.uk/viewpoints/849-stay-at-home-mothers-made-sacrifices-too" TargetMode="External"/><Relationship Id="rId300" Type="http://schemas.openxmlformats.org/officeDocument/2006/relationships/hyperlink" Target="http://careers.findlaw.com/legal-career-options/career-options-for-registered-nurselaw-student.html" TargetMode="External"/><Relationship Id="rId461" Type="http://schemas.openxmlformats.org/officeDocument/2006/relationships/hyperlink" Target="http://www.r3vlimited.com/board/showthread.php?t=203429" TargetMode="External"/><Relationship Id="rId482" Type="http://schemas.openxmlformats.org/officeDocument/2006/relationships/hyperlink" Target="https://www.youtube.com/watch?v=9NmUJn7P4d8" TargetMode="External"/><Relationship Id="rId517" Type="http://schemas.openxmlformats.org/officeDocument/2006/relationships/hyperlink" Target="http://www.findingtheuniverse.com/2012/04/travel-photography-tips-post-processing.html" TargetMode="External"/><Relationship Id="rId538" Type="http://schemas.openxmlformats.org/officeDocument/2006/relationships/hyperlink" Target="http://www.nomeatathlete.com/wp-content/uploads/2011/05/15-Half-Marathon-Mistakes.pdf" TargetMode="External"/><Relationship Id="rId559" Type="http://schemas.openxmlformats.org/officeDocument/2006/relationships/hyperlink" Target="http://360guide.info/crazy-stuff/wingsuit-base.html" TargetMode="External"/><Relationship Id="rId60" Type="http://schemas.openxmlformats.org/officeDocument/2006/relationships/hyperlink" Target="https://amp.reddit.com/r/AirForce/comments/4pdxz6/problem_with_moving_company_could_use_some_advice/" TargetMode="External"/><Relationship Id="rId81" Type="http://schemas.openxmlformats.org/officeDocument/2006/relationships/hyperlink" Target="http://www.f150online.com/forums/v8-engines/343804-solved-my-5-4l-pinging-issue-no-thanks-fram.html" TargetMode="External"/><Relationship Id="rId135" Type="http://schemas.openxmlformats.org/officeDocument/2006/relationships/hyperlink" Target="https://forum.davidicke.com/showthread.php?t=58476&amp;page=13" TargetMode="External"/><Relationship Id="rId156" Type="http://schemas.openxmlformats.org/officeDocument/2006/relationships/hyperlink" Target="http://www.buildersociety.com/threads/arbitrage-list-sites-the-dirty-little-secret.1354/" TargetMode="External"/><Relationship Id="rId177" Type="http://schemas.openxmlformats.org/officeDocument/2006/relationships/hyperlink" Target="http://blog.azcardinals.com/2016/01/11/divisional-playoff-date-sells-out/" TargetMode="External"/><Relationship Id="rId198" Type="http://schemas.openxmlformats.org/officeDocument/2006/relationships/hyperlink" Target="http://www.corvetteforum.com/forums/c5-general/2409379-who-regrets-their-head-cam-package.html" TargetMode="External"/><Relationship Id="rId321" Type="http://schemas.openxmlformats.org/officeDocument/2006/relationships/hyperlink" Target="http://www.oas.org/en/media_center/speech.asp?sCodigo=06-0066" TargetMode="External"/><Relationship Id="rId342" Type="http://schemas.openxmlformats.org/officeDocument/2006/relationships/hyperlink" Target="https://books.google.com/books?id=_auwDAAAQBAJ&amp;pg=PT15&amp;lpg=PT15&amp;dq=%22it+is+my+pleasure+to+offer+you+a+glimpse+into%22&amp;source=bl&amp;ots=bkHkT4emjn&amp;sig=nzesknVDgoX4WI276DMj8VvqxUM&amp;hl=en&amp;sa=X&amp;ved=0ahUKEwikja2CgInQAhVJlFQKHaAUB38Q6AEIHDAA" TargetMode="External"/><Relationship Id="rId363" Type="http://schemas.openxmlformats.org/officeDocument/2006/relationships/hyperlink" Target="https://books.google.com/books?id=yX43KGyuIlsC&amp;pg=PA8687&amp;lpg=PA8687&amp;dq=%22it+is+not+for+lack+of+money%22&amp;source=bl&amp;ots=W3hzucmAPj&amp;sig=cnWLY5uF4N0fK-4FIbUYmgWXm44&amp;hl=en&amp;sa=X&amp;ved=0ahUKEwiowOHpiYnQAhVC4SYKHa2vCM0Q6AEIHjAA" TargetMode="External"/><Relationship Id="rId384" Type="http://schemas.openxmlformats.org/officeDocument/2006/relationships/hyperlink" Target="https://en.wikipedia.org/wiki/I_Love_Lucy" TargetMode="External"/><Relationship Id="rId419" Type="http://schemas.openxmlformats.org/officeDocument/2006/relationships/hyperlink" Target="https://www.reddit.com/r/seinfeld/comments/473z4g/i_am_the_master_of_my_domain/" TargetMode="External"/><Relationship Id="rId570" Type="http://schemas.openxmlformats.org/officeDocument/2006/relationships/hyperlink" Target="http://www.gamefaqs.com/boards/615805-the-elder-scrolls-v-skyrim/61168993" TargetMode="External"/><Relationship Id="rId591" Type="http://schemas.openxmlformats.org/officeDocument/2006/relationships/hyperlink" Target="http://www.mamamia.com.au/the-biggest-loser-premiere-2013/" TargetMode="External"/><Relationship Id="rId605" Type="http://schemas.openxmlformats.org/officeDocument/2006/relationships/hyperlink" Target="http://www.sandhillstitans.com/news.html" TargetMode="External"/><Relationship Id="rId626" Type="http://schemas.openxmlformats.org/officeDocument/2006/relationships/hyperlink" Target="http://www.thepennyhoarder.com/50-make-extra-money/" TargetMode="External"/><Relationship Id="rId202" Type="http://schemas.openxmlformats.org/officeDocument/2006/relationships/hyperlink" Target="http://www.atlantafalcons.com/news/article-1/Transcript-Mike-Smith-and-Matt-Ryan-Interviews/d2f96415-43b7-4879-835c-9f2d27f885d6" TargetMode="External"/><Relationship Id="rId223" Type="http://schemas.openxmlformats.org/officeDocument/2006/relationships/hyperlink" Target="https://www.youtube.com/watch?v=WPpogsB29eE" TargetMode="External"/><Relationship Id="rId244" Type="http://schemas.openxmlformats.org/officeDocument/2006/relationships/hyperlink" Target="https://books.google.com/books?id=LZ-vEP6w4J4C&amp;pg=PA95&amp;lpg=PA95&amp;dq=%22It+is+perfectly+natural+for+me+to+say+that+he%22&amp;source=bl&amp;ots=gWa7r-706o&amp;sig=nwgbFYA2pLUn5fsSvBvxsf6kTwU&amp;hl=en&amp;sa=X&amp;ved=0ahUKEwiB76bbq4jQAhXmz1QKHay1B2YQ6AEIHDAA" TargetMode="External"/><Relationship Id="rId430" Type="http://schemas.openxmlformats.org/officeDocument/2006/relationships/hyperlink" Target="http://www.motherjones.com/politics/2015/02/raising-black-sons-white-country" TargetMode="External"/><Relationship Id="rId18" Type="http://schemas.openxmlformats.org/officeDocument/2006/relationships/hyperlink" Target="https://www.youtube.com/watch?v=L54qf0Glqj0" TargetMode="External"/><Relationship Id="rId39" Type="http://schemas.openxmlformats.org/officeDocument/2006/relationships/hyperlink" Target="http://www.nydailynews.com/news/politics/clinton-defends-foundation-time-fix-article-1.2766913" TargetMode="External"/><Relationship Id="rId265" Type="http://schemas.openxmlformats.org/officeDocument/2006/relationships/hyperlink" Target="https://books.google.com/books?id=AO8XAwAAQBAJ&amp;pg=PA211&amp;lpg=PA211&amp;dq=%22it+is+perfectly+obvious+that+no+special%22&amp;source=bl&amp;ots=sokjLSLE66&amp;sig=PnAI8PNaLlBYWBYL6-mtrON1uek&amp;hl=en&amp;sa=X&amp;ved=0ahUKEwiy98-g2IjQAhXolFQKHeZ_A2cQ6AEIHDAA" TargetMode="External"/><Relationship Id="rId286" Type="http://schemas.openxmlformats.org/officeDocument/2006/relationships/hyperlink" Target="https://books.google.com/books?id=rrbhBQAAQBAJ&amp;pg=PA111&amp;lpg=PA111&amp;dq=%22it+is+perfectly+acceptable+to+have+mediation%22&amp;source=bl&amp;ots=JN7ebWCtuA&amp;sig=UQ98vUpwZ-uLiXS5QpdZPNOAu48&amp;hl=en&amp;sa=X&amp;ved=0ahUKEwiRzK3834jQAhVFyyYKHT5FDe4Q6AEIHjAA" TargetMode="External"/><Relationship Id="rId451" Type="http://schemas.openxmlformats.org/officeDocument/2006/relationships/hyperlink" Target="https://www.youtube.com/watch?v=q0qD2K2RWkc" TargetMode="External"/><Relationship Id="rId472" Type="http://schemas.openxmlformats.org/officeDocument/2006/relationships/hyperlink" Target="https://github.com/gin-gonic/gin/issues/449" TargetMode="External"/><Relationship Id="rId493" Type="http://schemas.openxmlformats.org/officeDocument/2006/relationships/hyperlink" Target="https://www.youtube.com/watch?v=l18E-dYvawo" TargetMode="External"/><Relationship Id="rId507" Type="http://schemas.openxmlformats.org/officeDocument/2006/relationships/hyperlink" Target="https://books.google.com/books?id=No4hLcrmvw8C&amp;pg=PT25&amp;lpg=PT25&amp;dq=%22you+can+do+some+pretty+awesome+things+with%22&amp;source=bl&amp;ots=JJatmfjkxz&amp;sig=sjwFsmNCpO0JtqajPjSzopX2zic&amp;hl=en&amp;sa=X&amp;ved=0ahUKEwintc2P5ZfQAhXHSSYKHeIlDGEQ6AEIOTAI" TargetMode="External"/><Relationship Id="rId528" Type="http://schemas.openxmlformats.org/officeDocument/2006/relationships/hyperlink" Target="http://lord.nuklear.org/forum/forum/viewtopic.php?f=18&amp;t=104&amp;start=3960" TargetMode="External"/><Relationship Id="rId549" Type="http://schemas.openxmlformats.org/officeDocument/2006/relationships/hyperlink" Target="https://www.reddit.com/r/Minecraft/comments/3qovrd/this_is_the_trophy_i_made_for_crushedpixels/" TargetMode="External"/><Relationship Id="rId50" Type="http://schemas.openxmlformats.org/officeDocument/2006/relationships/hyperlink" Target="http://translate.academic.ru/take%20some%20doing/en/ru/1" TargetMode="External"/><Relationship Id="rId104" Type="http://schemas.openxmlformats.org/officeDocument/2006/relationships/hyperlink" Target="https://archiveofourown.org/works/8003251" TargetMode="External"/><Relationship Id="rId125" Type="http://schemas.openxmlformats.org/officeDocument/2006/relationships/hyperlink" Target="http://www.goodreads.com/book/show/20578970-can-t-look-away" TargetMode="External"/><Relationship Id="rId146" Type="http://schemas.openxmlformats.org/officeDocument/2006/relationships/hyperlink" Target="https://www.gofundme.com/ImAFanOfLarrySams" TargetMode="External"/><Relationship Id="rId167" Type="http://schemas.openxmlformats.org/officeDocument/2006/relationships/hyperlink" Target="https://healdove.com/disease-illness/Itchy-Ear-Canal" TargetMode="External"/><Relationship Id="rId188" Type="http://schemas.openxmlformats.org/officeDocument/2006/relationships/hyperlink" Target="https://books.google.com/books?id=e6MG4dYtIKwC&amp;pg=PA165&amp;lpg=PA165&amp;dq=%22it+has+to+do+with+how+you+actually+live%22&amp;source=bl&amp;ots=bNPhAb_FE8&amp;sig=e31HVrncKrMR6oa51c5ookX22i8&amp;hl=en&amp;sa=X&amp;ved=0ahUKEwjFj7_D_ofQAhWHqlQKHTinCb8Q6AEIHDAA" TargetMode="External"/><Relationship Id="rId311" Type="http://schemas.openxmlformats.org/officeDocument/2006/relationships/hyperlink" Target="https://www.gymglish.com/en/english-translation/it-would-be-my-pleasure" TargetMode="External"/><Relationship Id="rId332" Type="http://schemas.openxmlformats.org/officeDocument/2006/relationships/hyperlink" Target="http://californiabreastfeeding.org/wp-content/uploads/2016/10/Sponsor-Exhibitor-Opportunity-Packet-2017-1.pdf" TargetMode="External"/><Relationship Id="rId353" Type="http://schemas.openxmlformats.org/officeDocument/2006/relationships/hyperlink" Target="http://chandra.harvard.edu/chronicle/0308/theo/" TargetMode="External"/><Relationship Id="rId374" Type="http://schemas.openxmlformats.org/officeDocument/2006/relationships/hyperlink" Target="https://books.google.com/books?id=sGNMAwAAQBAJ&amp;pg=PA59&amp;lpg=PA59&amp;dq=%22it+is+not+easy+to+do+anything+worth%22&amp;source=bl&amp;ots=-YrtK433Uo&amp;sig=aDzTBrGE05-0OKDvmPqYU9vv35Y&amp;hl=en&amp;sa=X&amp;ved=0ahUKEwiF0ZXtj4nQAhUFRSYKHaIoA94Q6AEIHDAA" TargetMode="External"/><Relationship Id="rId395" Type="http://schemas.openxmlformats.org/officeDocument/2006/relationships/hyperlink" Target="https://www.youtube.com/watch?v=FOTZJ8EFgpk" TargetMode="External"/><Relationship Id="rId409" Type="http://schemas.openxmlformats.org/officeDocument/2006/relationships/hyperlink" Target="https://www.youtube.com/watch?v=gJdofyzcXdo" TargetMode="External"/><Relationship Id="rId560" Type="http://schemas.openxmlformats.org/officeDocument/2006/relationships/hyperlink" Target="http://www.neogaf.com/forum/showthread.php?p=221166792" TargetMode="External"/><Relationship Id="rId581" Type="http://schemas.openxmlformats.org/officeDocument/2006/relationships/hyperlink" Target="https://www.amazon.com/You-Something-About-Your-Allergies/dp/0595140599" TargetMode="External"/><Relationship Id="rId71" Type="http://schemas.openxmlformats.org/officeDocument/2006/relationships/hyperlink" Target="http://stackoverflow.com/questions/26814460/oracle-statement-doesnt-work-when-put-in-a-procedure" TargetMode="External"/><Relationship Id="rId92" Type="http://schemas.openxmlformats.org/officeDocument/2006/relationships/hyperlink" Target="http://stackoverflow.com/questions/3687572/advice-for-handling-default-gem-path" TargetMode="External"/><Relationship Id="rId213" Type="http://schemas.openxmlformats.org/officeDocument/2006/relationships/hyperlink" Target="https://books.google.com/books?id=_vvXcEkKqcAC&amp;pg=PA104&amp;lpg=PA104&amp;dq=%22It+has+to+do+with+how+well+they%27re+doing%22&amp;source=bl&amp;ots=Vg4RlzCSEk&amp;sig=aPlwNlSrZoUBXhsgxaLHymS9iOQ&amp;hl=en&amp;sa=X&amp;ved=0ahUKEwi4urLjg4jQAhWnrlQKHUUBAVwQ6AEIHjAA" TargetMode="External"/><Relationship Id="rId234" Type="http://schemas.openxmlformats.org/officeDocument/2006/relationships/hyperlink" Target="https://www.dpreview.com/forums/post/30940318" TargetMode="External"/><Relationship Id="rId420" Type="http://schemas.openxmlformats.org/officeDocument/2006/relationships/hyperlink" Target="http://www.azlyrics.com/lyrics/familyforce5/masterofdisguise.html" TargetMode="External"/><Relationship Id="rId616" Type="http://schemas.openxmlformats.org/officeDocument/2006/relationships/hyperlink" Target="http://digg.com/video/how-make-bundle-boat-reeds" TargetMode="External"/><Relationship Id="rId2" Type="http://schemas.openxmlformats.org/officeDocument/2006/relationships/hyperlink" Target="https://mariomurilloministries.wordpress.com/tag/501c3-non-profits/" TargetMode="External"/><Relationship Id="rId29" Type="http://schemas.openxmlformats.org/officeDocument/2006/relationships/hyperlink" Target="http://www.timesledger.com/stories/2015/52/homestat_2015_12_25_q.html" TargetMode="External"/><Relationship Id="rId255" Type="http://schemas.openxmlformats.org/officeDocument/2006/relationships/hyperlink" Target="https://www.reddit.com/r/4chan/comments/2vgi59/anon_has_a_fucking_sad_time/" TargetMode="External"/><Relationship Id="rId276" Type="http://schemas.openxmlformats.org/officeDocument/2006/relationships/hyperlink" Target="https://books.google.com/books?id=1wJHAQAAMAAJ&amp;pg=PA357&amp;lpg=PA357&amp;dq=%22it+is+perfectly+obvious+to+the+committee%22&amp;source=bl&amp;ots=O8vwsbQLQb&amp;sig=kP-FsyyWz4d1tKBNEwkfGwspJUU&amp;hl=en&amp;sa=X&amp;ved=0ahUKEwju05bt24jQAhWLKCYKHRwZC7gQ6AEIHDAA" TargetMode="External"/><Relationship Id="rId297" Type="http://schemas.openxmlformats.org/officeDocument/2006/relationships/hyperlink" Target="https://books.google.com/books?id=RLRDbuyqgLsC&amp;pg=PA79&amp;lpg=PA79&amp;dq=%22it+is+perfectly+acceptable+not+to+know%22&amp;source=bl&amp;ots=yHSslUFarp&amp;sig=Njyct1lYRQQC8Zh0066LfkVEJZk&amp;hl=en&amp;sa=X&amp;ved=0ahUKEwji_drT4ojQAhWqr1QKHU4eC9IQ6AEIHjAA" TargetMode="External"/><Relationship Id="rId441" Type="http://schemas.openxmlformats.org/officeDocument/2006/relationships/hyperlink" Target="https://stuffwhitepeoplelike.com/2008/01/26/28-not-having-a-tv/" TargetMode="External"/><Relationship Id="rId462" Type="http://schemas.openxmlformats.org/officeDocument/2006/relationships/hyperlink" Target="https://www.theguardian.com/lifeandstyle/2016/oct/31/confident-satisfy-abused-partner-sexually-role-play" TargetMode="External"/><Relationship Id="rId483" Type="http://schemas.openxmlformats.org/officeDocument/2006/relationships/hyperlink" Target="http://www.poetry4kids.com/poems/i-love-to-do-the-laundry/" TargetMode="External"/><Relationship Id="rId518" Type="http://schemas.openxmlformats.org/officeDocument/2006/relationships/hyperlink" Target="http://www.corvetteforum.com/forums/c5-general/3682676-painted-the-vette-lime-green-with-plasti-dip.html" TargetMode="External"/><Relationship Id="rId539" Type="http://schemas.openxmlformats.org/officeDocument/2006/relationships/hyperlink" Target="https://books.google.com/books?id=UPkwMJvG5dwC&amp;pg=PA84&amp;lpg=PA84&amp;dq=%22you+can+do+some+pretty+amazing+stuff+without+writing%22&amp;source=bl&amp;ots=qOa0-Qn5wG&amp;sig=J05t0EMj5EVvziZlTHwcGl9Q-bI&amp;hl=en&amp;sa=X&amp;ved=0ahUKEwiA98r-o5jQAhVCWCYKHUGeC-MQ6AEIHTAA" TargetMode="External"/><Relationship Id="rId40" Type="http://schemas.openxmlformats.org/officeDocument/2006/relationships/hyperlink" Target="https://books.google.com/books?id=f0adBAAAQBAJ&amp;pg=PA235&amp;lpg=PA235&amp;dq=%22it+will+take+some+time+to+determine+how+useful+these%22&amp;source=bl&amp;ots=pLlzGGKzW_&amp;sig=67eA0ezIKfNr_6rac3n2JRIWHYo&amp;hl=en&amp;sa=X&amp;ved=0ahUKEwjLqof56oXQAhWF4CYKHRE6DykQ6AEIHjAA" TargetMode="External"/><Relationship Id="rId115" Type="http://schemas.openxmlformats.org/officeDocument/2006/relationships/hyperlink" Target="http://www.cinemablend.com/news/639169/Legend-Tarzan-What-We-Know-So-Far" TargetMode="External"/><Relationship Id="rId136" Type="http://schemas.openxmlformats.org/officeDocument/2006/relationships/hyperlink" Target="https://www.halowaypoint.com/en-us/forums/6e35355aecdf4fd0acdaee3cc4156fd4/topics/what-s-up-with-the-halo-5-file-size/5a728e18-ec47-4cba-8d97-ad6faa519bd8/posts" TargetMode="External"/><Relationship Id="rId157" Type="http://schemas.openxmlformats.org/officeDocument/2006/relationships/hyperlink" Target="http://wunrn.com/wp-content/uploads/Israel-Status%20of%20Women%20in%20Iron%20Age.pdf" TargetMode="External"/><Relationship Id="rId178" Type="http://schemas.openxmlformats.org/officeDocument/2006/relationships/hyperlink" Target="https://www.youtube.com/watch?v=dcg2kdk-x_g" TargetMode="External"/><Relationship Id="rId301" Type="http://schemas.openxmlformats.org/officeDocument/2006/relationships/hyperlink" Target="https://books.google.com/books?id=qI09BAAAQBAJ&amp;pg=PA45&amp;lpg=PA45&amp;dq=%22it+is+perfectly+acceptable+not+to+finish%22&amp;source=bl&amp;ots=OA3G4uwX1A&amp;sig=ythFew-u1vARr1vxUzz1vnnCAFM&amp;hl=en&amp;sa=X&amp;ved=0ahUKEwj_s7Hg7YjQAhUpqVQKHbIbDdMQ6AEIHDAA" TargetMode="External"/><Relationship Id="rId322" Type="http://schemas.openxmlformats.org/officeDocument/2006/relationships/hyperlink" Target="http://www.trackandfieldscience.com/" TargetMode="External"/><Relationship Id="rId343" Type="http://schemas.openxmlformats.org/officeDocument/2006/relationships/hyperlink" Target="http://www.marvelleevents.com/tag/lace/" TargetMode="External"/><Relationship Id="rId364" Type="http://schemas.openxmlformats.org/officeDocument/2006/relationships/hyperlink" Target="https://books.google.com/books?id=Z2MSBwAAQBAJ&amp;pg=PT165&amp;lpg=PT165&amp;dq=%22it+is+not+for+lack+of+designers%22&amp;source=bl&amp;ots=RZQuCx6i-q&amp;sig=wat0vlljz8YMCj__2QKfsupE6Os&amp;hl=en&amp;sa=X&amp;ved=0ahUKEwink4iHionQAhVBRSYKHYOtBAsQ6AEIHjAA" TargetMode="External"/><Relationship Id="rId550" Type="http://schemas.openxmlformats.org/officeDocument/2006/relationships/hyperlink" Target="https://www.reddit.com/r/wallpapers/comments/1qk927/multicolored_smoke_oc2981x1677/" TargetMode="External"/><Relationship Id="rId61" Type="http://schemas.openxmlformats.org/officeDocument/2006/relationships/hyperlink" Target="https://community.spiceworks.com/topic/100736-force-ad-authentication-for-internet-usage-on-shared-account" TargetMode="External"/><Relationship Id="rId82" Type="http://schemas.openxmlformats.org/officeDocument/2006/relationships/hyperlink" Target="http://www.bluehorsekona.com/KonaCoffeeHandling.html" TargetMode="External"/><Relationship Id="rId199" Type="http://schemas.openxmlformats.org/officeDocument/2006/relationships/hyperlink" Target="http://forums.eune.leagueoflegends.com/board/showthread.php?t=538510" TargetMode="External"/><Relationship Id="rId203" Type="http://schemas.openxmlformats.org/officeDocument/2006/relationships/hyperlink" Target="https://books.google.com/books?id=NIdJAwAAQBAJ&amp;pg=PT74&amp;lpg=PT74&amp;dq=%22It+has+to+do+with+how+well+one+is%22&amp;source=bl&amp;ots=eUn6UrrZd9&amp;sig=hPcTLwWmoGnqYIy4LedMAnrCksU&amp;hl=en&amp;sa=X&amp;ved=0ahUKEwi7h4HMgYjQAhVFylQKHTb_AcIQ6AEIHjAA" TargetMode="External"/><Relationship Id="rId385" Type="http://schemas.openxmlformats.org/officeDocument/2006/relationships/hyperlink" Target="http://www.eonline.com/news/806427/val-kilmer-says-he-doesn-t-have-cancer-i-love-michael-douglas-but-he-is-misinformed" TargetMode="External"/><Relationship Id="rId571" Type="http://schemas.openxmlformats.org/officeDocument/2006/relationships/hyperlink" Target="http://fallout.wikia.com/wiki/My_Kind_of_Town" TargetMode="External"/><Relationship Id="rId592" Type="http://schemas.openxmlformats.org/officeDocument/2006/relationships/hyperlink" Target="https://books.google.com/books?id=6wBXDQAAQBAJ&amp;pg=PT107&amp;lpg=PT107&amp;dq=%22you+can+do+something+to+change+your+relationship%22&amp;source=bl&amp;ots=MfBqKknBtl&amp;sig=TkuHLp9-ZHzThLNeLvGZeVZ7WH8&amp;hl=en&amp;sa=X&amp;ved=0ahUKEwiUkaLs-JzQAhXK7CYKHeOOA9UQ6AEIGzAA" TargetMode="External"/><Relationship Id="rId606" Type="http://schemas.openxmlformats.org/officeDocument/2006/relationships/hyperlink" Target="https://books.google.com/books?id=K8qkBQAAQBAJ&amp;pg=PA31&amp;lpg=PA31&amp;dq=%22you+can+make+it+if+you+are+willing+to+try%22&amp;source=bl&amp;ots=Rlu4Ze2X9Z&amp;sig=z10NjgATR1W3VYaLuBHd8kWs9gc&amp;hl=en&amp;sa=X&amp;ved=0ahUKEwiLyKb97p_QAhWF4CYKHZILCUgQ6AEIGzAA" TargetMode="External"/><Relationship Id="rId627" Type="http://schemas.openxmlformats.org/officeDocument/2006/relationships/hyperlink" Target="https://www.quora.com/How-can-people-make-money-from-cycling" TargetMode="External"/><Relationship Id="rId19" Type="http://schemas.openxmlformats.org/officeDocument/2006/relationships/hyperlink" Target="http://www.nightmare-magazine.com/fiction/never-fire/" TargetMode="External"/><Relationship Id="rId224" Type="http://schemas.openxmlformats.org/officeDocument/2006/relationships/hyperlink" Target="https://tatoeba.org/eng/sentences/show/3178630" TargetMode="External"/><Relationship Id="rId245" Type="http://schemas.openxmlformats.org/officeDocument/2006/relationships/hyperlink" Target="https://books.google.com/books?id=tjua97jPvEYC&amp;pg=PA14&amp;lpg=PA14&amp;dq=%22It+is+perfectly+natural+for+me+to+say+that+my%22&amp;source=bl&amp;ots=ZAF-2Uiu8D&amp;sig=-8F2XIHQjp9G-MIOWePA_kYxf0k&amp;hl=en&amp;sa=X&amp;ved=0ahUKEwiz5-vvq4jQAhViylQKHU_jC5kQ6AEIHDAA" TargetMode="External"/><Relationship Id="rId266" Type="http://schemas.openxmlformats.org/officeDocument/2006/relationships/hyperlink" Target="https://books.google.com/books?id=CH9F9ub_6YEC&amp;pg=PA4&amp;lpg=PA4&amp;dq=%22it+is+perfectly+obvious+that+when+you+confuse%22&amp;source=bl&amp;ots=4T_nsfIzYC&amp;sig=91XkNb4LTWR0Zx3WaW6KRYF9EQs&amp;hl=en&amp;sa=X&amp;ved=0ahUKEwjX4K3K2IjQAhXpwFQKHf5fCK8Q6AEIHDAA" TargetMode="External"/><Relationship Id="rId287" Type="http://schemas.openxmlformats.org/officeDocument/2006/relationships/hyperlink" Target="https://books.google.com/books?id=KN5yhTCowp8C&amp;pg=PA11249&amp;lpg=PA11249&amp;dq=%22it+is+perfectly+acceptable+to+have+the+votes%22&amp;source=bl&amp;ots=DrNcJzEpCF&amp;sig=mJhujfYmdp-Bu3f_J9YPsFW_aBM&amp;hl=en&amp;sa=X&amp;ved=0ahUKEwjpzZmZ4IjQAhXBTSYKHY9mA88Q6AEIHjAA" TargetMode="External"/><Relationship Id="rId410" Type="http://schemas.openxmlformats.org/officeDocument/2006/relationships/hyperlink" Target="https://www.tumblr.com/search/i%20want%20it%20to%20rain%20so%20badly" TargetMode="External"/><Relationship Id="rId431" Type="http://schemas.openxmlformats.org/officeDocument/2006/relationships/hyperlink" Target="http://www.theroot.com/articles/culture/2015/03/i_m_a_white_mom_with_biracial_children_and_what_i_do_with_their_hair_is/" TargetMode="External"/><Relationship Id="rId452" Type="http://schemas.openxmlformats.org/officeDocument/2006/relationships/hyperlink" Target="https://www.poetryfoundation.org/poems-and-poets/poems/detail/51759" TargetMode="External"/><Relationship Id="rId473" Type="http://schemas.openxmlformats.org/officeDocument/2006/relationships/hyperlink" Target="https://www.quora.com/I-am-not-confident-about-myself-I-overthink-before-I-attempt-to-do-anything-How-do-I-boost-my-self-confidence" TargetMode="External"/><Relationship Id="rId494" Type="http://schemas.openxmlformats.org/officeDocument/2006/relationships/hyperlink" Target="https://www.youneedabudget.com/" TargetMode="External"/><Relationship Id="rId508" Type="http://schemas.openxmlformats.org/officeDocument/2006/relationships/hyperlink" Target="http://blog.flockhosting.com/2012/10/" TargetMode="External"/><Relationship Id="rId529" Type="http://schemas.openxmlformats.org/officeDocument/2006/relationships/hyperlink" Target="https://www.reddit.com/r/Astronomy/comments/4fdhu3/turns_out_you_can_do_some_pretty_amazing_things/" TargetMode="External"/><Relationship Id="rId30" Type="http://schemas.openxmlformats.org/officeDocument/2006/relationships/hyperlink" Target="https://quizlet.com/67996995/chapter-13-flash-cards/" TargetMode="External"/><Relationship Id="rId105" Type="http://schemas.openxmlformats.org/officeDocument/2006/relationships/hyperlink" Target="https://answers.yahoo.com/question/index?qid=20101204143734AAGnofg" TargetMode="External"/><Relationship Id="rId126" Type="http://schemas.openxmlformats.org/officeDocument/2006/relationships/hyperlink" Target="http://metsmerizedonline.com/2014/03/curtis-granderson-and-the-20-20-20-20-club.html/" TargetMode="External"/><Relationship Id="rId147" Type="http://schemas.openxmlformats.org/officeDocument/2006/relationships/hyperlink" Target="http://www.koanicsoul.com/blog/2012/11/09/sure-the-neanderthals-raped-the-sapiens/" TargetMode="External"/><Relationship Id="rId168" Type="http://schemas.openxmlformats.org/officeDocument/2006/relationships/hyperlink" Target="http://www.crackedeggministries.com/single-post/2016/07/05/Brave-in-the-Move" TargetMode="External"/><Relationship Id="rId312" Type="http://schemas.openxmlformats.org/officeDocument/2006/relationships/hyperlink" Target="http://www.cornwallschools.com/district.cfm?subpage=135" TargetMode="External"/><Relationship Id="rId333" Type="http://schemas.openxmlformats.org/officeDocument/2006/relationships/hyperlink" Target="https://www.farmbureauinsurance-mi.com/Agent/Danny-Negin/" TargetMode="External"/><Relationship Id="rId354" Type="http://schemas.openxmlformats.org/officeDocument/2006/relationships/hyperlink" Target="http://biblehub.com/acts/1-7.htm" TargetMode="External"/><Relationship Id="rId540" Type="http://schemas.openxmlformats.org/officeDocument/2006/relationships/hyperlink" Target="https://books.google.com/books?id=K59L1yZ9SNcC&amp;pg=PA179&amp;lpg=PA179&amp;dq=%22you+can+do+some+pretty+amazing+stuff+using+math%22&amp;source=bl&amp;ots=cEJpIouhOH&amp;sig=t2oI0_0EH6SgvukVkMwCIP5a1jo&amp;hl=en&amp;sa=X&amp;ved=0ahUKEwi3wO-UpJjQAhXM5iYKHRqyDZUQ6AEIHTAA" TargetMode="External"/><Relationship Id="rId51" Type="http://schemas.openxmlformats.org/officeDocument/2006/relationships/hyperlink" Target="https://books.google.com/books?id=LFlarHq_mzMC&amp;pg=PA413&amp;lpg=PA413&amp;dq=%22it+will+take+some+doing+to+finish+me%22&amp;source=bl&amp;ots=UcE_kJk6ve&amp;sig=guG8N8oHJeJvr59vPftoFNHQVOg&amp;hl=en&amp;sa=X&amp;ved=0ahUKEwiXjoPZ7YXQAhVHzFQKHeVNDxEQ6AEIHDAA" TargetMode="External"/><Relationship Id="rId72" Type="http://schemas.openxmlformats.org/officeDocument/2006/relationships/hyperlink" Target="http://www.mauldineconomics.com/resources/why-not-to-worry-about-a-us-dollar-collapse" TargetMode="External"/><Relationship Id="rId93" Type="http://schemas.openxmlformats.org/officeDocument/2006/relationships/hyperlink" Target="http://www.metrotimes.com/detroit/horoscopes-august-24-30/Content?oid=2461687" TargetMode="External"/><Relationship Id="rId189" Type="http://schemas.openxmlformats.org/officeDocument/2006/relationships/hyperlink" Target="http://www.stuckmic.com/faa-air-traffic-control-general-discussion/20026-life-expectancy-controllers.html" TargetMode="External"/><Relationship Id="rId375" Type="http://schemas.openxmlformats.org/officeDocument/2006/relationships/hyperlink" Target="https://books.google.com/books?id=t5FJAAAAIAAJ&amp;pg=PA146&amp;lpg=PA146&amp;dq=%22it+is+not+easy+to+do+anything+worth%22&amp;source=bl&amp;ots=37WU4FzkhE&amp;sig=DrGH1OdBVY6cEl9D0_DrAP0q4V4&amp;hl=en&amp;sa=X&amp;ved=0ahUKEwiF0ZXtj4nQAhUFRSYKHaIoA94Q6AEIHzAB" TargetMode="External"/><Relationship Id="rId396" Type="http://schemas.openxmlformats.org/officeDocument/2006/relationships/hyperlink" Target="https://www.youtube.com/watch?v=HcXccc8QBm8" TargetMode="External"/><Relationship Id="rId561" Type="http://schemas.openxmlformats.org/officeDocument/2006/relationships/hyperlink" Target="http://archived.moe/sci/thread/7151584/" TargetMode="External"/><Relationship Id="rId582" Type="http://schemas.openxmlformats.org/officeDocument/2006/relationships/hyperlink" Target="http://papers.sae.org/850776/" TargetMode="External"/><Relationship Id="rId617" Type="http://schemas.openxmlformats.org/officeDocument/2006/relationships/hyperlink" Target="http://www.ehow.com/how_8185725_make-boat-out-duct-tape.html" TargetMode="External"/><Relationship Id="rId3" Type="http://schemas.openxmlformats.org/officeDocument/2006/relationships/hyperlink" Target="https://books.google.com/books?id=-tpIAQAAMAAJ&amp;pg=PA325&amp;lpg=PA325&amp;dq=%22it+was+a+dark+day+for+the+church+when+the+Barbarian%22&amp;source=bl&amp;ots=C80LiHTYTJ&amp;sig=Mb8W1VxODiQYi5yioW6Yi59nHXA&amp;hl=en&amp;sa=X&amp;ved=0ahUKEwjO5fOFz4XQAhXEJCYKHSxiA-AQ6AEIHDAA" TargetMode="External"/><Relationship Id="rId214" Type="http://schemas.openxmlformats.org/officeDocument/2006/relationships/hyperlink" Target="https://www.youtube.com/watch?v=7DcMDM6g7l4" TargetMode="External"/><Relationship Id="rId235" Type="http://schemas.openxmlformats.org/officeDocument/2006/relationships/hyperlink" Target="http://thecatalanway.co.uk/2014/12/the-migration-of-birds-helps-me-understand-my-life/" TargetMode="External"/><Relationship Id="rId256" Type="http://schemas.openxmlformats.org/officeDocument/2006/relationships/hyperlink" Target="https://books.google.com/books?id=5zR5dE8ch_oC&amp;pg=PA23&amp;lpg=PA23&amp;dq=%22it+is+perfectly+natural+to+say+in+such%22&amp;source=bl&amp;ots=MJX9fyRfp2&amp;sig=Amn9v-BZiLNNkWy0TNsy-DwUI04&amp;hl=en&amp;sa=X&amp;ved=0ahUKEwiJ9fTJsIjQAhXJ8CYKHbvjC7UQ6AEIHDAA" TargetMode="External"/><Relationship Id="rId277" Type="http://schemas.openxmlformats.org/officeDocument/2006/relationships/hyperlink" Target="https://books.google.com/books?id=zpwXAAAAYAAJ&amp;pg=PA167&amp;lpg=PA167&amp;dq=%22it+is+perfectly+obvious+to+the+multitude%22&amp;source=bl&amp;ots=HllA3nbSuy&amp;sig=fftxh3vCpm7LVu9ThaiFaW0-6gk&amp;hl=en&amp;sa=X&amp;ved=0ahUKEwjF2ZKa3IjQAhVD8CYKHeU2AnoQ6AEIITAB" TargetMode="External"/><Relationship Id="rId298" Type="http://schemas.openxmlformats.org/officeDocument/2006/relationships/hyperlink" Target="http://www.niu.edu/clasadvising/FAQ/index.shtml" TargetMode="External"/><Relationship Id="rId400" Type="http://schemas.openxmlformats.org/officeDocument/2006/relationships/hyperlink" Target="https://www.youtube.com/watch?v=Iu6IiCATmRg" TargetMode="External"/><Relationship Id="rId421" Type="http://schemas.openxmlformats.org/officeDocument/2006/relationships/hyperlink" Target="https://boingboing.net/2016/11/01/i-am-the-master-of-my-home-plu.html" TargetMode="External"/><Relationship Id="rId442" Type="http://schemas.openxmlformats.org/officeDocument/2006/relationships/hyperlink" Target="https://m.facebook.com/story.php?story_fbid=10200284283405949&amp;id=1119469260" TargetMode="External"/><Relationship Id="rId463" Type="http://schemas.openxmlformats.org/officeDocument/2006/relationships/hyperlink" Target="https://www.google.com/url?sa=t&amp;rct=j&amp;q=&amp;esrc=s&amp;source=web&amp;cd=1&amp;cad=rja&amp;uact=8&amp;ved=0ahUKEwjDuu_w44rQAhVCOCYKHZr1AJcQFggdMAA&amp;url=https%3A%2F%2Fwww.quora.com%2FI-am-not-confident-enough-to-take-on-a-leadership-role-and-this-hinders-my-career-growth-What-can-I-do-to-overcome-this-fear-and-get-ready&amp;usg=AFQjCNHaXXtzgKVjA6E6zeZpVnt7DUKBiA&amp;sig2=--nm8v3LC4yvTOMuz9IYqA" TargetMode="External"/><Relationship Id="rId484" Type="http://schemas.openxmlformats.org/officeDocument/2006/relationships/hyperlink" Target="http://www.goodreads.com/quotes/77779-i-love-to-do-the-things-the-censors-won-t-pass" TargetMode="External"/><Relationship Id="rId519" Type="http://schemas.openxmlformats.org/officeDocument/2006/relationships/hyperlink" Target="http://willkingphotography.blogspot.com/2009/06/trying-new-things.html?m=0" TargetMode="External"/><Relationship Id="rId116" Type="http://schemas.openxmlformats.org/officeDocument/2006/relationships/hyperlink" Target="https://www.youtube.com/watch?v=e0XcrQbEtE4" TargetMode="External"/><Relationship Id="rId137" Type="http://schemas.openxmlformats.org/officeDocument/2006/relationships/hyperlink" Target="https://www.reddit.com/r/Yogscast/comments/4d2ahf/games_night_superfight_sticky_nudist/" TargetMode="External"/><Relationship Id="rId158" Type="http://schemas.openxmlformats.org/officeDocument/2006/relationships/hyperlink" Target="https://books.google.com/books?id=J4xLBAAAQBAJ&amp;pg=PA239&amp;lpg=PA239&amp;dq=%22it+has+to+do+with+how+people+use+words%22&amp;source=bl&amp;ots=an7aB12Eya&amp;sig=fjPhcRAtNX3NHOFWcMWJeDfmEpc&amp;hl=en&amp;sa=X&amp;ved=0ahUKEwiljrG19IfQAhUGKiYKHVG7DewQ6AEIHDAA" TargetMode="External"/><Relationship Id="rId302" Type="http://schemas.openxmlformats.org/officeDocument/2006/relationships/hyperlink" Target="http://www.napawedding.info/bus_schedule___Sat.html" TargetMode="External"/><Relationship Id="rId323" Type="http://schemas.openxmlformats.org/officeDocument/2006/relationships/hyperlink" Target="http://www.tucsonrealpros.com/links.html" TargetMode="External"/><Relationship Id="rId344" Type="http://schemas.openxmlformats.org/officeDocument/2006/relationships/hyperlink" Target="https://www.wakefield.co.nz/careers/nurses-corner" TargetMode="External"/><Relationship Id="rId530" Type="http://schemas.openxmlformats.org/officeDocument/2006/relationships/hyperlink" Target="https://books.google.com/books?id=aZ4SAAAAQBAJ&amp;pg=PT62&amp;lpg=PT62&amp;dq=%22you+can+do+some+pretty+amazing+things+with+your+SL1%22&amp;source=bl&amp;ots=3FT1MVObEi&amp;sig=afh_wWomGHXCmkaOUsbMEs0CHHA&amp;hl=en&amp;sa=X&amp;ved=0ahUKEwjY-cyVoJjQAhWE3YMKHcqoDGgQ6AEIHTAA" TargetMode="External"/><Relationship Id="rId20" Type="http://schemas.openxmlformats.org/officeDocument/2006/relationships/hyperlink" Target="http://www.brainyquote.com/quotes/quotes/d/dandeacon448303.html" TargetMode="External"/><Relationship Id="rId41" Type="http://schemas.openxmlformats.org/officeDocument/2006/relationships/hyperlink" Target="http://www.linguee.com/english-french/translation/it+will+take+some+time.html" TargetMode="External"/><Relationship Id="rId62" Type="http://schemas.openxmlformats.org/officeDocument/2006/relationships/hyperlink" Target="https://books.google.com/books?id=Q52wlSbFi-8C&amp;pg=PA198&amp;lpg=PA198&amp;dq=%22it+will+take+some+doing+but+you+and%22&amp;source=bl&amp;ots=sdd_idpCZY&amp;sig=z4Gvy9lJtBoG7cSkGFDtK4IIK0w&amp;hl=en&amp;sa=X&amp;ved=0ahUKEwiMwvO3gYbQAhXHg1QKHRr7AgkQ6AEIHDAA" TargetMode="External"/><Relationship Id="rId83" Type="http://schemas.openxmlformats.org/officeDocument/2006/relationships/hyperlink" Target="http://coffeegeek.com/forums/espresso/blends/559355" TargetMode="External"/><Relationship Id="rId179" Type="http://schemas.openxmlformats.org/officeDocument/2006/relationships/hyperlink" Target="https://www.mint.com/money-management-2/good-money-management-can-be-bad-for-your-credit" TargetMode="External"/><Relationship Id="rId365" Type="http://schemas.openxmlformats.org/officeDocument/2006/relationships/hyperlink" Target="http://www.theodore-roosevelt.com/trsorbonnespeech.html" TargetMode="External"/><Relationship Id="rId386" Type="http://schemas.openxmlformats.org/officeDocument/2006/relationships/hyperlink" Target="http://www.aboutlifeandlove.com/2015/08/5-reasons-to-love-michael-jackson.html" TargetMode="External"/><Relationship Id="rId551" Type="http://schemas.openxmlformats.org/officeDocument/2006/relationships/hyperlink" Target="https://www.reddit.com/r/gaming/comments/4kgmet/you_can_do_some_pretty_crazy_shit_with_mods/" TargetMode="External"/><Relationship Id="rId572" Type="http://schemas.openxmlformats.org/officeDocument/2006/relationships/hyperlink" Target="https://books.google.com/books?id=_FUyAQAAMAAJ&amp;pg=PA12&amp;lpg=PA12&amp;dq=%22you+can+do+some+work+better+than+any%22&amp;source=bl&amp;ots=wpi5JnF-8l&amp;sig=ZC9StudWO0Et8pYmRgRv9xS1D0I&amp;hl=en&amp;sa=X&amp;ved=0ahUKEwic8IaJ_5rQAhUBfyYKHZ02BLUQ6AEIGzAA" TargetMode="External"/><Relationship Id="rId593" Type="http://schemas.openxmlformats.org/officeDocument/2006/relationships/hyperlink" Target="https://books.google.com/books?id=NRpCV2pvWY4C&amp;pg=PA65&amp;lpg=PA65&amp;dq=%22you+can+do+something+to+change+your+situation%22&amp;source=bl&amp;ots=r2JbfZOc-P&amp;sig=MPg5Oq0Q7oYfftmjf4kRy-iW5A8&amp;hl=en&amp;sa=X&amp;ved=0ahUKEwjBn86B-ZzQAhXJNSYKHYPwBtMQ6AEIIDAB" TargetMode="External"/><Relationship Id="rId607" Type="http://schemas.openxmlformats.org/officeDocument/2006/relationships/hyperlink" Target="http://www.wacotrib.com/waco_today_magazine/escape-to-america-romanian-family-feels-blessed-in-central-texas/article_0f889280-8085-50c9-9fc9-a8b6a5a8d686.html" TargetMode="External"/><Relationship Id="rId628" Type="http://schemas.openxmlformats.org/officeDocument/2006/relationships/hyperlink" Target="http://sff.org/donors/become-a-donor/open-a-fund-make-an-impact/" TargetMode="External"/><Relationship Id="rId190" Type="http://schemas.openxmlformats.org/officeDocument/2006/relationships/hyperlink" Target="http://www.jimpryor.net/teaching/courses/epist2004/notes/certainty.html" TargetMode="External"/><Relationship Id="rId204" Type="http://schemas.openxmlformats.org/officeDocument/2006/relationships/hyperlink" Target="https://books.google.com/books?id=57mvRJ69JdwC&amp;pg=PA163&amp;lpg=PA163&amp;dq=%22It+has+to+do+with+how+well+one+can%22&amp;source=bl&amp;ots=n6LksLQ0Yv&amp;sig=AXJ1rWmrDtpAWFzXK9uT-qXMmxg&amp;hl=en&amp;sa=X&amp;ved=0ahUKEwiL3qTagYjQAhWorFQKHdwJDMcQ6AEIHjAA" TargetMode="External"/><Relationship Id="rId225" Type="http://schemas.openxmlformats.org/officeDocument/2006/relationships/hyperlink" Target="http://www.philadelphiaeagles.com/news/article-1/Staley-Every-Day-It-Has-To-Be-A-Challenge/0fe90833-a2f0-4c5d-8f10-b05c589a0615" TargetMode="External"/><Relationship Id="rId246" Type="http://schemas.openxmlformats.org/officeDocument/2006/relationships/hyperlink" Target="https://books.google.com/books?id=HlGp6xEbNQUC&amp;pg=PA257&amp;lpg=PA257&amp;dq=%22It+is+perfectly+natural+for+me+to+say+I%22&amp;source=bl&amp;ots=iz_u3aO-tL&amp;sig=Yf1oaWK8E_sVZ9U7Drz_TSUp8Lg&amp;hl=en&amp;sa=X&amp;ved=0ahUKEwjRzraQrIjQAhUmxVQKHZUKDYUQ6AEIHDAA" TargetMode="External"/><Relationship Id="rId267" Type="http://schemas.openxmlformats.org/officeDocument/2006/relationships/hyperlink" Target="https://books.google.com/books?id=x0MrAAAAYAAJ&amp;pg=PA145&amp;lpg=PA145&amp;dq=%22it+is+perfectly+obvious+that+when+you+start+something%22&amp;source=bl&amp;ots=fKDPF6M6X3&amp;sig=g0oQAqRvl5G72LsIVse6N5LWm0w&amp;hl=en&amp;sa=X&amp;ved=0ahUKEwi678bi2IjQAhXHiFQKHZYaDS8Q6AEIHDAA" TargetMode="External"/><Relationship Id="rId288" Type="http://schemas.openxmlformats.org/officeDocument/2006/relationships/hyperlink" Target="https://books.google.com/books?id=hE7iAwAAQBAJ&amp;pg=PA83&amp;lpg=PA83&amp;dq=%22it+is+perfectly+acceptable+to+have+the+IT%22&amp;source=bl&amp;ots=FuOVIxqHqi&amp;sig=LCl1loCXLSEJpYc3ikqWN_2v3ec&amp;hl=en&amp;sa=X&amp;ved=0ahUKEwj64aCq4IjQAhUF6CYKHZ75CVAQ6AEIHjAA" TargetMode="External"/><Relationship Id="rId411" Type="http://schemas.openxmlformats.org/officeDocument/2006/relationships/hyperlink" Target="https://books.google.com/books?id=UyzQSERUVfQC&amp;pg=PA132&amp;lpg=PA132&amp;dq=%22i+want+it+to+end%22&amp;source=bl&amp;ots=VjzeF3wDi2&amp;sig=B_wnV-6BQKGTQ9jedk3EMitHxmU&amp;hl=en&amp;sa=X&amp;ved=0ahUKEwirxJPqpInQAhVqxYMKHWwODhwQ6AEIPzAL" TargetMode="External"/><Relationship Id="rId432" Type="http://schemas.openxmlformats.org/officeDocument/2006/relationships/hyperlink" Target="http://dailystrugglesandupliftingscriptures.blogspot.com/2013/09/a-white-mother-of-three-beautiful-black.html" TargetMode="External"/><Relationship Id="rId453" Type="http://schemas.openxmlformats.org/officeDocument/2006/relationships/hyperlink" Target="http://tinybuddha.com/blog/8-ways-to-be-more-confident-live-the-life-of-your-dreams/" TargetMode="External"/><Relationship Id="rId474" Type="http://schemas.openxmlformats.org/officeDocument/2006/relationships/hyperlink" Target="http://articles.naiwe.com/2013/06/30/dont-let-book-marketing-fears-keep-you-from-achieving-success-by-brian-feinblum/" TargetMode="External"/><Relationship Id="rId509" Type="http://schemas.openxmlformats.org/officeDocument/2006/relationships/hyperlink" Target="http://fightthenewdrug.org/no-one-actually-needs-porn-in-their-life/" TargetMode="External"/><Relationship Id="rId106" Type="http://schemas.openxmlformats.org/officeDocument/2006/relationships/hyperlink" Target="https://www.fanfiction.net/s/7658286/1/Requested-Klaine" TargetMode="External"/><Relationship Id="rId127" Type="http://schemas.openxmlformats.org/officeDocument/2006/relationships/hyperlink" Target="http://www.trstriathlon.com/interview-with-katie-zaferes-rio-2016-contender/" TargetMode="External"/><Relationship Id="rId313" Type="http://schemas.openxmlformats.org/officeDocument/2006/relationships/hyperlink" Target="http://www.blacksinbitcoin.com/2014/05/the-case-for-bitcoin-at-world-series-of.html" TargetMode="External"/><Relationship Id="rId495" Type="http://schemas.openxmlformats.org/officeDocument/2006/relationships/hyperlink" Target="http://deadline.com/2016/10/guardians-of-the-galaxy-2-teaser-trailer-marvel-1201839080/" TargetMode="External"/><Relationship Id="rId10" Type="http://schemas.openxmlformats.org/officeDocument/2006/relationships/hyperlink" Target="https://books.google.com/books?id=6dEOAAAAIAAJ&amp;pg=PA510&amp;lpg=PA510&amp;dq=%22It+was+a+dark+day+in+London+when%22&amp;source=bl&amp;ots=cHdCfIzg6Y&amp;sig=ePFkeaT9STi5Kv-vANrCWvST0mU&amp;hl=en&amp;sa=X&amp;ved=0ahUKEwi6h_as1IXQAhWIQSYKHVqjDVYQ6AEIHDAA" TargetMode="External"/><Relationship Id="rId31" Type="http://schemas.openxmlformats.org/officeDocument/2006/relationships/hyperlink" Target="https://books.google.com/books?id=o-kgAQAAMAAJ&amp;pg=PA26&amp;lpg=PA26&amp;dq=%22it+will+take+years+for+the+companies%22&amp;source=bl&amp;ots=_yoAGA8vao&amp;sig=xyjstWf5lc0BwdbElyOBz5KqpMI&amp;hl=en&amp;sa=X&amp;ved=0ahUKEwjdtKrd54XQAhVDQyYKHf_KAWsQ6AEIHDAA" TargetMode="External"/><Relationship Id="rId52" Type="http://schemas.openxmlformats.org/officeDocument/2006/relationships/hyperlink" Target="http://learnersdictionary.com/definition/doing" TargetMode="External"/><Relationship Id="rId73" Type="http://schemas.openxmlformats.org/officeDocument/2006/relationships/hyperlink" Target="https://myassignmenthelp.com/free-samples/relationship-between-inflation-and-unemployment" TargetMode="External"/><Relationship Id="rId94" Type="http://schemas.openxmlformats.org/officeDocument/2006/relationships/hyperlink" Target="http://www.mediaite.com/tv/hey-andrea-mitchell-here-are-some-americans-killed-by-our-ally-iran-before-2002/" TargetMode="External"/><Relationship Id="rId148" Type="http://schemas.openxmlformats.org/officeDocument/2006/relationships/hyperlink" Target="http://www.mtv.com/news/1573617/jack-nicholson-furious-over-heath-ledger-playing-the-joker-in-dark-knight/" TargetMode="External"/><Relationship Id="rId169" Type="http://schemas.openxmlformats.org/officeDocument/2006/relationships/hyperlink" Target="https://msblackexpat.com/2016/09/24/feeling-stuck/" TargetMode="External"/><Relationship Id="rId334" Type="http://schemas.openxmlformats.org/officeDocument/2006/relationships/hyperlink" Target="http://beerandco.com.au/wp-content/uploads/2016/08/BrooProspectus_2016August.pdf" TargetMode="External"/><Relationship Id="rId355" Type="http://schemas.openxmlformats.org/officeDocument/2006/relationships/hyperlink" Target="https://books.google.com/books?id=SsUXFX7UbKsC&amp;pg=PA27&amp;lpg=PA27&amp;dq=%22it+is+not+for+you+to+pronounce+on%22&amp;source=bl&amp;ots=cDmApsllXf&amp;sig=R9l8F5DSrmXuzJCWmJBbok1kiY4&amp;hl=en&amp;sa=X&amp;ved=0ahUKEwiAu_6OhInQAhVjylQKHaWRB74Q6AEIHjAA" TargetMode="External"/><Relationship Id="rId376" Type="http://schemas.openxmlformats.org/officeDocument/2006/relationships/hyperlink" Target="http://www.cse.dmu.ac.uk/~mward/gkc/books/As_I_Was_Saying.txt" TargetMode="External"/><Relationship Id="rId397" Type="http://schemas.openxmlformats.org/officeDocument/2006/relationships/hyperlink" Target="https://books.google.com/books?id=A9L1hC0vle8C&amp;pg=PT52&amp;lpg=PT52&amp;dq=%22i+want+to+be+like+other+kids%22&amp;source=bl&amp;ots=luVLYJfkYT&amp;sig=ceTf1wJ6iB_IRvCBC98UhRAu6rA&amp;hl=en&amp;sa=X&amp;ved=0ahUKEwip3qu4nonQAhWow1QKHQxCANoQ6AEIHDAA" TargetMode="External"/><Relationship Id="rId520" Type="http://schemas.openxmlformats.org/officeDocument/2006/relationships/hyperlink" Target="https://www.youtube.com/watch?v=47SRYYs8fbM" TargetMode="External"/><Relationship Id="rId541" Type="http://schemas.openxmlformats.org/officeDocument/2006/relationships/hyperlink" Target="http://www.metafilter.com/109322/RviaREST" TargetMode="External"/><Relationship Id="rId562" Type="http://schemas.openxmlformats.org/officeDocument/2006/relationships/hyperlink" Target="http://www.bimmerforums.com/forum/showthread.php?986927-BIMMERFEST-NW-PICS-april-20th-meet/page3" TargetMode="External"/><Relationship Id="rId583" Type="http://schemas.openxmlformats.org/officeDocument/2006/relationships/hyperlink" Target="https://jeremyspainhour.com/2013/07/" TargetMode="External"/><Relationship Id="rId618" Type="http://schemas.openxmlformats.org/officeDocument/2006/relationships/hyperlink" Target="http://articles.baltimoresun.com/1993-07-21/news/1993202216_1_make-a-boat-boat-tied-nonsense" TargetMode="External"/><Relationship Id="rId4" Type="http://schemas.openxmlformats.org/officeDocument/2006/relationships/hyperlink" Target="https://books.google.com/books?id=Y1gpAAAAYAAJ&amp;pg=PA41&amp;lpg=PA41&amp;dq=%22it+was+a+dark+day+for+the+church+when+infidelity%22&amp;source=bl&amp;ots=THO0Ke0fRz&amp;sig=IFKzOaZJB8_LuCnUqovUCEVry04&amp;hl=en&amp;sa=X&amp;ved=0ahUKEwjJ9PPRz4XQAhWDeSYKHYVyAzsQ6AEIHDAA" TargetMode="External"/><Relationship Id="rId180" Type="http://schemas.openxmlformats.org/officeDocument/2006/relationships/hyperlink" Target="http://simplewriting.org/writers-voice/" TargetMode="External"/><Relationship Id="rId215" Type="http://schemas.openxmlformats.org/officeDocument/2006/relationships/hyperlink" Target="http://www.wsj.com/articles/SB10001424052702303448104579151550842523972" TargetMode="External"/><Relationship Id="rId236" Type="http://schemas.openxmlformats.org/officeDocument/2006/relationships/hyperlink" Target="http://www.enotes.com/homework-help/madame-loisels-envy-upper-class-things-that-153943" TargetMode="External"/><Relationship Id="rId257" Type="http://schemas.openxmlformats.org/officeDocument/2006/relationships/hyperlink" Target="https://books.google.com/books?id=dJMoAAAAYAAJ&amp;pg=PA116&amp;lpg=PA116&amp;dq=%22it+is+perfectly+natural+to+say+in+Russian%22&amp;source=bl&amp;ots=5oeQhYs1HO&amp;sig=lCqOQOeQKzmt_5Lo1TCa3u5rMYE&amp;hl=en&amp;sa=X&amp;ved=0ahUKEwj_gPDqsIjQAhVK5iYKHTI2ATMQ6AEILjAB" TargetMode="External"/><Relationship Id="rId278" Type="http://schemas.openxmlformats.org/officeDocument/2006/relationships/hyperlink" Target="https://seattle.bibliocommons.com/list/share/425105259_chapel_hill_susanm/585841577_my_favorite_love_stories" TargetMode="External"/><Relationship Id="rId401" Type="http://schemas.openxmlformats.org/officeDocument/2006/relationships/hyperlink" Target="http://www.enquirer.com/midday/05/05052004_News_mday_bush_transdayton.html" TargetMode="External"/><Relationship Id="rId422" Type="http://schemas.openxmlformats.org/officeDocument/2006/relationships/hyperlink" Target="https://books.google.com/books?id=2umNiODjXmIC&amp;pg=PA36&amp;lpg=PA36&amp;dq=%22i+am+the+master+of+my+home+and+can+choose%22&amp;source=bl&amp;ots=Sbd84x6QOf&amp;sig=DT9V8F7R4z9R8wweujDifpzYR28&amp;hl=en&amp;sa=X&amp;ved=0ahUKEwj8k8r6p4nQAhXM3YMKHQq1AYsQ6AEIGzAA" TargetMode="External"/><Relationship Id="rId443" Type="http://schemas.openxmlformats.org/officeDocument/2006/relationships/hyperlink" Target="http://www.cnn.com/2016/10/14/politics/donald-trump-sexual-assault-allegations/" TargetMode="External"/><Relationship Id="rId464" Type="http://schemas.openxmlformats.org/officeDocument/2006/relationships/hyperlink" Target="http://www.northeastnebraskahumanesociety.org/2014/10/travelling-to-the-untamable/" TargetMode="External"/><Relationship Id="rId303" Type="http://schemas.openxmlformats.org/officeDocument/2006/relationships/hyperlink" Target="http://ell.stackexchange.com/questions/39450/cant-we-say-it-is-likely-to-rain" TargetMode="External"/><Relationship Id="rId485" Type="http://schemas.openxmlformats.org/officeDocument/2006/relationships/hyperlink" Target="https://www.facebook.com/pages/I-love-to-do-the-things-that-make-me-feel-good/119555151490360" TargetMode="External"/><Relationship Id="rId42" Type="http://schemas.openxmlformats.org/officeDocument/2006/relationships/hyperlink" Target="http://targum.info/please-be-patient-rebuilding/" TargetMode="External"/><Relationship Id="rId84" Type="http://schemas.openxmlformats.org/officeDocument/2006/relationships/hyperlink" Target="http://www.koiphen.com/forums/archive/index.php/t-131224.html" TargetMode="External"/><Relationship Id="rId138" Type="http://schemas.openxmlformats.org/officeDocument/2006/relationships/hyperlink" Target="http://www.wintertime.com/OH/Nof60/Interviews/dean.html" TargetMode="External"/><Relationship Id="rId345" Type="http://schemas.openxmlformats.org/officeDocument/2006/relationships/hyperlink" Target="https://southernbess.wordpress.com/2014/12/19/old-alabama-town-part-2/" TargetMode="External"/><Relationship Id="rId387" Type="http://schemas.openxmlformats.org/officeDocument/2006/relationships/hyperlink" Target="http://www.ilovepizzanow.com/home" TargetMode="External"/><Relationship Id="rId510" Type="http://schemas.openxmlformats.org/officeDocument/2006/relationships/hyperlink" Target="http://www.mikemarsteller.com/10-ways-to-disarm-a-bully/" TargetMode="External"/><Relationship Id="rId552" Type="http://schemas.openxmlformats.org/officeDocument/2006/relationships/hyperlink" Target="https://www.shroomery.org/forums/showflat.php/Number/1628728" TargetMode="External"/><Relationship Id="rId594" Type="http://schemas.openxmlformats.org/officeDocument/2006/relationships/hyperlink" Target="https://books.google.com/books?id=XVntBAAAQBAJ&amp;pg=PA171&amp;lpg=PA171&amp;dq=%22you+can+do+something+to+change+the+world%22&amp;source=bl&amp;ots=kHf2aQyljD&amp;sig=OQ2soC4lE1f5eUUOcUQToMQgsg4&amp;hl=en&amp;sa=X&amp;ved=0ahUKEwjh24au-ZzQAhWDSCYKHT9tAY0Q6AEIMDAG" TargetMode="External"/><Relationship Id="rId608" Type="http://schemas.openxmlformats.org/officeDocument/2006/relationships/hyperlink" Target="https://www.youtube.com/watch?v=WIKv6VYsf8s" TargetMode="External"/><Relationship Id="rId191" Type="http://schemas.openxmlformats.org/officeDocument/2006/relationships/hyperlink" Target="http://www.websitemarketingplan.com/sem/rankings.htm/" TargetMode="External"/><Relationship Id="rId205" Type="http://schemas.openxmlformats.org/officeDocument/2006/relationships/hyperlink" Target="http://meloromantics.tumblr.com/post/93812158384/liberal-feminism-is-takes-an-individualistic" TargetMode="External"/><Relationship Id="rId247" Type="http://schemas.openxmlformats.org/officeDocument/2006/relationships/hyperlink" Target="http://www.antimoon.com/forum/t4757-60.htm" TargetMode="External"/><Relationship Id="rId412" Type="http://schemas.openxmlformats.org/officeDocument/2006/relationships/hyperlink" Target="https://www.youtube.com/watch?v=aMICD3aMZpw" TargetMode="External"/><Relationship Id="rId107" Type="http://schemas.openxmlformats.org/officeDocument/2006/relationships/hyperlink" Target="http://handmademood.com/mothers-day-gift-guide/" TargetMode="External"/><Relationship Id="rId289" Type="http://schemas.openxmlformats.org/officeDocument/2006/relationships/hyperlink" Target="http://braveheartsales.com/sales-managers-how-to-win-at-joint-sales-calls/" TargetMode="External"/><Relationship Id="rId454" Type="http://schemas.openxmlformats.org/officeDocument/2006/relationships/hyperlink" Target="https://dayre.me/HoayWay/T5V1UpFwXG" TargetMode="External"/><Relationship Id="rId496" Type="http://schemas.openxmlformats.org/officeDocument/2006/relationships/hyperlink" Target="https://www.youtube.com/watch?v=qMwcsIY1GYE" TargetMode="External"/><Relationship Id="rId11" Type="http://schemas.openxmlformats.org/officeDocument/2006/relationships/hyperlink" Target="https://books.google.com/books?id=2jBYAAAAYAAJ&amp;pg=PA294&amp;lpg=PA294&amp;dq=%22It+was+a+dark+day+in+London+yesterday%22&amp;source=bl&amp;ots=AeHN07B5ho&amp;sig=pPgQ_ZzKEFl3jDtPaRuzkF3s_HA&amp;hl=en&amp;sa=X&amp;ved=0ahUKEwjTyajv1IXQAhXJKCYKHaWzAHUQ6AEIHDAA" TargetMode="External"/><Relationship Id="rId53" Type="http://schemas.openxmlformats.org/officeDocument/2006/relationships/hyperlink" Target="https://books.google.com/books?id=Np5dg-ewA6AC&amp;pg=PA115&amp;lpg=PA115&amp;dq=%22it+will+take+some+doing+to+win+her+over%22&amp;source=bl&amp;ots=9kCzHQ_Gj2&amp;sig=qQQYLgEmRmuRjgA-DR-_T1fpZPQ&amp;hl=en&amp;sa=X&amp;ved=0ahUKEwiVt96M7oXQAhUjw1QKHdQTAe0Q6AEIHDAA" TargetMode="External"/><Relationship Id="rId149" Type="http://schemas.openxmlformats.org/officeDocument/2006/relationships/hyperlink" Target="https://www.scientificamerican.com/article/solar-amato-wierda-westinghouse/" TargetMode="External"/><Relationship Id="rId314" Type="http://schemas.openxmlformats.org/officeDocument/2006/relationships/hyperlink" Target="http://www.nairaland.com/1465184/university-benin-students-undergraduate-graduate/23" TargetMode="External"/><Relationship Id="rId356" Type="http://schemas.openxmlformats.org/officeDocument/2006/relationships/hyperlink" Target="http://stjohndc.work/Russian/homilies/HomiliesE/e_9010.htm" TargetMode="External"/><Relationship Id="rId398" Type="http://schemas.openxmlformats.org/officeDocument/2006/relationships/hyperlink" Target="https://www.youtube.com/watch?v=ddKhnsk9guA" TargetMode="External"/><Relationship Id="rId521" Type="http://schemas.openxmlformats.org/officeDocument/2006/relationships/hyperlink" Target="https://orojackson.com/threads/could-you-use-the-devil-fruit-better.10488/page-4" TargetMode="External"/><Relationship Id="rId563" Type="http://schemas.openxmlformats.org/officeDocument/2006/relationships/hyperlink" Target="https://books.google.com/books?id=eYUmy4Fi8QQC&amp;pg=PT47&amp;lpg=PT47&amp;dq=%22you+can+do+some+pretty+crazy+things+to+make+the%22&amp;source=bl&amp;ots=j4LwBf9God&amp;sig=jcmc4wRSl6EXMjYAvpLrV6_54i4&amp;hl=en&amp;sa=X&amp;ved=0ahUKEwjk6MKSrJjQAhVp5YMKHROPBXsQ6AEIHTAA" TargetMode="External"/><Relationship Id="rId619" Type="http://schemas.openxmlformats.org/officeDocument/2006/relationships/hyperlink" Target="https://www.reddit.com/r/AskReddit/comments/fv5yx/can_you_make_a_boat_out_of_gold/" TargetMode="External"/><Relationship Id="rId95" Type="http://schemas.openxmlformats.org/officeDocument/2006/relationships/hyperlink" Target="http://tallsome.com/tall-people-psychology/" TargetMode="External"/><Relationship Id="rId160" Type="http://schemas.openxmlformats.org/officeDocument/2006/relationships/hyperlink" Target="http://www.campaignasia.com/article/is-there-an-app-that-tells-you-when-your-brand-should-build-an-app/407767" TargetMode="External"/><Relationship Id="rId216" Type="http://schemas.openxmlformats.org/officeDocument/2006/relationships/hyperlink" Target="https://books.google.com/books?id=2u22BAAAQBAJ&amp;pg=PA290&amp;lpg=PA290&amp;dq=%22It+has+to+do+with+how+well+we+fulfill%22&amp;source=bl&amp;ots=tNVx7EXqtK&amp;sig=Mo7LKyTfxQncFKTRZJq34t70t8A&amp;hl=en&amp;sa=X&amp;ved=0ahUKEwiCyoyqhIjQAhWLqVQKHWJzAS8Q6AEIHjAA" TargetMode="External"/><Relationship Id="rId423" Type="http://schemas.openxmlformats.org/officeDocument/2006/relationships/hyperlink" Target="https://books.google.com/books?id=ekBVrJhTDhEC&amp;pg=PT145&amp;lpg=PT145&amp;dq=%22i+am+the+master+of+my+home+and+can+play%22&amp;source=bl&amp;ots=a_BE3_Fl3G&amp;sig=magw_Wi8qNcrUm5mEb6XMtsw0dY&amp;hl=en&amp;sa=X&amp;ved=0ahUKEwiOscSTqInQAhVF5oMKHfawD3gQ6AEIGzAA" TargetMode="External"/><Relationship Id="rId258" Type="http://schemas.openxmlformats.org/officeDocument/2006/relationships/hyperlink" Target="http://archive.vcu.edu/english/engweb/transcendentalism/authors/wechanning/channingtheology.html" TargetMode="External"/><Relationship Id="rId465" Type="http://schemas.openxmlformats.org/officeDocument/2006/relationships/hyperlink" Target="http://myoneword.org/word/gavinc-confidence/" TargetMode="External"/><Relationship Id="rId22" Type="http://schemas.openxmlformats.org/officeDocument/2006/relationships/hyperlink" Target="https://www.youtube.com/watch?v=P41Yk7TrY6U" TargetMode="External"/><Relationship Id="rId64" Type="http://schemas.openxmlformats.org/officeDocument/2006/relationships/hyperlink" Target="http://rachanashakyawar.blogspot.com/2009/06/bourbon-biscuits-homemade-heaven.html" TargetMode="External"/><Relationship Id="rId118" Type="http://schemas.openxmlformats.org/officeDocument/2006/relationships/hyperlink" Target="http://www.etf.com/sections/features-and-news/how-play-europes-growing-recovery" TargetMode="External"/><Relationship Id="rId325" Type="http://schemas.openxmlformats.org/officeDocument/2006/relationships/hyperlink" Target="https://www.washingtonpost.com/apps/g/page/local/university-acceptance-and-denial-letters/86/" TargetMode="External"/><Relationship Id="rId367" Type="http://schemas.openxmlformats.org/officeDocument/2006/relationships/hyperlink" Target="http://theracecardproject.com/not-easy-green/" TargetMode="External"/><Relationship Id="rId532" Type="http://schemas.openxmlformats.org/officeDocument/2006/relationships/hyperlink" Target="https://books.google.com/books?id=QPixBQAAQBAJ&amp;pg=PA50&amp;lpg=PA50&amp;dq=%22you+can+do+some+pretty+amazing+things+with+CSS3+gradients%22&amp;source=bl&amp;ots=90g6n9_A69&amp;sig=wH8O8G8yaPHmVO5yroD5IxW_CJ8&amp;hl=en&amp;sa=X&amp;ved=0ahUKEwi98IzwoJjQAhUh7oMKHSBGD3MQ6AEIHTAA" TargetMode="External"/><Relationship Id="rId574" Type="http://schemas.openxmlformats.org/officeDocument/2006/relationships/hyperlink" Target="https://books.google.com/books?id=tIShu-V93FEC&amp;pg=PA13&amp;lpg=PA13&amp;dq=%22you+can+do+some+talking+to+God%22&amp;source=bl&amp;ots=yVnj9yGJKF&amp;sig=FxMnCWdfhPLhT6WqS7E53bmJ1G4&amp;hl=en&amp;sa=X&amp;ved=0ahUKEwjouIzK1ZzQAhUojlQKHZmFCiUQ6AEIGzAA" TargetMode="External"/><Relationship Id="rId171" Type="http://schemas.openxmlformats.org/officeDocument/2006/relationships/hyperlink" Target="https://books.google.com/books?id=Or5UAAAAYAAJ&amp;pg=PA469&amp;lpg=PA469&amp;dq=%22it+has+to+do+with+how+much+I+shall%22&amp;source=bl&amp;ots=O_NL23j2AT&amp;sig=LkVPo9uxnmUcXNCrg1VFXTJyQWs&amp;hl=en&amp;sa=X&amp;ved=0ahUKEwimwpv3-IfQAhUKsVQKHaPfBsAQ6AEIHDAA" TargetMode="External"/><Relationship Id="rId227" Type="http://schemas.openxmlformats.org/officeDocument/2006/relationships/hyperlink" Target="http://dl.acm.org/citation.cfm?id=1551843" TargetMode="External"/><Relationship Id="rId269" Type="http://schemas.openxmlformats.org/officeDocument/2006/relationships/hyperlink" Target="https://books.google.com/books?id=iNMJAAAAIAAJ&amp;pg=PA282&amp;lpg=PA282&amp;dq=%22it+is+perfectly+obvious+to+me+now+that+someone%22&amp;source=bl&amp;ots=avJEJKUUHE&amp;sig=ibrRvHCfLhRS69CZ-DKNxm6HQ84&amp;hl=en&amp;sa=X&amp;ved=0ahUKEwiqvu6-2YjQAhWEs1QKHTusCDgQ6AEIHDAA" TargetMode="External"/><Relationship Id="rId434" Type="http://schemas.openxmlformats.org/officeDocument/2006/relationships/hyperlink" Target="http://www.huffingtonpost.com/entry/i-am-a-white-person-who-went-to-standing-rock-this_us_5812d757e4b08301d33e07d6" TargetMode="External"/><Relationship Id="rId476" Type="http://schemas.openxmlformats.org/officeDocument/2006/relationships/hyperlink" Target="https://books.google.com/books?id=kVQICwAAQBAJ&amp;pg=PA458&amp;lpg=PA458&amp;dq=%22i+am+not+confident+about+my+knowledge+and%22&amp;source=bl&amp;ots=NcQyUxF3CA&amp;sig=76gLAU4YyuW-YZY7CdcZ9FKcDFs&amp;hl=en&amp;sa=X&amp;ved=0ahUKEwiAgPn55orQAhXpylQKHfUTCYwQ6AEIHTAA" TargetMode="External"/><Relationship Id="rId33" Type="http://schemas.openxmlformats.org/officeDocument/2006/relationships/hyperlink" Target="http://www.scdigest.com/ontarget/15-06-02-2.php?cid=9371" TargetMode="External"/><Relationship Id="rId129" Type="http://schemas.openxmlformats.org/officeDocument/2006/relationships/hyperlink" Target="http://amherststudent.amherst.edu/?q=article/2016/09/28/fresh-faculty-ruxandra-paul" TargetMode="External"/><Relationship Id="rId280" Type="http://schemas.openxmlformats.org/officeDocument/2006/relationships/hyperlink" Target="https://books.google.com/books?id=7m2emtOZMBkC&amp;pg=PA40&amp;lpg=PA40&amp;dq=%22it+is+perfectly+obvious+to+them+that+property%22&amp;source=bl&amp;ots=R1B8_c_ZLl&amp;sig=CYfjwD6qCUFi2OwsGm6xryKQdPc&amp;hl=en&amp;sa=X&amp;ved=0ahUKEwjU4tyP3ojQAhWojFQKHZarBW8Q6AEIHjAA" TargetMode="External"/><Relationship Id="rId336" Type="http://schemas.openxmlformats.org/officeDocument/2006/relationships/hyperlink" Target="https://books.google.com/books?id=8MmYbopreUYC&amp;pg=PA5&amp;lpg=PA5&amp;dq=%22it+is+my+pleasure+to+offer+you+a%22&amp;source=bl&amp;ots=oB_lIddnKT&amp;sig=dhn2BPn3wGITSvrpy2Pds95ELu0&amp;hl=en&amp;sa=X&amp;ved=0ahUKEwjbuvXv_YjQAhWDQCYKHaA5CD0Q6AEIRTAH" TargetMode="External"/><Relationship Id="rId501" Type="http://schemas.openxmlformats.org/officeDocument/2006/relationships/hyperlink" Target="https://www.youtube.com/watch?v=qztuEucrNBc" TargetMode="External"/><Relationship Id="rId543" Type="http://schemas.openxmlformats.org/officeDocument/2006/relationships/hyperlink" Target="http://digg.com/video/you-can-do-some-pretty-crazy-stuff-playing-with-sand-dunes" TargetMode="External"/><Relationship Id="rId75" Type="http://schemas.openxmlformats.org/officeDocument/2006/relationships/hyperlink" Target="http://www.brainyquote.com/quotes/quotes/a/annwagner644996.html" TargetMode="External"/><Relationship Id="rId140" Type="http://schemas.openxmlformats.org/officeDocument/2006/relationships/hyperlink" Target="http://www.imdb.com/title/tt0080370/reviews" TargetMode="External"/><Relationship Id="rId182" Type="http://schemas.openxmlformats.org/officeDocument/2006/relationships/hyperlink" Target="http://stackoverflow.com/questions/34774338/convert-varbinary-to-varchar-in-select-statement" TargetMode="External"/><Relationship Id="rId378" Type="http://schemas.openxmlformats.org/officeDocument/2006/relationships/hyperlink" Target="https://www.youtube.com/watch?v=M-IG0l5Cio8" TargetMode="External"/><Relationship Id="rId403" Type="http://schemas.openxmlformats.org/officeDocument/2006/relationships/hyperlink" Target="https://books.google.com/books?id=aurJDAAAQBAJ&amp;pg=PT52&amp;lpg=PT52&amp;dq=%22i+want+to+be+the+boy+that+shows%22&amp;source=bl&amp;ots=_biJ1SJMK4&amp;sig=yyhVUjejGQkXVPV0oo7rFMdyzsk&amp;hl=en&amp;sa=X&amp;ved=0ahUKEwiV8cK4oonQAhUDKCYKHeGNBloQ6AEIHDAA" TargetMode="External"/><Relationship Id="rId585" Type="http://schemas.openxmlformats.org/officeDocument/2006/relationships/hyperlink" Target="http://desertdentistry.com/you-can-do-something-about-your-tmj-problem/" TargetMode="External"/><Relationship Id="rId6" Type="http://schemas.openxmlformats.org/officeDocument/2006/relationships/hyperlink" Target="https://books.google.com/books?id=FTBCiv9qBOsC&amp;pg=PA34&amp;lpg=PA34&amp;dq=%22It+was+a+dark+day+for+the+community+and%22&amp;source=bl&amp;ots=9hmlGa7u9c&amp;sig=cQdxeg5i8DFJA12bPDq4zg9Fq2E&amp;hl=en&amp;sa=X&amp;ved=0ahUKEwiSgeTm0IXQAhXH7yYKHdEcDT8Q6AEIHDAA" TargetMode="External"/><Relationship Id="rId238" Type="http://schemas.openxmlformats.org/officeDocument/2006/relationships/hyperlink" Target="https://books.google.com/books?id=Tv-0AAAAMAAJ&amp;pg=PA174&amp;lpg=PA174&amp;dq=%22It+is+perfectly+natural+for+people+who+love%22&amp;source=bl&amp;ots=5NnjSVJ-BC&amp;sig=A8WXvqrRl0N511wT9ATaOJ_RJok&amp;hl=en&amp;sa=X&amp;ved=0ahUKEwjwuqfuqYjQAhWpsFQKHS_PAjUQ6AEIHDAA" TargetMode="External"/><Relationship Id="rId445" Type="http://schemas.openxmlformats.org/officeDocument/2006/relationships/hyperlink" Target="http://www.tlc.com/tv-shows/i-am-jazz/" TargetMode="External"/><Relationship Id="rId487" Type="http://schemas.openxmlformats.org/officeDocument/2006/relationships/hyperlink" Target="https://www.lds.org/music/library/childrens-songbook/i-love-to-see-the-temple?lang=eng" TargetMode="External"/><Relationship Id="rId610" Type="http://schemas.openxmlformats.org/officeDocument/2006/relationships/hyperlink" Target="http://www.azlyrics.com/lyrics/wyclefjean/grateful.html" TargetMode="External"/><Relationship Id="rId291" Type="http://schemas.openxmlformats.org/officeDocument/2006/relationships/hyperlink" Target="https://books.google.com/books?id=VJg4TPj8HgQC&amp;pg=PT269&amp;lpg=PT269&amp;dq=%22it+is+perfectly+acceptable+to+decide+not+to+decide%22&amp;source=bl&amp;ots=A3YEwHrd19&amp;sig=Ulx62NH1OHNlKsc1Of43e79ynf4&amp;hl=en&amp;sa=X&amp;ved=0ahUKEwj--umi4YjQAhUBKyYKHUvdBjoQ6AEIKzAC" TargetMode="External"/><Relationship Id="rId305" Type="http://schemas.openxmlformats.org/officeDocument/2006/relationships/hyperlink" Target="http://itismychoice.net/" TargetMode="External"/><Relationship Id="rId347" Type="http://schemas.openxmlformats.org/officeDocument/2006/relationships/hyperlink" Target="https://books.google.com/books?id=KTdJAQAAMAAJ&amp;pg=PA2828&amp;lpg=PA2828&amp;dq=%22it+is+my+pleasure+to+do+it%22&amp;source=bl&amp;ots=8WtpOJBn8S&amp;sig=DzimHw5QhBqbGV-YiSuIti_2zWk&amp;hl=en&amp;sa=X&amp;ved=0ahUKEwje_8-TgYnQAhXNdSYKHYi1CQMQ6AEIHjAA" TargetMode="External"/><Relationship Id="rId512" Type="http://schemas.openxmlformats.org/officeDocument/2006/relationships/hyperlink" Target="http://www.imgrum.net/user/jackielaffey32/30108381/945329960392120624_30108381" TargetMode="External"/><Relationship Id="rId44" Type="http://schemas.openxmlformats.org/officeDocument/2006/relationships/hyperlink" Target="https://books.google.com/books?id=IoFurzgtoxoC&amp;pg=PA42&amp;lpg=PA42&amp;dq=%22it+will+take+some+time+to+determine+how+successful+proposals%22&amp;source=bl&amp;ots=33ddciTpoc&amp;sig=vGx2FbececFDFf3sA-hW0fUemPE&amp;hl=en&amp;sa=X&amp;ved=0ahUKEwiFr9fy64XQAhVIllQKHSqjDoEQ6AEIHjAA" TargetMode="External"/><Relationship Id="rId86" Type="http://schemas.openxmlformats.org/officeDocument/2006/relationships/hyperlink" Target="https://books.google.com/books?id=cIkxJXGyhv8C&amp;pg=PA321&amp;lpg=PA321&amp;dq=%22it+has+to+do+with+the+flow+of+money%22&amp;source=bl&amp;ots=Rf1a6MjjuL&amp;sig=qP4jmMV9PlbvyBqh9EBYyW9rNxw&amp;hl=en&amp;sa=X&amp;ved=0ahUKEwjHg7W4iYbQAhWHxlQKHYigA6MQ6AEIHDAA" TargetMode="External"/><Relationship Id="rId151" Type="http://schemas.openxmlformats.org/officeDocument/2006/relationships/hyperlink" Target="http://howtoquitfacebook.info/fresh-ideas-on-writing-a-sociology-academic-term-paper/" TargetMode="External"/><Relationship Id="rId389" Type="http://schemas.openxmlformats.org/officeDocument/2006/relationships/hyperlink" Target="https://www.quora.com/I-want-to-replace-my-iPhone-6-Plus-What-should-I-tell-to-the-Apple-Store-so-they-will-give-me-a-replacement-of-my-iPhone" TargetMode="External"/><Relationship Id="rId554" Type="http://schemas.openxmlformats.org/officeDocument/2006/relationships/hyperlink" Target="https://facepunch.com/showthread.php?t=1503866&amp;p=51033993" TargetMode="External"/><Relationship Id="rId596" Type="http://schemas.openxmlformats.org/officeDocument/2006/relationships/hyperlink" Target="http://www.straight.com/life/researcher-alan-cassels-scrutinizes-medical-screening-tests-new-book-seeking-sickness" TargetMode="External"/><Relationship Id="rId193" Type="http://schemas.openxmlformats.org/officeDocument/2006/relationships/hyperlink" Target="https://forum-en.guildwars2.com/forum/game/gw2/What-s-a-Bad-Player-to-Do" TargetMode="External"/><Relationship Id="rId207" Type="http://schemas.openxmlformats.org/officeDocument/2006/relationships/hyperlink" Target="https://m.reddit.com/r/AskReddit/comments/9hr3k/lets_settle_this_once_and_for_all_how_much_does/?utm_source=mweb_redirect&amp;compact=true" TargetMode="External"/><Relationship Id="rId249" Type="http://schemas.openxmlformats.org/officeDocument/2006/relationships/hyperlink" Target="http://www.huffingtonpost.com/entry/cant-sleep-after-tragedy_us_57601195e4b053d4330645f3" TargetMode="External"/><Relationship Id="rId414" Type="http://schemas.openxmlformats.org/officeDocument/2006/relationships/hyperlink" Target="http://www.imdb.com/title/tt5059406/" TargetMode="External"/><Relationship Id="rId456" Type="http://schemas.openxmlformats.org/officeDocument/2006/relationships/hyperlink" Target="http://www.meetup.com/Cambridge-Women-4-Women/events/229486239/" TargetMode="External"/><Relationship Id="rId498" Type="http://schemas.openxmlformats.org/officeDocument/2006/relationships/hyperlink" Target="http://www.unfuckyourhabitat.com/why-company-ready-is-good-but-you-ready-is-better/" TargetMode="External"/><Relationship Id="rId621" Type="http://schemas.openxmlformats.org/officeDocument/2006/relationships/hyperlink" Target="http://mrsruberrysblog.blogspot.com/2016/07/you-can-make-boat-for-captain-cook.html" TargetMode="External"/><Relationship Id="rId13" Type="http://schemas.openxmlformats.org/officeDocument/2006/relationships/hyperlink" Target="https://en.wikipedia.org/wiki/It_was_a_dark_and_stormy_night" TargetMode="External"/><Relationship Id="rId109" Type="http://schemas.openxmlformats.org/officeDocument/2006/relationships/hyperlink" Target="http://she-wolf91.deviantart.com/art/Kim-x-Puggsy-414286311" TargetMode="External"/><Relationship Id="rId260" Type="http://schemas.openxmlformats.org/officeDocument/2006/relationships/hyperlink" Target="https://en.wikiquote.org/wiki/Robert_Oppenheimer" TargetMode="External"/><Relationship Id="rId316" Type="http://schemas.openxmlformats.org/officeDocument/2006/relationships/hyperlink" Target="http://www.un.org/pga/wp-content/uploads/sites/3/2015/07/290615_President-of-the-GA-Concert-and-Art-Exhibition.pdf" TargetMode="External"/><Relationship Id="rId523" Type="http://schemas.openxmlformats.org/officeDocument/2006/relationships/hyperlink" Target="https://www.commonsensemedia.org/game-reviews/the-elder-scrolls-v-skyrim/user-reviews/child" TargetMode="External"/><Relationship Id="rId55" Type="http://schemas.openxmlformats.org/officeDocument/2006/relationships/hyperlink" Target="https://books.google.com/books?id=5rjLBQAAQBAJ&amp;pg=PA167&amp;lpg=PA167&amp;dq=%22it+will+take+some+doing+but+we+have+to%22&amp;source=bl&amp;ots=jsVv2LaW4b&amp;sig=AE48C4jy0s6NmFJE7Jxus5i91VE&amp;hl=en&amp;sa=X&amp;ved=0ahUKEwjuv_W77oXQAhXDhFQKHSqJBkAQ6AEIHDAA" TargetMode="External"/><Relationship Id="rId97" Type="http://schemas.openxmlformats.org/officeDocument/2006/relationships/hyperlink" Target="http://caselaw.findlaw.com/ga-court-of-appeals/1090888.html" TargetMode="External"/><Relationship Id="rId120" Type="http://schemas.openxmlformats.org/officeDocument/2006/relationships/hyperlink" Target="http://brianmclaren.net/archives/blog/q-r-afterlife.html" TargetMode="External"/><Relationship Id="rId358" Type="http://schemas.openxmlformats.org/officeDocument/2006/relationships/hyperlink" Target="https://books.google.com/books?id=koBPAAAAYAAJ&amp;pg=PA793&amp;lpg=PA793&amp;dq=%22it+is+not+for+you+to+prescribe%22&amp;source=bl&amp;ots=dOItEzvJjt&amp;sig=JjQVoPD5KYQa8rlurByk5vsShiw&amp;hl=en&amp;sa=X&amp;ved=0ahUKEwi1sfuShYnQAhVBLyYKHXWuA4YQ6AEIIDAB" TargetMode="External"/><Relationship Id="rId565" Type="http://schemas.openxmlformats.org/officeDocument/2006/relationships/hyperlink" Target="https://m.reddit.com/r/Overwatch/comments/4luymk/what_is_your_unpopular_overwatch_opinion/d3qohcq" TargetMode="External"/><Relationship Id="rId162" Type="http://schemas.openxmlformats.org/officeDocument/2006/relationships/hyperlink" Target="https://books.google.com/books?id=0MPfLtXNjj8C&amp;pg=PA276&amp;lpg=PA276&amp;dq=%22it+has+to+do+with+how+much+surface+water%22&amp;source=bl&amp;ots=Rc8nT24_R5&amp;sig=1YmiiYwJPN0dXiDorsm072H1XfI&amp;hl=en&amp;sa=X&amp;ved=0ahUKEwiXxaTe9YfQAhVCx1QKHfBXDm4Q6AEIHDAA" TargetMode="External"/><Relationship Id="rId218" Type="http://schemas.openxmlformats.org/officeDocument/2006/relationships/hyperlink" Target="http://www.anthonymeindl.com/blog/book-the-fking-job/" TargetMode="External"/><Relationship Id="rId425" Type="http://schemas.openxmlformats.org/officeDocument/2006/relationships/hyperlink" Target="http://iamamigrant.org/" TargetMode="External"/><Relationship Id="rId467" Type="http://schemas.openxmlformats.org/officeDocument/2006/relationships/hyperlink" Target="https://backpackinglight.com/forums/topic/16072/" TargetMode="External"/><Relationship Id="rId271" Type="http://schemas.openxmlformats.org/officeDocument/2006/relationships/hyperlink" Target="https://books.google.com/books?id=bevkpgKC0dgC&amp;pg=PA273&amp;lpg=PA273&amp;dq=%22it+is+perfectly+obvious+to+me+that+if+an%22&amp;source=bl&amp;ots=-By50I249G&amp;sig=mPkh4KmzBv4A7R_NHjPsLu5tbFs&amp;hl=en&amp;sa=X&amp;ved=0ahUKEwja6riN2ojQAhVLi1QKHSZIDDMQ6AEIHDAA" TargetMode="External"/><Relationship Id="rId24" Type="http://schemas.openxmlformats.org/officeDocument/2006/relationships/hyperlink" Target="https://books.google.com/books?id=4yPwBQAAQBAJ&amp;pg=PA17&amp;lpg=PA17&amp;dq=%22It+will+take+years+for+a+person+who%22&amp;source=bl&amp;ots=5KpSBiUxZK&amp;sig=SGEXlvWplVInLyjaXkIMbPt8HpA&amp;hl=en&amp;sa=X&amp;ved=0ahUKEwiksoLx5IXQAhVrjlQKHQtdCn0Q6AEIHDAA" TargetMode="External"/><Relationship Id="rId66" Type="http://schemas.openxmlformats.org/officeDocument/2006/relationships/hyperlink" Target="http://www.gamefaqs.com/boards/684080-kingdom-hearts-hd-15-remix/72116056/825492572" TargetMode="External"/><Relationship Id="rId131" Type="http://schemas.openxmlformats.org/officeDocument/2006/relationships/hyperlink" Target="http://www.languageisavirus.com/donna_tartt/about-bibliophile.php" TargetMode="External"/><Relationship Id="rId327" Type="http://schemas.openxmlformats.org/officeDocument/2006/relationships/hyperlink" Target="http://blog.prepscholar.com/mit-acceptance-letter" TargetMode="External"/><Relationship Id="rId369" Type="http://schemas.openxmlformats.org/officeDocument/2006/relationships/hyperlink" Target="https://www.pinterest.com/pin/404620347743820573/" TargetMode="External"/><Relationship Id="rId534" Type="http://schemas.openxmlformats.org/officeDocument/2006/relationships/hyperlink" Target="https://books.google.com/books?id=cVynG628Gu8C&amp;pg=PA99&amp;lpg=PA99&amp;dq=%22you+can+do+some+pretty+amazing+things+to+help%22&amp;source=bl&amp;ots=Gf2lU0OQbO&amp;sig=5QIIYvu1D70uo5-rVr5veJbwzsg&amp;hl=en&amp;sa=X&amp;ved=0ahUKEwiv-en1oZjQAhVG0oMKHSm2BfoQ6AEIHTAA" TargetMode="External"/><Relationship Id="rId576" Type="http://schemas.openxmlformats.org/officeDocument/2006/relationships/hyperlink" Target="https://plus.google.com/+JamesWilliams/posts/ALhNtmAi4Pt" TargetMode="External"/><Relationship Id="rId173" Type="http://schemas.openxmlformats.org/officeDocument/2006/relationships/hyperlink" Target="https://books.google.com/books?id=aCBF5anxU8oC&amp;pg=PA16&amp;lpg=PA16&amp;dq=%22it+has+to+do+with+how+much+energy+they%22&amp;source=bl&amp;ots=ZEK8sIxIZ0&amp;sig=TncomGGnQ98Vwqfim7wgJB0O-yw&amp;hl=en&amp;sa=X&amp;ved=0ahUKEwjw34Cu-YfQAhWnqFQKHTwbCgkQ6AEIHDAA" TargetMode="External"/><Relationship Id="rId229" Type="http://schemas.openxmlformats.org/officeDocument/2006/relationships/hyperlink" Target="http://kpopselca.com/forum/thankslist.php?mode=givens&amp;author_id=1078&amp;give=false&amp;start=2600" TargetMode="External"/><Relationship Id="rId380" Type="http://schemas.openxmlformats.org/officeDocument/2006/relationships/hyperlink" Target="http://www.goodreads.com/quotes/993945-it-is-not-easy-to-be-different-and-even-less" TargetMode="External"/><Relationship Id="rId436" Type="http://schemas.openxmlformats.org/officeDocument/2006/relationships/hyperlink" Target="https://books.google.com/books?id=XOgVDAAAQBAJ&amp;pg=PA242&amp;lpg=PA242&amp;dq=%22i+am+a+white+person+who+has+been+a%22&amp;source=bl&amp;ots=zw9smxzqEE&amp;sig=bG1Xy5xkZwm1amcXJPjz8zJ3HzI&amp;hl=en&amp;sa=X&amp;ved=0ahUKEwjD5pPk14rQAhUE4iYKHXljA-EQ6AEIHTAA" TargetMode="External"/><Relationship Id="rId601" Type="http://schemas.openxmlformats.org/officeDocument/2006/relationships/hyperlink" Target="http://efit4luv.blogspot.com/" TargetMode="External"/><Relationship Id="rId240" Type="http://schemas.openxmlformats.org/officeDocument/2006/relationships/hyperlink" Target="http://www.goodreads.com/quotes/917621-it-is-perfectly-natural-for-the-future-woman-to-feel" TargetMode="External"/><Relationship Id="rId478" Type="http://schemas.openxmlformats.org/officeDocument/2006/relationships/hyperlink" Target="https://books.google.com/books?id=Z1SkNKNejS0C&amp;pg=PA59&amp;lpg=PA59&amp;dq=%22i+am+not+confident+about+anything%22&amp;source=bl&amp;ots=0n2xN1OIC8&amp;sig=QWqKbuBh1J_92MQcnIAH_GCXttU&amp;hl=en&amp;sa=X&amp;ved=0ahUKEwjhiNCz54rQAhVEPCYKHaDCDS8Q6AEIHTAA" TargetMode="External"/><Relationship Id="rId35" Type="http://schemas.openxmlformats.org/officeDocument/2006/relationships/hyperlink" Target="http://www.colinmacleod.co/what-next-for-our-larger-stores/" TargetMode="External"/><Relationship Id="rId77" Type="http://schemas.openxmlformats.org/officeDocument/2006/relationships/hyperlink" Target="http://ruralinstitute.umt.edu/transition/Handouts/ChallengingIncompetence.Nerney.pdf" TargetMode="External"/><Relationship Id="rId100" Type="http://schemas.openxmlformats.org/officeDocument/2006/relationships/hyperlink" Target="https://www.quora.com/I-had-a-dream-that-I-had-polio-what-does-this-mean" TargetMode="External"/><Relationship Id="rId282" Type="http://schemas.openxmlformats.org/officeDocument/2006/relationships/hyperlink" Target="http://editor.currentaffairs.org/2016/08/it-is-perfectly-acceptable-to-unashamedly-enjoy-avocados/" TargetMode="External"/><Relationship Id="rId338" Type="http://schemas.openxmlformats.org/officeDocument/2006/relationships/hyperlink" Target="https://www.lawinsider.com/contracts/1y4YWyt4C8s7tiFhGBSc7B/neurobiological-technologies-inc/exec1184160/2006-08-02" TargetMode="External"/><Relationship Id="rId503" Type="http://schemas.openxmlformats.org/officeDocument/2006/relationships/hyperlink" Target="http://www.math.umd.edu/~rlipsman/YCDTM/YCDTM.html" TargetMode="External"/><Relationship Id="rId545" Type="http://schemas.openxmlformats.org/officeDocument/2006/relationships/hyperlink" Target="http://www.capcom-unity.com/monster_hunter/go/thread/view/7451/29759747/ouya-and-monster-hunter&amp;pg=last&amp;528784397" TargetMode="External"/><Relationship Id="rId587" Type="http://schemas.openxmlformats.org/officeDocument/2006/relationships/hyperlink" Target="http://www.irct.org/media-and-resources/multimedia/videos/you-can-do-something-to-stop-torture.aspx" TargetMode="External"/><Relationship Id="rId8" Type="http://schemas.openxmlformats.org/officeDocument/2006/relationships/hyperlink" Target="https://books.google.com/books?id=aUZiDUp70tUC&amp;pg=PA184&amp;lpg=PA184&amp;dq=%22It+was+a+dark+day+for+this+state%22&amp;source=bl&amp;ots=VSNs5RhKFu&amp;sig=COP6k-MUOW1rPw86N8adfEys-1s&amp;hl=en&amp;sa=X&amp;ved=0ahUKEwiK1KzI0YXQAhWJ8CYKHRp4DpgQ6AEIHDAA" TargetMode="External"/><Relationship Id="rId142" Type="http://schemas.openxmlformats.org/officeDocument/2006/relationships/hyperlink" Target="http://www.asexuality.org/en/topic/124873-touch-starvation-emotional-intimacy-and-the-friend-zone/" TargetMode="External"/><Relationship Id="rId184" Type="http://schemas.openxmlformats.org/officeDocument/2006/relationships/hyperlink" Target="http://boards.straightdope.com/sdmb/archive/index.php/t-175269.html" TargetMode="External"/><Relationship Id="rId391" Type="http://schemas.openxmlformats.org/officeDocument/2006/relationships/hyperlink" Target="http://www.iwanttobeher.com/" TargetMode="External"/><Relationship Id="rId405" Type="http://schemas.openxmlformats.org/officeDocument/2006/relationships/hyperlink" Target="https://www.youtube.com/watch?v=a1gbZTmPiYA" TargetMode="External"/><Relationship Id="rId447" Type="http://schemas.openxmlformats.org/officeDocument/2006/relationships/hyperlink" Target="http://www.iamnotanonymous.org/" TargetMode="External"/><Relationship Id="rId612" Type="http://schemas.openxmlformats.org/officeDocument/2006/relationships/hyperlink" Target="https://www.youtube.com/watch?v=XlScrMv7Pd8" TargetMode="External"/><Relationship Id="rId251" Type="http://schemas.openxmlformats.org/officeDocument/2006/relationships/hyperlink" Target="http://thefelineperspective.com/losing-a-loved-one-helping-yourself-and-your-cat-through-this-difficult-time/" TargetMode="External"/><Relationship Id="rId489" Type="http://schemas.openxmlformats.org/officeDocument/2006/relationships/hyperlink" Target="https://www.youtube.com/watch?v=lLmNaCgjkYQ" TargetMode="External"/><Relationship Id="rId46" Type="http://schemas.openxmlformats.org/officeDocument/2006/relationships/hyperlink" Target="http://www3.ambest.com/ambv/bestnews/presscontent.aspx?altsrc=14&amp;refnum=7688" TargetMode="External"/><Relationship Id="rId293" Type="http://schemas.openxmlformats.org/officeDocument/2006/relationships/hyperlink" Target="https://books.google.com/books?id=2BL2AwAAQBAJ&amp;pg=PA1514&amp;lpg=PA1514&amp;dq=%22it+is+perfectly+acceptable+to+decide+that%22&amp;source=bl&amp;ots=8Vlrrt9ODq&amp;sig=AYYxMKNfl0uDI6wquzoX7erwdPI&amp;hl=en&amp;sa=X&amp;ved=0ahUKEwjy8_vW4YjQAhUjr1QKHQ5lDiEQ6AEIHjAA" TargetMode="External"/><Relationship Id="rId307" Type="http://schemas.openxmlformats.org/officeDocument/2006/relationships/hyperlink" Target="https://www.poetryfoundation.org/poems-and-poets/poems/detail/46457" TargetMode="External"/><Relationship Id="rId349" Type="http://schemas.openxmlformats.org/officeDocument/2006/relationships/hyperlink" Target="http://www.huffingtonpost.com/amitai-etzioni/it-is-not-just-wall-stree_b_12641180.html" TargetMode="External"/><Relationship Id="rId514" Type="http://schemas.openxmlformats.org/officeDocument/2006/relationships/hyperlink" Target="https://www.reddit.com/r/photography/comments/4lpg1h/looking_for_a_great_lens_to_travel/" TargetMode="External"/><Relationship Id="rId556" Type="http://schemas.openxmlformats.org/officeDocument/2006/relationships/hyperlink" Target="http://forums.sherdog.com/threads/for-all-of-you-basement-dwellers-out-there.3265249/page-8" TargetMode="External"/><Relationship Id="rId88" Type="http://schemas.openxmlformats.org/officeDocument/2006/relationships/hyperlink" Target="http://www.brainyquote.com/quotes/quotes/h/henryfonda314168.html" TargetMode="External"/><Relationship Id="rId111" Type="http://schemas.openxmlformats.org/officeDocument/2006/relationships/hyperlink" Target="https://forums.ultra-combo.com/t/do-you-feel-less-people-are-playing-the-game/13979" TargetMode="External"/><Relationship Id="rId153" Type="http://schemas.openxmlformats.org/officeDocument/2006/relationships/hyperlink" Target="http://www.nwitimes.com/n/feng-shui-life-changing-or-pseudoscience/article_ce863f6d-56f1-5308-9690-00636a1ab2e8.html" TargetMode="External"/><Relationship Id="rId195" Type="http://schemas.openxmlformats.org/officeDocument/2006/relationships/hyperlink" Target="https://answers.yahoo.com/question/index?qid=20120501004210AATTGC2" TargetMode="External"/><Relationship Id="rId209" Type="http://schemas.openxmlformats.org/officeDocument/2006/relationships/hyperlink" Target="https://books.google.com/books?id=rOQQUJz68q8C&amp;pg=PA191&amp;lpg=PA191&amp;dq=%22It+has+to+do+with+how+well+they+are+drawn%22&amp;source=bl&amp;ots=08Fx8PfOEe&amp;sig=H1dIEUyCBHeO1if4UF9kUAhxbQQ&amp;hl=en&amp;sa=X&amp;ved=0ahUKEwiagZb5gojQAhWlhFQKHa96CXYQ6AEIHjAA" TargetMode="External"/><Relationship Id="rId360" Type="http://schemas.openxmlformats.org/officeDocument/2006/relationships/hyperlink" Target="https://books.google.com/books?id=QM3uQqDiAQIC&amp;pg=PA38&amp;lpg=PA38&amp;dq=%22it+is+not+for+lack+of+talent%22&amp;source=bl&amp;ots=kRfsM0zg8W&amp;sig=GiIftj_mVbkRaRLA7W9cW8jexFI&amp;hl=en&amp;sa=X&amp;ved=0ahUKEwj9s6DxiInQAhUIVyYKHVhOCC0Q6AEIHjAA" TargetMode="External"/><Relationship Id="rId416" Type="http://schemas.openxmlformats.org/officeDocument/2006/relationships/hyperlink" Target="https://en.wikipedia.org/wiki/I_Am_the_Avalanche" TargetMode="External"/><Relationship Id="rId598" Type="http://schemas.openxmlformats.org/officeDocument/2006/relationships/hyperlink" Target="https://books.google.com/books?id=lO0OAAAAIAAJ&amp;pg=RA1-PA113&amp;lpg=RA1-PA113&amp;dq=%22you+can+do+something+to+send+forth%22&amp;source=bl&amp;ots=JzCE_MhwGO&amp;sig=fgzam-OZNbdER8DSuh3VSryBloA&amp;hl=en&amp;sa=X&amp;ved=0ahUKEwjCqdyG-5zQAhWIqVQKHVBIAlcQ6AEIGzAA" TargetMode="External"/><Relationship Id="rId220" Type="http://schemas.openxmlformats.org/officeDocument/2006/relationships/hyperlink" Target="http://www.ithastostop.com/" TargetMode="External"/><Relationship Id="rId458" Type="http://schemas.openxmlformats.org/officeDocument/2006/relationships/hyperlink" Target="http://www.hobbytalk.com/bbs1/246-international-diecast/401724-my-1-64-customs-22.html" TargetMode="External"/><Relationship Id="rId623" Type="http://schemas.openxmlformats.org/officeDocument/2006/relationships/hyperlink" Target="https://support.skype.com/en/faq/FA3681/how-do-i-call-someone-in-skype-for-windows-desktop" TargetMode="External"/><Relationship Id="rId15" Type="http://schemas.openxmlformats.org/officeDocument/2006/relationships/hyperlink" Target="https://itwasneveradress.com/" TargetMode="External"/><Relationship Id="rId57" Type="http://schemas.openxmlformats.org/officeDocument/2006/relationships/hyperlink" Target="https://books.google.com/books?id=KdpoNv07E48C&amp;pg=PA31&amp;lpg=PA31&amp;dq=%22it+will+take+some+doing+but+we+will+not%22&amp;source=bl&amp;ots=J3kJ8BtiYs&amp;sig=NBeyrh7JIoq896sicLXDeSCLNTo&amp;hl=en&amp;sa=X&amp;ved=0ahUKEwi9hPGH74XQAhUjj1QKHdhHAaEQ6AEIHDAA" TargetMode="External"/><Relationship Id="rId262" Type="http://schemas.openxmlformats.org/officeDocument/2006/relationships/hyperlink" Target="http://www.brainyquote.com/quotes/quotes/r/richardree271935.html" TargetMode="External"/><Relationship Id="rId318" Type="http://schemas.openxmlformats.org/officeDocument/2006/relationships/hyperlink" Target="http://www.businesswire.com/news/home/20120517005797/en/Pocoyo-%E2%80%9CGets-Caught-Reading%E2%80%9D-Actor-Stephen-Fry" TargetMode="External"/><Relationship Id="rId525" Type="http://schemas.openxmlformats.org/officeDocument/2006/relationships/hyperlink" Target="http://www.hockeyfights.com/forums/f25/hypothetical-fight-bob-probert-vs-mike-tyson-27401/index5.html" TargetMode="External"/><Relationship Id="rId567" Type="http://schemas.openxmlformats.org/officeDocument/2006/relationships/hyperlink" Target="http://www.woodyguthrie.org/Lyrics/Grand_Coulee_Dam.htm" TargetMode="External"/><Relationship Id="rId99" Type="http://schemas.openxmlformats.org/officeDocument/2006/relationships/hyperlink" Target="http://www.integralhealthresources.com/npr-gets-it-wrong-about-undiagnosed-adult-adhd/" TargetMode="External"/><Relationship Id="rId122" Type="http://schemas.openxmlformats.org/officeDocument/2006/relationships/hyperlink" Target="http://www.dramabeans.com/2012/06/big-episode-1/" TargetMode="External"/><Relationship Id="rId164" Type="http://schemas.openxmlformats.org/officeDocument/2006/relationships/hyperlink" Target="https://twitter.com/MaraWilson/status/515986440199884800" TargetMode="External"/><Relationship Id="rId371" Type="http://schemas.openxmlformats.org/officeDocument/2006/relationships/hyperlink" Target="http://www.messageofpeace.org/blog/it-is-not-easy-being-a-pastor/" TargetMode="External"/><Relationship Id="rId427" Type="http://schemas.openxmlformats.org/officeDocument/2006/relationships/hyperlink" Target="https://www.youtube.com/watch?v=OwSpn4pmv9Q" TargetMode="External"/><Relationship Id="rId469" Type="http://schemas.openxmlformats.org/officeDocument/2006/relationships/hyperlink" Target="http://typeverything.com/post/53233632229/typeverythingcom-i-am-not-confident-enough-to" TargetMode="External"/><Relationship Id="rId26" Type="http://schemas.openxmlformats.org/officeDocument/2006/relationships/hyperlink" Target="http://www.telegraph.co.uk/finance/personalfinance/special-reports/11534481/How-state-pension-changes-will-affect-you-and-your-pension-planning.html" TargetMode="External"/><Relationship Id="rId231" Type="http://schemas.openxmlformats.org/officeDocument/2006/relationships/hyperlink" Target="http://www.theonion.com/article/psychologists-say-it-perfectly-natural-fantasize-a-54538" TargetMode="External"/><Relationship Id="rId273" Type="http://schemas.openxmlformats.org/officeDocument/2006/relationships/hyperlink" Target="http://www.nytimes.com/movie/review?res=9405E6D9163AE23ABC4D51DFBF668388679EDE&amp;partner=Rotten%2520Tomatoes" TargetMode="External"/><Relationship Id="rId329" Type="http://schemas.openxmlformats.org/officeDocument/2006/relationships/hyperlink" Target="https://www.sec.gov/Archives/edgar/data/1111406/000119312514450891/d815446dex109.htm" TargetMode="External"/><Relationship Id="rId480" Type="http://schemas.openxmlformats.org/officeDocument/2006/relationships/hyperlink" Target="https://www.youtube.com/watch?v=hPkqUX9rqj4" TargetMode="External"/><Relationship Id="rId536" Type="http://schemas.openxmlformats.org/officeDocument/2006/relationships/hyperlink" Target="https://books.google.com/books?id=1uW2AgAAQBAJ&amp;pg=PA76&amp;lpg=PA76&amp;dq=%22you+can+do+some+pretty+amazing+shit%22&amp;source=bl&amp;ots=zf40lxM-7L&amp;sig=zfEABSj7jukIIdT6e5u9hEbEpY0&amp;hl=en&amp;sa=X&amp;ved=0ahUKEwj2-4y3opjQAhUo1oMKHeTiAHMQ6AEIHTAA" TargetMode="External"/><Relationship Id="rId68" Type="http://schemas.openxmlformats.org/officeDocument/2006/relationships/hyperlink" Target="http://stackoverflow.com/questions/35048236/javascript-object-htmlspanelement" TargetMode="External"/><Relationship Id="rId133" Type="http://schemas.openxmlformats.org/officeDocument/2006/relationships/hyperlink" Target="https://www.reddit.com/r/RotMG/comments/4910mi/who_to_use_pyra_on/" TargetMode="External"/><Relationship Id="rId175" Type="http://schemas.openxmlformats.org/officeDocument/2006/relationships/hyperlink" Target="http://studentpilot.com/interact/forum/showthread.php?27989-Pounds-vs-Gallons" TargetMode="External"/><Relationship Id="rId340" Type="http://schemas.openxmlformats.org/officeDocument/2006/relationships/hyperlink" Target="http://www.ghanaclass.com/today-ec-hunts-for-company-to-do-e-transmission-of-results/" TargetMode="External"/><Relationship Id="rId578" Type="http://schemas.openxmlformats.org/officeDocument/2006/relationships/hyperlink" Target="http://www.huffingtonpost.com/jessica-mindich/you-can-do-something-abou_b_9051132.html" TargetMode="External"/><Relationship Id="rId200" Type="http://schemas.openxmlformats.org/officeDocument/2006/relationships/hyperlink" Target="http://faithlutheranbutler.blogspot.com/" TargetMode="External"/><Relationship Id="rId382" Type="http://schemas.openxmlformats.org/officeDocument/2006/relationships/hyperlink" Target="https://www.youtube.com/watch?v=Q0-omvd2u1s" TargetMode="External"/><Relationship Id="rId438" Type="http://schemas.openxmlformats.org/officeDocument/2006/relationships/hyperlink" Target="http://www.jesusradicals.com/iconocast/stanley-hauerwas" TargetMode="External"/><Relationship Id="rId603" Type="http://schemas.openxmlformats.org/officeDocument/2006/relationships/hyperlink" Target="http://homesoftherich.net/2009/08/larry-hahns-amazing-french-estate/" TargetMode="External"/><Relationship Id="rId242" Type="http://schemas.openxmlformats.org/officeDocument/2006/relationships/hyperlink" Target="https://books.google.com/books?id=rBUrBgAAQBAJ&amp;pg=PA81&amp;lpg=PA81&amp;dq=%22It+is+perfectly+natural+for+the+things%22&amp;source=bl&amp;ots=XGnDgg8eWM&amp;sig=6qMW_pP1RhQy2vfI2FYAaowqyHI&amp;hl=en&amp;sa=X&amp;ved=0ahUKEwiz4ceWq4jQAhUEiFQKHeufCqYQ6AEIHDAA" TargetMode="External"/><Relationship Id="rId284" Type="http://schemas.openxmlformats.org/officeDocument/2006/relationships/hyperlink" Target="https://books.google.com/books?id=uBOlIEflKdoC&amp;pg=PA70&amp;lpg=PA70&amp;dq=%22it+is+perfectly+acceptable+to+have+a+passion%22&amp;source=bl&amp;ots=f_u8M5FK8J&amp;sig=OaWt8eUzi8wHWzoncNKoUSQ-Kpk&amp;hl=en&amp;sa=X&amp;ved=0ahUKEwjlqq6q34jQAhVFVyYKHYXpD5YQ6AEIHjAA" TargetMode="External"/><Relationship Id="rId491" Type="http://schemas.openxmlformats.org/officeDocument/2006/relationships/hyperlink" Target="https://www.youtube.com/watch?v=RyrYgCvxBUg" TargetMode="External"/><Relationship Id="rId505" Type="http://schemas.openxmlformats.org/officeDocument/2006/relationships/hyperlink" Target="http://www.viralnova.com/command-hook-uses/" TargetMode="External"/><Relationship Id="rId37" Type="http://schemas.openxmlformats.org/officeDocument/2006/relationships/hyperlink" Target="http://www.businessinsider.com/the-human-cost-of-the-ashley-madison-hack-is-astronomical-2015-8" TargetMode="External"/><Relationship Id="rId79" Type="http://schemas.openxmlformats.org/officeDocument/2006/relationships/hyperlink" Target="https://vimeo.com/160291176" TargetMode="External"/><Relationship Id="rId102" Type="http://schemas.openxmlformats.org/officeDocument/2006/relationships/hyperlink" Target="http://www.storychord.com/2011/04/issue-28-meggy-wang-justin-wood.html" TargetMode="External"/><Relationship Id="rId144" Type="http://schemas.openxmlformats.org/officeDocument/2006/relationships/hyperlink" Target="http://boards.na.leagueoflegends.com/es/c/GD/14gpl1Gw-why-do-girls-have-dynamic-wardrobes-in-some-cartoons?page=1" TargetMode="External"/><Relationship Id="rId547" Type="http://schemas.openxmlformats.org/officeDocument/2006/relationships/hyperlink" Target="https://www.youtube.com/watch?v=1r2MPqh57Yc" TargetMode="External"/><Relationship Id="rId589" Type="http://schemas.openxmlformats.org/officeDocument/2006/relationships/hyperlink" Target="http://au.reachout.com/how-to-stand-up-against-bullying" TargetMode="External"/><Relationship Id="rId90" Type="http://schemas.openxmlformats.org/officeDocument/2006/relationships/hyperlink" Target="https://answers.yahoo.com/question/index?qid=20080424142207AA1ow4p" TargetMode="External"/><Relationship Id="rId186" Type="http://schemas.openxmlformats.org/officeDocument/2006/relationships/hyperlink" Target="https://books.google.com/books?id=xlnSAwAAQBAJ&amp;pg=PA43&amp;lpg=PA43&amp;dq=%22it+has+to+do+with+how+you+actually+value%22&amp;source=bl&amp;ots=Q3psAhok8l&amp;sig=n6c7m94IzdkoXZhsqjSZAiMLP7Q&amp;hl=en&amp;sa=X&amp;ved=0ahUKEwin0O2o_ofQAhUnrlQKHQAECxgQ6AEIHDAA" TargetMode="External"/><Relationship Id="rId351" Type="http://schemas.openxmlformats.org/officeDocument/2006/relationships/hyperlink" Target="http://stke.sciencemag.org/content/7/323/pe11" TargetMode="External"/><Relationship Id="rId393" Type="http://schemas.openxmlformats.org/officeDocument/2006/relationships/hyperlink" Target="https://www.youtube.com/watch?v=Xcjizpv9nxM" TargetMode="External"/><Relationship Id="rId407" Type="http://schemas.openxmlformats.org/officeDocument/2006/relationships/hyperlink" Target="https://www.youtube.com/watch?v=gfLD-7bCtME" TargetMode="External"/><Relationship Id="rId449" Type="http://schemas.openxmlformats.org/officeDocument/2006/relationships/hyperlink" Target="http://stylecaster.com/not-serial-monogamist/" TargetMode="External"/><Relationship Id="rId614" Type="http://schemas.openxmlformats.org/officeDocument/2006/relationships/hyperlink" Target="https://www.facebook.com/You-Can-Make-It-To-The-Top-112179798794461/" TargetMode="External"/><Relationship Id="rId211" Type="http://schemas.openxmlformats.org/officeDocument/2006/relationships/hyperlink" Target="http://www.pbs.org/wnet/religionandethics/2012/03/02/april-15-2011-holy-family-ministries/8590/" TargetMode="External"/><Relationship Id="rId253" Type="http://schemas.openxmlformats.org/officeDocument/2006/relationships/hyperlink" Target="http://www.basingstokehypnotherapy.com/symptoms-treated/sexual-problems" TargetMode="External"/><Relationship Id="rId295" Type="http://schemas.openxmlformats.org/officeDocument/2006/relationships/hyperlink" Target="https://books.google.com/books?id=-4SAAwAAQBAJ&amp;pg=PA111&amp;lpg=PA111&amp;dq=%22it+is+perfectly+acceptable+to+decide+that+you+are%22&amp;source=bl&amp;ots=wTv330hS7m&amp;sig=mmnTOjxODMU_Pf81yRim_JDGWgU&amp;hl=en&amp;sa=X&amp;ved=0ahUKEwjit8mI4ojQAhWoi1QKHZZeBRQQ6AEIHjAA" TargetMode="External"/><Relationship Id="rId309" Type="http://schemas.openxmlformats.org/officeDocument/2006/relationships/hyperlink" Target="http://forum.wordreference.com/threads/it-is-was-my-pleasure-meeting-you.2804088/" TargetMode="External"/><Relationship Id="rId460" Type="http://schemas.openxmlformats.org/officeDocument/2006/relationships/hyperlink" Target="http://www.peaceloveandchurch.com/blog/2016/9/9/i-am-not-enough" TargetMode="External"/><Relationship Id="rId516" Type="http://schemas.openxmlformats.org/officeDocument/2006/relationships/hyperlink" Target="https://www.reddit.com/r/elderscrollsonline/comments/4nol22/endgame_guide/" TargetMode="External"/><Relationship Id="rId48" Type="http://schemas.openxmlformats.org/officeDocument/2006/relationships/hyperlink" Target="https://www.youtube.com/watch?v=W-w3WfgpcGg" TargetMode="External"/><Relationship Id="rId113" Type="http://schemas.openxmlformats.org/officeDocument/2006/relationships/hyperlink" Target="http://nooga.com/169603/homeless-canyon/" TargetMode="External"/><Relationship Id="rId320" Type="http://schemas.openxmlformats.org/officeDocument/2006/relationships/hyperlink" Target="http://www.nyacoa.org/2016-convention.html" TargetMode="External"/><Relationship Id="rId558" Type="http://schemas.openxmlformats.org/officeDocument/2006/relationships/hyperlink" Target="http://www.ocwfed.com/forum/archive/index.php/t-9005.html" TargetMode="External"/><Relationship Id="rId155" Type="http://schemas.openxmlformats.org/officeDocument/2006/relationships/hyperlink" Target="https://books.google.com/books?id=ZlH7AwAAQBAJ&amp;pg=PA186&amp;lpg=PA186&amp;dq=%22it+has+to+do+with+how+people+use+the+street%22&amp;source=bl&amp;ots=vmYY6-2M09&amp;sig=ADj4Pa1z65432hCrzSn5B3A4I-w&amp;hl=en&amp;sa=X&amp;ved=0ahUKEwik8tub84fQAhXH8CYKHdBnAWEQ6AEIHDAA" TargetMode="External"/><Relationship Id="rId197" Type="http://schemas.openxmlformats.org/officeDocument/2006/relationships/hyperlink" Target="http://www.hoovers.com/lc/sales-marketing-education/top-5-sales-secrets-revealed.html" TargetMode="External"/><Relationship Id="rId362" Type="http://schemas.openxmlformats.org/officeDocument/2006/relationships/hyperlink" Target="http://www.heinz.org/userfiles/library/h-w03-violinwilltravel.pdf" TargetMode="External"/><Relationship Id="rId418" Type="http://schemas.openxmlformats.org/officeDocument/2006/relationships/hyperlink" Target="https://www.poetryfoundation.org/poems-and-poets/poems/detail/51642" TargetMode="External"/><Relationship Id="rId625" Type="http://schemas.openxmlformats.org/officeDocument/2006/relationships/hyperlink" Target="https://ask.audio/articles/how-to-make-you-voice-sound-younger-with-logic-pro-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shancarter.github.io/mr-data-convert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mericanbookreview.org/100bestlines.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29"/>
  <sheetViews>
    <sheetView topLeftCell="D1" workbookViewId="0">
      <selection activeCell="G2" sqref="G2"/>
    </sheetView>
  </sheetViews>
  <sheetFormatPr defaultColWidth="14.453125" defaultRowHeight="15.75" customHeight="1"/>
  <cols>
    <col min="1" max="1" width="62.26953125" customWidth="1"/>
    <col min="2" max="2" width="9.54296875" customWidth="1"/>
    <col min="3" max="3" width="26.08984375" customWidth="1"/>
    <col min="4" max="4" width="8.453125" customWidth="1"/>
    <col min="5" max="5" width="6.453125" customWidth="1"/>
    <col min="55" max="63" width="10" customWidth="1"/>
  </cols>
  <sheetData>
    <row r="1" spans="1:66" ht="15.75" customHeight="1">
      <c r="A1" s="1" t="s">
        <v>1</v>
      </c>
      <c r="B1" s="1" t="s">
        <v>4</v>
      </c>
      <c r="C1" s="1" t="s">
        <v>5</v>
      </c>
      <c r="D1" s="1" t="s">
        <v>6</v>
      </c>
      <c r="E1" s="1" t="s">
        <v>7</v>
      </c>
      <c r="F1" s="1" t="s">
        <v>8</v>
      </c>
      <c r="G1" s="8" t="s">
        <v>1437</v>
      </c>
      <c r="H1" s="8" t="s">
        <v>1384</v>
      </c>
      <c r="I1">
        <f>SUM(G:H)</f>
        <v>124</v>
      </c>
      <c r="J1" s="8" t="s">
        <v>1367</v>
      </c>
      <c r="K1" s="8" t="s">
        <v>1368</v>
      </c>
      <c r="L1">
        <f>SUM(J:K)</f>
        <v>58</v>
      </c>
      <c r="M1" s="8" t="s">
        <v>1369</v>
      </c>
      <c r="N1" s="8" t="s">
        <v>1370</v>
      </c>
      <c r="O1" s="8" t="s">
        <v>1371</v>
      </c>
      <c r="P1" s="8" t="s">
        <v>1372</v>
      </c>
      <c r="Q1" s="8" t="s">
        <v>1373</v>
      </c>
      <c r="R1" s="8" t="s">
        <v>1374</v>
      </c>
      <c r="S1" s="8" t="s">
        <v>1375</v>
      </c>
      <c r="T1">
        <f>SUM(M:S)</f>
        <v>81</v>
      </c>
      <c r="U1" s="8" t="s">
        <v>1379</v>
      </c>
      <c r="V1">
        <f>SUM(U:U)</f>
        <v>0</v>
      </c>
      <c r="W1" s="8" t="s">
        <v>36</v>
      </c>
      <c r="X1" s="11" t="s">
        <v>1380</v>
      </c>
      <c r="Y1" s="11" t="s">
        <v>1381</v>
      </c>
      <c r="Z1" s="11" t="s">
        <v>1382</v>
      </c>
      <c r="AA1" s="11" t="s">
        <v>1383</v>
      </c>
      <c r="AB1" s="11" t="s">
        <v>1385</v>
      </c>
      <c r="AC1" s="11" t="s">
        <v>1386</v>
      </c>
      <c r="AD1">
        <f>SUM(W:AC)</f>
        <v>36</v>
      </c>
      <c r="AE1" s="11" t="s">
        <v>1387</v>
      </c>
      <c r="AF1" s="11" t="s">
        <v>1398</v>
      </c>
      <c r="AG1" s="11" t="s">
        <v>1401</v>
      </c>
      <c r="AH1" s="11" t="s">
        <v>1399</v>
      </c>
      <c r="AI1" s="11" t="s">
        <v>1388</v>
      </c>
      <c r="AJ1" s="11" t="s">
        <v>1389</v>
      </c>
      <c r="AK1" s="11" t="s">
        <v>1390</v>
      </c>
      <c r="AL1" s="11" t="s">
        <v>1391</v>
      </c>
      <c r="AM1">
        <f>SUM(AE:AL)</f>
        <v>17</v>
      </c>
      <c r="AN1" s="11" t="s">
        <v>1392</v>
      </c>
      <c r="AO1" s="11" t="s">
        <v>1393</v>
      </c>
      <c r="AP1" s="11" t="s">
        <v>1394</v>
      </c>
      <c r="AQ1" s="11" t="s">
        <v>1396</v>
      </c>
      <c r="AR1" s="11" t="s">
        <v>1395</v>
      </c>
      <c r="AS1">
        <f>SUM(AN:AR)</f>
        <v>18</v>
      </c>
      <c r="AT1" s="11" t="s">
        <v>1402</v>
      </c>
      <c r="AU1" s="11" t="s">
        <v>1403</v>
      </c>
      <c r="AV1" s="11" t="s">
        <v>1404</v>
      </c>
      <c r="AW1" s="11" t="s">
        <v>1405</v>
      </c>
      <c r="AX1" s="11" t="s">
        <v>1406</v>
      </c>
      <c r="AY1" s="11" t="s">
        <v>1407</v>
      </c>
      <c r="AZ1" s="11" t="s">
        <v>1408</v>
      </c>
      <c r="BA1" s="11" t="s">
        <v>1409</v>
      </c>
      <c r="BB1" s="11" t="s">
        <v>1410</v>
      </c>
      <c r="BC1" s="11" t="s">
        <v>1402</v>
      </c>
      <c r="BD1" s="11" t="s">
        <v>1403</v>
      </c>
      <c r="BE1" s="11" t="s">
        <v>1404</v>
      </c>
      <c r="BF1" s="11" t="s">
        <v>1405</v>
      </c>
      <c r="BG1" s="11" t="s">
        <v>1406</v>
      </c>
      <c r="BH1" s="11" t="s">
        <v>1407</v>
      </c>
      <c r="BI1" s="11" t="s">
        <v>1408</v>
      </c>
      <c r="BJ1" s="11" t="s">
        <v>1409</v>
      </c>
      <c r="BK1" s="11" t="s">
        <v>1410</v>
      </c>
      <c r="BL1" s="11" t="s">
        <v>1411</v>
      </c>
      <c r="BM1" s="11" t="s">
        <v>1412</v>
      </c>
      <c r="BN1" s="11" t="s">
        <v>1413</v>
      </c>
    </row>
    <row r="2" spans="1:66" ht="15.75" customHeight="1">
      <c r="A2" s="1" t="s">
        <v>9</v>
      </c>
      <c r="B2" s="1">
        <v>21600000</v>
      </c>
      <c r="C2" s="2" t="s">
        <v>10</v>
      </c>
      <c r="D2" s="1">
        <v>2009</v>
      </c>
      <c r="E2" s="1">
        <v>2016</v>
      </c>
      <c r="F2" s="1" t="s">
        <v>14</v>
      </c>
      <c r="G2" t="b">
        <f>IF(ISNUMBER(SEARCH(G$1,$C2)),1)</f>
        <v>0</v>
      </c>
      <c r="H2" t="b">
        <f>IF(ISNUMBER(SEARCH(H$1,$C2)),1)</f>
        <v>0</v>
      </c>
      <c r="I2" s="9">
        <f>I1/(COUNTA(D:D)-1)</f>
        <v>0.19745222929936307</v>
      </c>
      <c r="J2">
        <f>IF(ISNUMBER(SEARCH(J$1,$C2)),1)</f>
        <v>1</v>
      </c>
      <c r="K2" t="b">
        <f>IF(ISNUMBER(SEARCH(K$1,$C2)),1)</f>
        <v>0</v>
      </c>
      <c r="L2" s="9">
        <f>L1/(COUNTA(D:D)-1)</f>
        <v>9.2356687898089165E-2</v>
      </c>
      <c r="M2" t="b">
        <f>IF(ISNUMBER(SEARCH(M$1,$C2)),1)</f>
        <v>0</v>
      </c>
      <c r="N2" t="b">
        <f t="shared" ref="N2:AB17" si="0">IF(ISNUMBER(SEARCH(N$1,$C2)),1)</f>
        <v>0</v>
      </c>
      <c r="O2" t="b">
        <f t="shared" si="0"/>
        <v>0</v>
      </c>
      <c r="P2" t="b">
        <f t="shared" si="0"/>
        <v>0</v>
      </c>
      <c r="Q2" t="b">
        <f t="shared" si="0"/>
        <v>0</v>
      </c>
      <c r="R2" t="b">
        <f t="shared" si="0"/>
        <v>0</v>
      </c>
      <c r="S2" t="b">
        <f t="shared" si="0"/>
        <v>0</v>
      </c>
      <c r="T2" s="9">
        <f>T1/(COUNTA(D:D)-1)</f>
        <v>0.12898089171974522</v>
      </c>
      <c r="U2" t="b">
        <f t="shared" si="0"/>
        <v>0</v>
      </c>
      <c r="W2" t="b">
        <f t="shared" si="0"/>
        <v>0</v>
      </c>
      <c r="X2" t="b">
        <f t="shared" si="0"/>
        <v>0</v>
      </c>
      <c r="Y2" t="b">
        <f t="shared" si="0"/>
        <v>0</v>
      </c>
      <c r="Z2" t="b">
        <f t="shared" si="0"/>
        <v>0</v>
      </c>
      <c r="AA2" t="b">
        <f t="shared" si="0"/>
        <v>0</v>
      </c>
      <c r="AB2" t="b">
        <f t="shared" si="0"/>
        <v>0</v>
      </c>
      <c r="AC2" t="b">
        <f t="shared" ref="AC2:AE65" si="1">IF(ISNUMBER(SEARCH(AC$1,$C2)),1)</f>
        <v>0</v>
      </c>
      <c r="AD2" s="9">
        <f>AD1/(COUNTA(D:D)-1)</f>
        <v>5.7324840764331211E-2</v>
      </c>
      <c r="AE2" t="b">
        <f t="shared" si="1"/>
        <v>0</v>
      </c>
      <c r="AF2" t="b">
        <f>IF(ISNUMBER(SEARCH(AF$1,$A2)),1)</f>
        <v>0</v>
      </c>
      <c r="AG2" t="b">
        <f>IF(ISNUMBER(SEARCH(AG$1,$A2)),1)</f>
        <v>0</v>
      </c>
      <c r="AH2" t="b">
        <f>IF(ISNUMBER(SEARCH(AH$1,$A2)),1)</f>
        <v>0</v>
      </c>
      <c r="AI2" t="b">
        <f>IF(ISNUMBER(SEARCH(AI$1,$A2)),1)</f>
        <v>0</v>
      </c>
      <c r="AJ2" t="b">
        <f t="shared" ref="AJ2:AL17" si="2">IF(ISNUMBER(SEARCH(AJ$1,$A2)),1)</f>
        <v>0</v>
      </c>
      <c r="AK2" t="b">
        <f t="shared" si="2"/>
        <v>0</v>
      </c>
      <c r="AL2" t="b">
        <f t="shared" si="2"/>
        <v>0</v>
      </c>
      <c r="AM2" s="9">
        <f>AM1/(COUNTA(D:D)-1)</f>
        <v>2.7070063694267517E-2</v>
      </c>
      <c r="AN2" t="b">
        <f>IF(ISNUMBER(SEARCH(AN$1,$A2)),1)</f>
        <v>0</v>
      </c>
      <c r="AO2" t="b">
        <f t="shared" ref="AO2:AR17" si="3">IF(ISNUMBER(SEARCH(AO$1,$A2)),1)</f>
        <v>0</v>
      </c>
      <c r="AP2" t="b">
        <f t="shared" si="3"/>
        <v>0</v>
      </c>
      <c r="AQ2" t="b">
        <f t="shared" si="3"/>
        <v>0</v>
      </c>
      <c r="AR2" t="b">
        <f t="shared" si="3"/>
        <v>0</v>
      </c>
      <c r="AS2" s="9">
        <f>AS1/(COUNTA(D:D)-1)</f>
        <v>2.8662420382165606E-2</v>
      </c>
      <c r="AT2" t="b">
        <f t="shared" ref="AT2:BB17" si="4">IF(ISNUMBER(SEARCH(AT$1,$C2)),1)</f>
        <v>0</v>
      </c>
      <c r="AU2" t="b">
        <f t="shared" si="4"/>
        <v>0</v>
      </c>
      <c r="AV2" t="b">
        <f t="shared" si="4"/>
        <v>0</v>
      </c>
      <c r="AW2" t="b">
        <f t="shared" si="4"/>
        <v>0</v>
      </c>
      <c r="AX2">
        <f t="shared" si="4"/>
        <v>1</v>
      </c>
      <c r="AY2" t="b">
        <f t="shared" si="4"/>
        <v>0</v>
      </c>
      <c r="AZ2" t="b">
        <f t="shared" si="4"/>
        <v>0</v>
      </c>
      <c r="BA2" t="b">
        <f t="shared" si="4"/>
        <v>0</v>
      </c>
      <c r="BB2" t="b">
        <f t="shared" si="4"/>
        <v>0</v>
      </c>
      <c r="BC2">
        <f>SUM(AT:AT)</f>
        <v>11</v>
      </c>
      <c r="BD2">
        <f t="shared" ref="BD2:BK2" si="5">SUM(AU:AU)</f>
        <v>1</v>
      </c>
      <c r="BE2">
        <f t="shared" si="5"/>
        <v>60</v>
      </c>
      <c r="BF2">
        <f t="shared" si="5"/>
        <v>6</v>
      </c>
      <c r="BG2">
        <f t="shared" si="5"/>
        <v>522</v>
      </c>
      <c r="BH2">
        <f t="shared" si="5"/>
        <v>11</v>
      </c>
      <c r="BI2">
        <f t="shared" si="5"/>
        <v>4</v>
      </c>
      <c r="BJ2">
        <f t="shared" si="5"/>
        <v>0</v>
      </c>
      <c r="BK2">
        <f t="shared" si="5"/>
        <v>9</v>
      </c>
      <c r="BL2">
        <f>LEN(C2)</f>
        <v>43</v>
      </c>
      <c r="BM2">
        <f>LEN(A2)</f>
        <v>18</v>
      </c>
      <c r="BN2" s="12">
        <f>LEN(A2)-LEN(SUBSTITUTE(A2," ",""))+1</f>
        <v>5</v>
      </c>
    </row>
    <row r="3" spans="1:66" ht="15.75" customHeight="1">
      <c r="A3" s="1" t="s">
        <v>16</v>
      </c>
      <c r="B3" s="1">
        <v>7</v>
      </c>
      <c r="C3" s="2" t="s">
        <v>17</v>
      </c>
      <c r="D3" s="1">
        <v>2015</v>
      </c>
      <c r="E3" s="1">
        <v>2016</v>
      </c>
      <c r="F3" s="1" t="s">
        <v>14</v>
      </c>
      <c r="G3" t="b">
        <f t="shared" ref="G3:H66" si="6">IF(ISNUMBER(SEARCH(G$1,$C3)),1)</f>
        <v>0</v>
      </c>
      <c r="H3" t="b">
        <f t="shared" si="6"/>
        <v>0</v>
      </c>
      <c r="I3" s="11" t="s">
        <v>1377</v>
      </c>
      <c r="J3" t="b">
        <f t="shared" ref="J3:K66" si="7">IF(ISNUMBER(SEARCH(J$1,$C3)),1)</f>
        <v>0</v>
      </c>
      <c r="K3" t="b">
        <f t="shared" si="7"/>
        <v>0</v>
      </c>
      <c r="L3" s="11" t="s">
        <v>1378</v>
      </c>
      <c r="M3" t="b">
        <f t="shared" ref="M3:S52" si="8">IF(ISNUMBER(SEARCH(M$1,$C3)),1)</f>
        <v>0</v>
      </c>
      <c r="N3" t="b">
        <f t="shared" si="0"/>
        <v>0</v>
      </c>
      <c r="O3" t="b">
        <f t="shared" si="0"/>
        <v>0</v>
      </c>
      <c r="P3" t="b">
        <f t="shared" si="0"/>
        <v>0</v>
      </c>
      <c r="Q3" t="b">
        <f t="shared" si="0"/>
        <v>0</v>
      </c>
      <c r="R3" t="b">
        <f t="shared" si="0"/>
        <v>0</v>
      </c>
      <c r="S3" t="b">
        <f t="shared" si="0"/>
        <v>0</v>
      </c>
      <c r="T3" s="11" t="s">
        <v>1376</v>
      </c>
      <c r="U3" t="b">
        <f t="shared" si="0"/>
        <v>0</v>
      </c>
      <c r="W3" t="b">
        <f t="shared" si="0"/>
        <v>0</v>
      </c>
      <c r="X3" t="b">
        <f t="shared" si="0"/>
        <v>0</v>
      </c>
      <c r="Y3" t="b">
        <f t="shared" si="0"/>
        <v>0</v>
      </c>
      <c r="Z3" t="b">
        <f t="shared" si="0"/>
        <v>0</v>
      </c>
      <c r="AA3" t="b">
        <f t="shared" si="0"/>
        <v>0</v>
      </c>
      <c r="AB3" t="b">
        <f t="shared" si="0"/>
        <v>0</v>
      </c>
      <c r="AC3" t="b">
        <f t="shared" si="1"/>
        <v>0</v>
      </c>
      <c r="AD3" s="11" t="s">
        <v>1397</v>
      </c>
      <c r="AE3" t="b">
        <f t="shared" si="1"/>
        <v>0</v>
      </c>
      <c r="AF3" t="b">
        <f t="shared" ref="AF3:AH66" si="9">IF(ISNUMBER(SEARCH(AF$1,$A3)),1)</f>
        <v>0</v>
      </c>
      <c r="AG3" t="b">
        <f t="shared" si="9"/>
        <v>0</v>
      </c>
      <c r="AH3" t="b">
        <f t="shared" si="9"/>
        <v>0</v>
      </c>
      <c r="AI3" t="b">
        <f t="shared" ref="AI3:AL66" si="10">IF(ISNUMBER(SEARCH(AI$1,$A3)),1)</f>
        <v>0</v>
      </c>
      <c r="AJ3" t="b">
        <f t="shared" si="2"/>
        <v>0</v>
      </c>
      <c r="AK3" t="b">
        <f t="shared" si="2"/>
        <v>0</v>
      </c>
      <c r="AL3">
        <f t="shared" si="2"/>
        <v>1</v>
      </c>
      <c r="AM3" s="11" t="s">
        <v>1400</v>
      </c>
      <c r="AN3" t="b">
        <f t="shared" ref="AN3:AR65" si="11">IF(ISNUMBER(SEARCH(AN$1,$A3)),1)</f>
        <v>0</v>
      </c>
      <c r="AO3" t="b">
        <f t="shared" si="3"/>
        <v>0</v>
      </c>
      <c r="AP3" t="b">
        <f t="shared" si="3"/>
        <v>0</v>
      </c>
      <c r="AQ3" t="b">
        <f t="shared" si="3"/>
        <v>0</v>
      </c>
      <c r="AR3" t="b">
        <f t="shared" si="3"/>
        <v>0</v>
      </c>
      <c r="AT3" t="b">
        <f t="shared" si="4"/>
        <v>0</v>
      </c>
      <c r="AU3" t="b">
        <f t="shared" si="4"/>
        <v>0</v>
      </c>
      <c r="AV3" t="b">
        <f t="shared" si="4"/>
        <v>0</v>
      </c>
      <c r="AW3" t="b">
        <f t="shared" si="4"/>
        <v>0</v>
      </c>
      <c r="AX3">
        <f t="shared" si="4"/>
        <v>1</v>
      </c>
      <c r="AY3" t="b">
        <f t="shared" si="4"/>
        <v>0</v>
      </c>
      <c r="AZ3" t="b">
        <f t="shared" si="4"/>
        <v>0</v>
      </c>
      <c r="BA3" t="b">
        <f t="shared" si="4"/>
        <v>0</v>
      </c>
      <c r="BB3" t="b">
        <f t="shared" si="4"/>
        <v>0</v>
      </c>
      <c r="BC3" s="9">
        <f>BC2/(COUNTA($D:$D)-1)</f>
        <v>1.751592356687898E-2</v>
      </c>
      <c r="BD3" s="9">
        <f t="shared" ref="BD3:BK3" si="12">BD2/(COUNTA($D:$D)-1)</f>
        <v>1.5923566878980893E-3</v>
      </c>
      <c r="BE3" s="9">
        <f t="shared" si="12"/>
        <v>9.5541401273885357E-2</v>
      </c>
      <c r="BF3" s="9">
        <f t="shared" si="12"/>
        <v>9.5541401273885346E-3</v>
      </c>
      <c r="BG3" s="9">
        <f t="shared" si="12"/>
        <v>0.83121019108280259</v>
      </c>
      <c r="BH3" s="9">
        <f t="shared" si="12"/>
        <v>1.751592356687898E-2</v>
      </c>
      <c r="BI3" s="9">
        <f t="shared" si="12"/>
        <v>6.369426751592357E-3</v>
      </c>
      <c r="BJ3" s="9">
        <f t="shared" si="12"/>
        <v>0</v>
      </c>
      <c r="BK3" s="9">
        <f t="shared" si="12"/>
        <v>1.4331210191082803E-2</v>
      </c>
      <c r="BL3">
        <f t="shared" ref="BL3:BL66" si="13">LEN(C3)</f>
        <v>67</v>
      </c>
      <c r="BM3">
        <f t="shared" ref="BM3:BM66" si="14">LEN(A3)</f>
        <v>67</v>
      </c>
      <c r="BN3" s="12">
        <f t="shared" ref="BN3:BN66" si="15">LEN(A3)-LEN(SUBSTITUTE(A3," ",""))+1</f>
        <v>14</v>
      </c>
    </row>
    <row r="4" spans="1:66" ht="15.75" customHeight="1">
      <c r="A4" s="1" t="s">
        <v>22</v>
      </c>
      <c r="B4" s="1">
        <v>1</v>
      </c>
      <c r="C4" s="2" t="s">
        <v>24</v>
      </c>
      <c r="D4" s="1">
        <v>1861</v>
      </c>
      <c r="E4" s="1">
        <v>2016</v>
      </c>
      <c r="F4" s="1" t="s">
        <v>14</v>
      </c>
      <c r="G4">
        <f t="shared" si="6"/>
        <v>1</v>
      </c>
      <c r="H4" t="b">
        <f t="shared" si="6"/>
        <v>0</v>
      </c>
      <c r="J4" t="b">
        <f t="shared" si="7"/>
        <v>0</v>
      </c>
      <c r="K4" t="b">
        <f t="shared" si="7"/>
        <v>0</v>
      </c>
      <c r="M4" t="b">
        <f t="shared" si="8"/>
        <v>0</v>
      </c>
      <c r="N4" t="b">
        <f t="shared" si="0"/>
        <v>0</v>
      </c>
      <c r="O4" t="b">
        <f t="shared" si="0"/>
        <v>0</v>
      </c>
      <c r="P4" t="b">
        <f t="shared" si="0"/>
        <v>0</v>
      </c>
      <c r="Q4" t="b">
        <f t="shared" si="0"/>
        <v>0</v>
      </c>
      <c r="R4" t="b">
        <f t="shared" si="0"/>
        <v>0</v>
      </c>
      <c r="S4" t="b">
        <f t="shared" si="0"/>
        <v>0</v>
      </c>
      <c r="U4" t="b">
        <f t="shared" si="0"/>
        <v>0</v>
      </c>
      <c r="W4" t="b">
        <f t="shared" si="0"/>
        <v>0</v>
      </c>
      <c r="X4" t="b">
        <f t="shared" si="0"/>
        <v>0</v>
      </c>
      <c r="Y4" t="b">
        <f t="shared" si="0"/>
        <v>0</v>
      </c>
      <c r="Z4" t="b">
        <f t="shared" si="0"/>
        <v>0</v>
      </c>
      <c r="AA4" t="b">
        <f t="shared" si="0"/>
        <v>0</v>
      </c>
      <c r="AB4" t="b">
        <f t="shared" si="0"/>
        <v>0</v>
      </c>
      <c r="AC4" t="b">
        <f t="shared" si="1"/>
        <v>0</v>
      </c>
      <c r="AE4" t="b">
        <f t="shared" si="1"/>
        <v>0</v>
      </c>
      <c r="AF4" t="b">
        <f t="shared" si="9"/>
        <v>0</v>
      </c>
      <c r="AG4" t="b">
        <f t="shared" si="9"/>
        <v>0</v>
      </c>
      <c r="AH4" t="b">
        <f t="shared" si="9"/>
        <v>0</v>
      </c>
      <c r="AI4" t="b">
        <f t="shared" si="10"/>
        <v>0</v>
      </c>
      <c r="AJ4" t="b">
        <f t="shared" si="2"/>
        <v>0</v>
      </c>
      <c r="AK4" t="b">
        <f t="shared" si="2"/>
        <v>0</v>
      </c>
      <c r="AL4">
        <f t="shared" si="2"/>
        <v>1</v>
      </c>
      <c r="AN4" t="b">
        <f t="shared" si="11"/>
        <v>0</v>
      </c>
      <c r="AO4" t="b">
        <f t="shared" si="3"/>
        <v>0</v>
      </c>
      <c r="AP4" t="b">
        <f t="shared" si="3"/>
        <v>0</v>
      </c>
      <c r="AQ4" t="b">
        <f t="shared" si="3"/>
        <v>0</v>
      </c>
      <c r="AR4" t="b">
        <f t="shared" si="3"/>
        <v>0</v>
      </c>
      <c r="AT4" t="b">
        <f t="shared" si="4"/>
        <v>0</v>
      </c>
      <c r="AU4" t="b">
        <f t="shared" si="4"/>
        <v>0</v>
      </c>
      <c r="AV4" t="b">
        <f t="shared" si="4"/>
        <v>0</v>
      </c>
      <c r="AW4" t="b">
        <f t="shared" si="4"/>
        <v>0</v>
      </c>
      <c r="AX4">
        <f t="shared" si="4"/>
        <v>1</v>
      </c>
      <c r="AY4" t="b">
        <f t="shared" si="4"/>
        <v>0</v>
      </c>
      <c r="AZ4" t="b">
        <f t="shared" si="4"/>
        <v>0</v>
      </c>
      <c r="BA4" t="b">
        <f t="shared" si="4"/>
        <v>0</v>
      </c>
      <c r="BB4" t="b">
        <f t="shared" si="4"/>
        <v>0</v>
      </c>
      <c r="BC4" s="9">
        <f>BC3/MAX($BC3:$BK3)</f>
        <v>2.1072796934865898E-2</v>
      </c>
      <c r="BD4" s="9">
        <f t="shared" ref="BD4:BK4" si="16">BD3/MAX($BC3:$BK3)</f>
        <v>1.9157088122605365E-3</v>
      </c>
      <c r="BE4" s="9">
        <f t="shared" si="16"/>
        <v>0.11494252873563218</v>
      </c>
      <c r="BF4" s="9">
        <f t="shared" si="16"/>
        <v>1.1494252873563218E-2</v>
      </c>
      <c r="BG4" s="9">
        <f t="shared" si="16"/>
        <v>1</v>
      </c>
      <c r="BH4" s="9">
        <f t="shared" si="16"/>
        <v>2.1072796934865898E-2</v>
      </c>
      <c r="BI4" s="9">
        <f t="shared" si="16"/>
        <v>7.6628352490421461E-3</v>
      </c>
      <c r="BJ4" s="9">
        <f t="shared" si="16"/>
        <v>0</v>
      </c>
      <c r="BK4" s="9">
        <f t="shared" si="16"/>
        <v>1.7241379310344827E-2</v>
      </c>
      <c r="BL4">
        <f t="shared" si="13"/>
        <v>280</v>
      </c>
      <c r="BM4">
        <f t="shared" si="14"/>
        <v>105</v>
      </c>
      <c r="BN4" s="12">
        <f t="shared" si="15"/>
        <v>19</v>
      </c>
    </row>
    <row r="5" spans="1:66" ht="15.75" customHeight="1">
      <c r="A5" s="1" t="s">
        <v>32</v>
      </c>
      <c r="B5" s="1">
        <v>3</v>
      </c>
      <c r="C5" s="2" t="s">
        <v>37</v>
      </c>
      <c r="D5" s="1">
        <v>1841</v>
      </c>
      <c r="E5" s="1">
        <v>2016</v>
      </c>
      <c r="F5" s="1" t="s">
        <v>14</v>
      </c>
      <c r="G5">
        <f t="shared" si="6"/>
        <v>1</v>
      </c>
      <c r="H5" t="b">
        <f t="shared" si="6"/>
        <v>0</v>
      </c>
      <c r="J5" t="b">
        <f t="shared" si="7"/>
        <v>0</v>
      </c>
      <c r="K5" t="b">
        <f t="shared" si="7"/>
        <v>0</v>
      </c>
      <c r="M5" t="b">
        <f t="shared" si="8"/>
        <v>0</v>
      </c>
      <c r="N5" t="b">
        <f t="shared" si="0"/>
        <v>0</v>
      </c>
      <c r="O5" t="b">
        <f t="shared" si="0"/>
        <v>0</v>
      </c>
      <c r="P5" t="b">
        <f t="shared" si="0"/>
        <v>0</v>
      </c>
      <c r="Q5" t="b">
        <f t="shared" si="0"/>
        <v>0</v>
      </c>
      <c r="R5" t="b">
        <f t="shared" si="0"/>
        <v>0</v>
      </c>
      <c r="S5" t="b">
        <f t="shared" si="0"/>
        <v>0</v>
      </c>
      <c r="U5" t="b">
        <f t="shared" si="0"/>
        <v>0</v>
      </c>
      <c r="W5" t="b">
        <f t="shared" si="0"/>
        <v>0</v>
      </c>
      <c r="X5" t="b">
        <f t="shared" si="0"/>
        <v>0</v>
      </c>
      <c r="Y5" t="b">
        <f t="shared" si="0"/>
        <v>0</v>
      </c>
      <c r="Z5" t="b">
        <f t="shared" si="0"/>
        <v>0</v>
      </c>
      <c r="AA5" t="b">
        <f t="shared" si="0"/>
        <v>0</v>
      </c>
      <c r="AB5" t="b">
        <f t="shared" si="0"/>
        <v>0</v>
      </c>
      <c r="AC5" t="b">
        <f t="shared" si="1"/>
        <v>0</v>
      </c>
      <c r="AE5" t="b">
        <f t="shared" si="1"/>
        <v>0</v>
      </c>
      <c r="AF5" t="b">
        <f t="shared" si="9"/>
        <v>0</v>
      </c>
      <c r="AG5" t="b">
        <f t="shared" si="9"/>
        <v>0</v>
      </c>
      <c r="AH5" t="b">
        <f t="shared" si="9"/>
        <v>0</v>
      </c>
      <c r="AI5" t="b">
        <f t="shared" si="10"/>
        <v>0</v>
      </c>
      <c r="AJ5" t="b">
        <f t="shared" si="2"/>
        <v>0</v>
      </c>
      <c r="AK5" t="b">
        <f t="shared" si="2"/>
        <v>0</v>
      </c>
      <c r="AL5">
        <f t="shared" si="2"/>
        <v>1</v>
      </c>
      <c r="AN5" t="b">
        <f t="shared" si="11"/>
        <v>0</v>
      </c>
      <c r="AO5" t="b">
        <f t="shared" si="3"/>
        <v>0</v>
      </c>
      <c r="AP5" t="b">
        <f t="shared" si="3"/>
        <v>0</v>
      </c>
      <c r="AQ5" t="b">
        <f t="shared" si="3"/>
        <v>0</v>
      </c>
      <c r="AR5" t="b">
        <f t="shared" si="3"/>
        <v>0</v>
      </c>
      <c r="AT5" t="b">
        <f t="shared" si="4"/>
        <v>0</v>
      </c>
      <c r="AU5" t="b">
        <f t="shared" si="4"/>
        <v>0</v>
      </c>
      <c r="AV5" t="b">
        <f t="shared" si="4"/>
        <v>0</v>
      </c>
      <c r="AW5" t="b">
        <f t="shared" si="4"/>
        <v>0</v>
      </c>
      <c r="AX5">
        <f t="shared" si="4"/>
        <v>1</v>
      </c>
      <c r="AY5" t="b">
        <f t="shared" si="4"/>
        <v>0</v>
      </c>
      <c r="AZ5" t="b">
        <f t="shared" si="4"/>
        <v>0</v>
      </c>
      <c r="BA5" t="b">
        <f t="shared" si="4"/>
        <v>0</v>
      </c>
      <c r="BB5" t="b">
        <f t="shared" si="4"/>
        <v>0</v>
      </c>
      <c r="BL5">
        <f t="shared" si="13"/>
        <v>328</v>
      </c>
      <c r="BM5">
        <f t="shared" si="14"/>
        <v>125</v>
      </c>
      <c r="BN5" s="12">
        <f t="shared" si="15"/>
        <v>18</v>
      </c>
    </row>
    <row r="6" spans="1:66" ht="15.75" customHeight="1">
      <c r="A6" s="1" t="s">
        <v>44</v>
      </c>
      <c r="B6" s="1">
        <v>1</v>
      </c>
      <c r="C6" s="2" t="s">
        <v>47</v>
      </c>
      <c r="D6" s="1">
        <v>2013</v>
      </c>
      <c r="E6" s="1">
        <v>2016</v>
      </c>
      <c r="F6" s="1" t="s">
        <v>14</v>
      </c>
      <c r="G6" t="b">
        <f t="shared" si="6"/>
        <v>0</v>
      </c>
      <c r="H6" t="b">
        <f t="shared" si="6"/>
        <v>0</v>
      </c>
      <c r="J6" t="b">
        <f t="shared" si="7"/>
        <v>0</v>
      </c>
      <c r="K6" t="b">
        <f t="shared" si="7"/>
        <v>0</v>
      </c>
      <c r="M6" t="b">
        <f t="shared" si="8"/>
        <v>0</v>
      </c>
      <c r="N6" t="b">
        <f t="shared" si="0"/>
        <v>0</v>
      </c>
      <c r="O6" t="b">
        <f t="shared" si="0"/>
        <v>0</v>
      </c>
      <c r="P6" t="b">
        <f t="shared" si="0"/>
        <v>0</v>
      </c>
      <c r="Q6" t="b">
        <f t="shared" si="0"/>
        <v>0</v>
      </c>
      <c r="R6" t="b">
        <f t="shared" si="0"/>
        <v>0</v>
      </c>
      <c r="S6" t="b">
        <f t="shared" si="0"/>
        <v>0</v>
      </c>
      <c r="U6" t="b">
        <f t="shared" si="0"/>
        <v>0</v>
      </c>
      <c r="W6" t="b">
        <f t="shared" si="0"/>
        <v>0</v>
      </c>
      <c r="X6" t="b">
        <f t="shared" si="0"/>
        <v>0</v>
      </c>
      <c r="Y6" t="b">
        <f t="shared" si="0"/>
        <v>0</v>
      </c>
      <c r="Z6" t="b">
        <f t="shared" si="0"/>
        <v>0</v>
      </c>
      <c r="AA6" t="b">
        <f t="shared" si="0"/>
        <v>0</v>
      </c>
      <c r="AB6" t="b">
        <f t="shared" si="0"/>
        <v>0</v>
      </c>
      <c r="AC6" t="b">
        <f t="shared" si="1"/>
        <v>0</v>
      </c>
      <c r="AE6" t="b">
        <f t="shared" si="1"/>
        <v>0</v>
      </c>
      <c r="AF6" t="b">
        <f t="shared" si="9"/>
        <v>0</v>
      </c>
      <c r="AG6" t="b">
        <f t="shared" si="9"/>
        <v>0</v>
      </c>
      <c r="AH6" t="b">
        <f t="shared" si="9"/>
        <v>0</v>
      </c>
      <c r="AI6" t="b">
        <f t="shared" si="10"/>
        <v>0</v>
      </c>
      <c r="AJ6" t="b">
        <f t="shared" si="2"/>
        <v>0</v>
      </c>
      <c r="AK6" t="b">
        <f t="shared" si="2"/>
        <v>0</v>
      </c>
      <c r="AL6" t="b">
        <f t="shared" si="2"/>
        <v>0</v>
      </c>
      <c r="AN6" t="b">
        <f t="shared" si="11"/>
        <v>0</v>
      </c>
      <c r="AO6" t="b">
        <f t="shared" si="3"/>
        <v>0</v>
      </c>
      <c r="AP6" t="b">
        <f t="shared" si="3"/>
        <v>0</v>
      </c>
      <c r="AQ6" t="b">
        <f t="shared" si="3"/>
        <v>0</v>
      </c>
      <c r="AR6" t="b">
        <f t="shared" si="3"/>
        <v>0</v>
      </c>
      <c r="AT6" t="b">
        <f t="shared" si="4"/>
        <v>0</v>
      </c>
      <c r="AU6" t="b">
        <f t="shared" si="4"/>
        <v>0</v>
      </c>
      <c r="AV6" t="b">
        <f t="shared" si="4"/>
        <v>0</v>
      </c>
      <c r="AW6" t="b">
        <f t="shared" si="4"/>
        <v>0</v>
      </c>
      <c r="AX6">
        <f t="shared" si="4"/>
        <v>1</v>
      </c>
      <c r="AY6" t="b">
        <f t="shared" si="4"/>
        <v>0</v>
      </c>
      <c r="AZ6" t="b">
        <f t="shared" si="4"/>
        <v>0</v>
      </c>
      <c r="BA6" t="b">
        <f t="shared" si="4"/>
        <v>0</v>
      </c>
      <c r="BB6" t="b">
        <f t="shared" si="4"/>
        <v>0</v>
      </c>
      <c r="BL6">
        <f t="shared" si="13"/>
        <v>92</v>
      </c>
      <c r="BM6">
        <f t="shared" si="14"/>
        <v>94</v>
      </c>
      <c r="BN6" s="12">
        <f t="shared" si="15"/>
        <v>20</v>
      </c>
    </row>
    <row r="7" spans="1:66" ht="15.75" customHeight="1">
      <c r="A7" s="1" t="s">
        <v>52</v>
      </c>
      <c r="B7" s="1">
        <v>1</v>
      </c>
      <c r="C7" s="2" t="s">
        <v>56</v>
      </c>
      <c r="D7" s="1">
        <v>2013</v>
      </c>
      <c r="E7" s="1">
        <v>2016</v>
      </c>
      <c r="F7" s="1" t="s">
        <v>14</v>
      </c>
      <c r="G7">
        <f t="shared" si="6"/>
        <v>1</v>
      </c>
      <c r="H7" t="b">
        <f t="shared" si="6"/>
        <v>0</v>
      </c>
      <c r="J7" t="b">
        <f t="shared" si="7"/>
        <v>0</v>
      </c>
      <c r="K7" t="b">
        <f t="shared" si="7"/>
        <v>0</v>
      </c>
      <c r="M7" t="b">
        <f t="shared" si="8"/>
        <v>0</v>
      </c>
      <c r="N7" t="b">
        <f t="shared" si="0"/>
        <v>0</v>
      </c>
      <c r="O7" t="b">
        <f t="shared" si="0"/>
        <v>0</v>
      </c>
      <c r="P7" t="b">
        <f t="shared" si="0"/>
        <v>0</v>
      </c>
      <c r="Q7" t="b">
        <f t="shared" si="0"/>
        <v>0</v>
      </c>
      <c r="R7" t="b">
        <f t="shared" si="0"/>
        <v>0</v>
      </c>
      <c r="S7" t="b">
        <f t="shared" si="0"/>
        <v>0</v>
      </c>
      <c r="U7" t="b">
        <f t="shared" si="0"/>
        <v>0</v>
      </c>
      <c r="W7" t="b">
        <f t="shared" si="0"/>
        <v>0</v>
      </c>
      <c r="X7" t="b">
        <f t="shared" si="0"/>
        <v>0</v>
      </c>
      <c r="Y7" t="b">
        <f t="shared" si="0"/>
        <v>0</v>
      </c>
      <c r="Z7" t="b">
        <f t="shared" si="0"/>
        <v>0</v>
      </c>
      <c r="AA7" t="b">
        <f t="shared" si="0"/>
        <v>0</v>
      </c>
      <c r="AB7" t="b">
        <f t="shared" si="0"/>
        <v>0</v>
      </c>
      <c r="AC7" t="b">
        <f t="shared" si="1"/>
        <v>0</v>
      </c>
      <c r="AE7" t="b">
        <f t="shared" si="1"/>
        <v>0</v>
      </c>
      <c r="AF7" t="b">
        <f t="shared" si="9"/>
        <v>0</v>
      </c>
      <c r="AG7" t="b">
        <f t="shared" si="9"/>
        <v>0</v>
      </c>
      <c r="AH7" t="b">
        <f t="shared" si="9"/>
        <v>0</v>
      </c>
      <c r="AI7" t="b">
        <f t="shared" si="10"/>
        <v>0</v>
      </c>
      <c r="AJ7" t="b">
        <f t="shared" si="2"/>
        <v>0</v>
      </c>
      <c r="AK7" t="b">
        <f t="shared" si="2"/>
        <v>0</v>
      </c>
      <c r="AL7" t="b">
        <f t="shared" si="2"/>
        <v>0</v>
      </c>
      <c r="AN7" t="b">
        <f t="shared" si="11"/>
        <v>0</v>
      </c>
      <c r="AO7" t="b">
        <f t="shared" si="3"/>
        <v>0</v>
      </c>
      <c r="AP7" t="b">
        <f t="shared" si="3"/>
        <v>0</v>
      </c>
      <c r="AQ7" t="b">
        <f t="shared" si="3"/>
        <v>0</v>
      </c>
      <c r="AR7" t="b">
        <f t="shared" si="3"/>
        <v>0</v>
      </c>
      <c r="AT7" t="b">
        <f t="shared" si="4"/>
        <v>0</v>
      </c>
      <c r="AU7" t="b">
        <f t="shared" si="4"/>
        <v>0</v>
      </c>
      <c r="AV7" t="b">
        <f t="shared" si="4"/>
        <v>0</v>
      </c>
      <c r="AW7" t="b">
        <f t="shared" si="4"/>
        <v>0</v>
      </c>
      <c r="AX7">
        <f t="shared" si="4"/>
        <v>1</v>
      </c>
      <c r="AY7" t="b">
        <f t="shared" si="4"/>
        <v>0</v>
      </c>
      <c r="AZ7" t="b">
        <f t="shared" si="4"/>
        <v>0</v>
      </c>
      <c r="BA7" t="b">
        <f t="shared" si="4"/>
        <v>0</v>
      </c>
      <c r="BB7" t="b">
        <f t="shared" si="4"/>
        <v>0</v>
      </c>
      <c r="BL7">
        <f t="shared" si="13"/>
        <v>308</v>
      </c>
      <c r="BM7">
        <f t="shared" si="14"/>
        <v>96</v>
      </c>
      <c r="BN7" s="12">
        <f t="shared" si="15"/>
        <v>17</v>
      </c>
    </row>
    <row r="8" spans="1:66" ht="15.75" customHeight="1">
      <c r="A8" s="1" t="s">
        <v>62</v>
      </c>
      <c r="B8" s="1">
        <v>1</v>
      </c>
      <c r="C8" s="2" t="s">
        <v>65</v>
      </c>
      <c r="D8" s="1">
        <v>2009</v>
      </c>
      <c r="E8" s="1">
        <v>2016</v>
      </c>
      <c r="F8" s="1" t="s">
        <v>14</v>
      </c>
      <c r="G8">
        <f t="shared" si="6"/>
        <v>1</v>
      </c>
      <c r="H8" t="b">
        <f t="shared" si="6"/>
        <v>0</v>
      </c>
      <c r="J8" t="b">
        <f t="shared" si="7"/>
        <v>0</v>
      </c>
      <c r="K8" t="b">
        <f t="shared" si="7"/>
        <v>0</v>
      </c>
      <c r="M8" t="b">
        <f t="shared" si="8"/>
        <v>0</v>
      </c>
      <c r="N8" t="b">
        <f t="shared" si="0"/>
        <v>0</v>
      </c>
      <c r="O8" t="b">
        <f t="shared" si="0"/>
        <v>0</v>
      </c>
      <c r="P8" t="b">
        <f t="shared" si="0"/>
        <v>0</v>
      </c>
      <c r="Q8" t="b">
        <f t="shared" si="0"/>
        <v>0</v>
      </c>
      <c r="R8" t="b">
        <f t="shared" si="0"/>
        <v>0</v>
      </c>
      <c r="S8" t="b">
        <f t="shared" si="0"/>
        <v>0</v>
      </c>
      <c r="U8" t="b">
        <f t="shared" si="0"/>
        <v>0</v>
      </c>
      <c r="W8" t="b">
        <f t="shared" si="0"/>
        <v>0</v>
      </c>
      <c r="X8" t="b">
        <f t="shared" si="0"/>
        <v>0</v>
      </c>
      <c r="Y8" t="b">
        <f t="shared" si="0"/>
        <v>0</v>
      </c>
      <c r="Z8" t="b">
        <f t="shared" si="0"/>
        <v>0</v>
      </c>
      <c r="AA8" t="b">
        <f t="shared" si="0"/>
        <v>0</v>
      </c>
      <c r="AB8" t="b">
        <f t="shared" si="0"/>
        <v>0</v>
      </c>
      <c r="AC8" t="b">
        <f t="shared" si="1"/>
        <v>0</v>
      </c>
      <c r="AE8" t="b">
        <f t="shared" si="1"/>
        <v>0</v>
      </c>
      <c r="AF8" t="b">
        <f t="shared" si="9"/>
        <v>0</v>
      </c>
      <c r="AG8" t="b">
        <f t="shared" si="9"/>
        <v>0</v>
      </c>
      <c r="AH8" t="b">
        <f t="shared" si="9"/>
        <v>0</v>
      </c>
      <c r="AI8" t="b">
        <f t="shared" si="10"/>
        <v>0</v>
      </c>
      <c r="AJ8" t="b">
        <f t="shared" si="2"/>
        <v>0</v>
      </c>
      <c r="AK8" t="b">
        <f t="shared" si="2"/>
        <v>0</v>
      </c>
      <c r="AL8" t="b">
        <f t="shared" si="2"/>
        <v>0</v>
      </c>
      <c r="AN8" t="b">
        <f t="shared" si="11"/>
        <v>0</v>
      </c>
      <c r="AO8" t="b">
        <f t="shared" si="3"/>
        <v>0</v>
      </c>
      <c r="AP8" t="b">
        <f t="shared" si="3"/>
        <v>0</v>
      </c>
      <c r="AQ8" t="b">
        <f t="shared" si="3"/>
        <v>0</v>
      </c>
      <c r="AR8" t="b">
        <f t="shared" si="3"/>
        <v>0</v>
      </c>
      <c r="AT8" t="b">
        <f t="shared" si="4"/>
        <v>0</v>
      </c>
      <c r="AU8" t="b">
        <f t="shared" si="4"/>
        <v>0</v>
      </c>
      <c r="AV8" t="b">
        <f t="shared" si="4"/>
        <v>0</v>
      </c>
      <c r="AW8" t="b">
        <f t="shared" si="4"/>
        <v>0</v>
      </c>
      <c r="AX8">
        <f t="shared" si="4"/>
        <v>1</v>
      </c>
      <c r="AY8" t="b">
        <f t="shared" si="4"/>
        <v>0</v>
      </c>
      <c r="AZ8" t="b">
        <f t="shared" si="4"/>
        <v>0</v>
      </c>
      <c r="BA8" t="b">
        <f t="shared" si="4"/>
        <v>0</v>
      </c>
      <c r="BB8" t="b">
        <f t="shared" si="4"/>
        <v>0</v>
      </c>
      <c r="BL8">
        <f t="shared" si="13"/>
        <v>292</v>
      </c>
      <c r="BM8">
        <f t="shared" si="14"/>
        <v>55</v>
      </c>
      <c r="BN8" s="12">
        <f t="shared" si="15"/>
        <v>11</v>
      </c>
    </row>
    <row r="9" spans="1:66" ht="15.75" customHeight="1">
      <c r="A9" s="1" t="s">
        <v>68</v>
      </c>
      <c r="B9" s="1">
        <v>1</v>
      </c>
      <c r="C9" s="2" t="s">
        <v>69</v>
      </c>
      <c r="D9" s="1">
        <v>2002</v>
      </c>
      <c r="E9" s="1">
        <v>2016</v>
      </c>
      <c r="F9" s="1" t="s">
        <v>14</v>
      </c>
      <c r="G9">
        <f t="shared" si="6"/>
        <v>1</v>
      </c>
      <c r="H9" t="b">
        <f t="shared" si="6"/>
        <v>0</v>
      </c>
      <c r="J9" t="b">
        <f t="shared" si="7"/>
        <v>0</v>
      </c>
      <c r="K9" t="b">
        <f t="shared" si="7"/>
        <v>0</v>
      </c>
      <c r="M9" t="b">
        <f t="shared" si="8"/>
        <v>0</v>
      </c>
      <c r="N9" t="b">
        <f t="shared" si="0"/>
        <v>0</v>
      </c>
      <c r="O9" t="b">
        <f t="shared" si="0"/>
        <v>0</v>
      </c>
      <c r="P9" t="b">
        <f t="shared" si="0"/>
        <v>0</v>
      </c>
      <c r="Q9" t="b">
        <f t="shared" si="0"/>
        <v>0</v>
      </c>
      <c r="R9" t="b">
        <f t="shared" si="0"/>
        <v>0</v>
      </c>
      <c r="S9" t="b">
        <f t="shared" si="0"/>
        <v>0</v>
      </c>
      <c r="U9" t="b">
        <f t="shared" si="0"/>
        <v>0</v>
      </c>
      <c r="W9" t="b">
        <f t="shared" si="0"/>
        <v>0</v>
      </c>
      <c r="X9" t="b">
        <f t="shared" si="0"/>
        <v>0</v>
      </c>
      <c r="Y9" t="b">
        <f t="shared" si="0"/>
        <v>0</v>
      </c>
      <c r="Z9" t="b">
        <f t="shared" si="0"/>
        <v>0</v>
      </c>
      <c r="AA9" t="b">
        <f t="shared" si="0"/>
        <v>0</v>
      </c>
      <c r="AB9" t="b">
        <f t="shared" si="0"/>
        <v>0</v>
      </c>
      <c r="AC9" t="b">
        <f t="shared" si="1"/>
        <v>0</v>
      </c>
      <c r="AE9" t="b">
        <f t="shared" si="1"/>
        <v>0</v>
      </c>
      <c r="AF9" t="b">
        <f t="shared" si="9"/>
        <v>0</v>
      </c>
      <c r="AG9" t="b">
        <f t="shared" si="9"/>
        <v>0</v>
      </c>
      <c r="AH9" t="b">
        <f t="shared" si="9"/>
        <v>0</v>
      </c>
      <c r="AI9" t="b">
        <f t="shared" si="10"/>
        <v>0</v>
      </c>
      <c r="AJ9" t="b">
        <f t="shared" si="2"/>
        <v>0</v>
      </c>
      <c r="AK9" t="b">
        <f t="shared" si="2"/>
        <v>0</v>
      </c>
      <c r="AL9" t="b">
        <f t="shared" si="2"/>
        <v>0</v>
      </c>
      <c r="AN9" t="b">
        <f t="shared" si="11"/>
        <v>0</v>
      </c>
      <c r="AO9" t="b">
        <f t="shared" si="3"/>
        <v>0</v>
      </c>
      <c r="AP9" t="b">
        <f t="shared" si="3"/>
        <v>0</v>
      </c>
      <c r="AQ9" t="b">
        <f t="shared" si="3"/>
        <v>0</v>
      </c>
      <c r="AR9" t="b">
        <f t="shared" si="3"/>
        <v>0</v>
      </c>
      <c r="AT9" t="b">
        <f t="shared" si="4"/>
        <v>0</v>
      </c>
      <c r="AU9" t="b">
        <f t="shared" si="4"/>
        <v>0</v>
      </c>
      <c r="AV9" t="b">
        <f t="shared" si="4"/>
        <v>0</v>
      </c>
      <c r="AW9" t="b">
        <f t="shared" si="4"/>
        <v>0</v>
      </c>
      <c r="AX9">
        <f t="shared" si="4"/>
        <v>1</v>
      </c>
      <c r="AY9" t="b">
        <f t="shared" si="4"/>
        <v>0</v>
      </c>
      <c r="AZ9" t="b">
        <f t="shared" si="4"/>
        <v>0</v>
      </c>
      <c r="BA9" t="b">
        <f t="shared" si="4"/>
        <v>0</v>
      </c>
      <c r="BB9" t="b">
        <f t="shared" si="4"/>
        <v>0</v>
      </c>
      <c r="BL9">
        <f t="shared" si="13"/>
        <v>294</v>
      </c>
      <c r="BM9">
        <f t="shared" si="14"/>
        <v>86</v>
      </c>
      <c r="BN9" s="12">
        <f t="shared" si="15"/>
        <v>17</v>
      </c>
    </row>
    <row r="10" spans="1:66" ht="15.75" customHeight="1">
      <c r="A10" s="1" t="s">
        <v>70</v>
      </c>
      <c r="B10" s="1">
        <v>2</v>
      </c>
      <c r="C10" s="2" t="s">
        <v>71</v>
      </c>
      <c r="D10" s="1">
        <v>2009</v>
      </c>
      <c r="E10" s="1">
        <v>2016</v>
      </c>
      <c r="F10" s="1" t="s">
        <v>14</v>
      </c>
      <c r="G10" t="b">
        <f t="shared" si="6"/>
        <v>0</v>
      </c>
      <c r="H10" t="b">
        <f t="shared" si="6"/>
        <v>0</v>
      </c>
      <c r="J10" t="b">
        <f t="shared" si="7"/>
        <v>0</v>
      </c>
      <c r="K10" t="b">
        <f t="shared" si="7"/>
        <v>0</v>
      </c>
      <c r="M10" t="b">
        <f t="shared" si="8"/>
        <v>0</v>
      </c>
      <c r="N10" t="b">
        <f t="shared" si="0"/>
        <v>0</v>
      </c>
      <c r="O10" t="b">
        <f t="shared" si="0"/>
        <v>0</v>
      </c>
      <c r="P10" t="b">
        <f t="shared" si="0"/>
        <v>0</v>
      </c>
      <c r="Q10" t="b">
        <f t="shared" si="0"/>
        <v>0</v>
      </c>
      <c r="R10" t="b">
        <f t="shared" si="0"/>
        <v>0</v>
      </c>
      <c r="S10" t="b">
        <f t="shared" si="0"/>
        <v>0</v>
      </c>
      <c r="U10" t="b">
        <f t="shared" si="0"/>
        <v>0</v>
      </c>
      <c r="W10" t="b">
        <f t="shared" si="0"/>
        <v>0</v>
      </c>
      <c r="X10" t="b">
        <f t="shared" si="0"/>
        <v>0</v>
      </c>
      <c r="Y10" t="b">
        <f t="shared" si="0"/>
        <v>0</v>
      </c>
      <c r="Z10" t="b">
        <f t="shared" si="0"/>
        <v>0</v>
      </c>
      <c r="AA10" t="b">
        <f t="shared" si="0"/>
        <v>0</v>
      </c>
      <c r="AB10" t="b">
        <f t="shared" si="0"/>
        <v>0</v>
      </c>
      <c r="AC10">
        <f t="shared" si="1"/>
        <v>1</v>
      </c>
      <c r="AE10" t="b">
        <f t="shared" si="1"/>
        <v>0</v>
      </c>
      <c r="AF10" t="b">
        <f t="shared" si="9"/>
        <v>0</v>
      </c>
      <c r="AG10" t="b">
        <f t="shared" si="9"/>
        <v>0</v>
      </c>
      <c r="AH10" t="b">
        <f t="shared" si="9"/>
        <v>0</v>
      </c>
      <c r="AI10" t="b">
        <f t="shared" si="10"/>
        <v>0</v>
      </c>
      <c r="AJ10" t="b">
        <f t="shared" si="2"/>
        <v>0</v>
      </c>
      <c r="AK10" t="b">
        <f t="shared" si="2"/>
        <v>0</v>
      </c>
      <c r="AL10" t="b">
        <f t="shared" si="2"/>
        <v>0</v>
      </c>
      <c r="AN10" t="b">
        <f t="shared" si="11"/>
        <v>0</v>
      </c>
      <c r="AO10" t="b">
        <f t="shared" si="3"/>
        <v>0</v>
      </c>
      <c r="AP10" t="b">
        <f t="shared" si="3"/>
        <v>0</v>
      </c>
      <c r="AQ10" t="b">
        <f t="shared" si="3"/>
        <v>0</v>
      </c>
      <c r="AR10" t="b">
        <f t="shared" si="3"/>
        <v>0</v>
      </c>
      <c r="AT10" t="b">
        <f t="shared" si="4"/>
        <v>0</v>
      </c>
      <c r="AU10" t="b">
        <f t="shared" si="4"/>
        <v>0</v>
      </c>
      <c r="AV10" t="b">
        <f t="shared" si="4"/>
        <v>0</v>
      </c>
      <c r="AW10" t="b">
        <f t="shared" si="4"/>
        <v>0</v>
      </c>
      <c r="AX10">
        <f t="shared" si="4"/>
        <v>1</v>
      </c>
      <c r="AY10" t="b">
        <f t="shared" si="4"/>
        <v>0</v>
      </c>
      <c r="AZ10" t="b">
        <f t="shared" si="4"/>
        <v>0</v>
      </c>
      <c r="BA10" t="b">
        <f t="shared" si="4"/>
        <v>0</v>
      </c>
      <c r="BB10" t="b">
        <f t="shared" si="4"/>
        <v>0</v>
      </c>
      <c r="BL10">
        <f t="shared" si="13"/>
        <v>125</v>
      </c>
      <c r="BM10">
        <f t="shared" si="14"/>
        <v>41</v>
      </c>
      <c r="BN10" s="12">
        <f t="shared" si="15"/>
        <v>8</v>
      </c>
    </row>
    <row r="11" spans="1:66" ht="15.75" customHeight="1">
      <c r="A11" s="1" t="s">
        <v>72</v>
      </c>
      <c r="B11" s="1">
        <v>1950</v>
      </c>
      <c r="C11" s="2" t="s">
        <v>73</v>
      </c>
      <c r="D11" s="1">
        <v>1893</v>
      </c>
      <c r="E11" s="1">
        <v>2016</v>
      </c>
      <c r="F11" s="1" t="s">
        <v>14</v>
      </c>
      <c r="G11">
        <f t="shared" si="6"/>
        <v>1</v>
      </c>
      <c r="H11" t="b">
        <f t="shared" si="6"/>
        <v>0</v>
      </c>
      <c r="J11" t="b">
        <f t="shared" si="7"/>
        <v>0</v>
      </c>
      <c r="K11" t="b">
        <f t="shared" si="7"/>
        <v>0</v>
      </c>
      <c r="M11" t="b">
        <f t="shared" si="8"/>
        <v>0</v>
      </c>
      <c r="N11" t="b">
        <f t="shared" si="0"/>
        <v>0</v>
      </c>
      <c r="O11" t="b">
        <f t="shared" si="0"/>
        <v>0</v>
      </c>
      <c r="P11" t="b">
        <f t="shared" si="0"/>
        <v>0</v>
      </c>
      <c r="Q11" t="b">
        <f t="shared" si="0"/>
        <v>0</v>
      </c>
      <c r="R11" t="b">
        <f t="shared" si="0"/>
        <v>0</v>
      </c>
      <c r="S11" t="b">
        <f t="shared" si="0"/>
        <v>0</v>
      </c>
      <c r="U11" t="b">
        <f t="shared" si="0"/>
        <v>0</v>
      </c>
      <c r="W11" t="b">
        <f t="shared" si="0"/>
        <v>0</v>
      </c>
      <c r="X11" t="b">
        <f t="shared" si="0"/>
        <v>0</v>
      </c>
      <c r="Y11" t="b">
        <f t="shared" si="0"/>
        <v>0</v>
      </c>
      <c r="Z11" t="b">
        <f t="shared" si="0"/>
        <v>0</v>
      </c>
      <c r="AA11" t="b">
        <f t="shared" si="0"/>
        <v>0</v>
      </c>
      <c r="AB11" t="b">
        <f t="shared" si="0"/>
        <v>0</v>
      </c>
      <c r="AC11" t="b">
        <f t="shared" si="1"/>
        <v>0</v>
      </c>
      <c r="AE11" t="b">
        <f t="shared" si="1"/>
        <v>0</v>
      </c>
      <c r="AF11" t="b">
        <f t="shared" si="9"/>
        <v>0</v>
      </c>
      <c r="AG11" t="b">
        <f t="shared" si="9"/>
        <v>0</v>
      </c>
      <c r="AH11" t="b">
        <f t="shared" si="9"/>
        <v>0</v>
      </c>
      <c r="AI11" t="b">
        <f t="shared" si="10"/>
        <v>0</v>
      </c>
      <c r="AJ11" t="b">
        <f t="shared" si="2"/>
        <v>0</v>
      </c>
      <c r="AK11" t="b">
        <f t="shared" si="2"/>
        <v>0</v>
      </c>
      <c r="AL11" t="b">
        <f t="shared" si="2"/>
        <v>0</v>
      </c>
      <c r="AN11" t="b">
        <f t="shared" si="11"/>
        <v>0</v>
      </c>
      <c r="AO11" t="b">
        <f t="shared" si="3"/>
        <v>0</v>
      </c>
      <c r="AP11" t="b">
        <f t="shared" si="3"/>
        <v>0</v>
      </c>
      <c r="AQ11" t="b">
        <f t="shared" si="3"/>
        <v>0</v>
      </c>
      <c r="AR11" t="b">
        <f t="shared" si="3"/>
        <v>0</v>
      </c>
      <c r="AT11" t="b">
        <f t="shared" si="4"/>
        <v>0</v>
      </c>
      <c r="AU11" t="b">
        <f t="shared" si="4"/>
        <v>0</v>
      </c>
      <c r="AV11" t="b">
        <f t="shared" si="4"/>
        <v>0</v>
      </c>
      <c r="AW11" t="b">
        <f t="shared" si="4"/>
        <v>0</v>
      </c>
      <c r="AX11">
        <f t="shared" si="4"/>
        <v>1</v>
      </c>
      <c r="AY11" t="b">
        <f t="shared" si="4"/>
        <v>0</v>
      </c>
      <c r="AZ11" t="b">
        <f t="shared" si="4"/>
        <v>0</v>
      </c>
      <c r="BA11" t="b">
        <f t="shared" si="4"/>
        <v>0</v>
      </c>
      <c r="BB11" t="b">
        <f t="shared" si="4"/>
        <v>0</v>
      </c>
      <c r="BL11">
        <f t="shared" si="13"/>
        <v>294</v>
      </c>
      <c r="BM11">
        <f t="shared" si="14"/>
        <v>150</v>
      </c>
      <c r="BN11" s="12">
        <f t="shared" si="15"/>
        <v>29</v>
      </c>
    </row>
    <row r="12" spans="1:66" ht="15.75" customHeight="1">
      <c r="A12" s="1" t="s">
        <v>74</v>
      </c>
      <c r="B12" s="1">
        <v>2</v>
      </c>
      <c r="C12" s="2" t="s">
        <v>75</v>
      </c>
      <c r="D12" s="1">
        <v>1887</v>
      </c>
      <c r="E12" s="1">
        <v>2016</v>
      </c>
      <c r="F12" s="1" t="s">
        <v>14</v>
      </c>
      <c r="G12">
        <f t="shared" si="6"/>
        <v>1</v>
      </c>
      <c r="H12" t="b">
        <f t="shared" si="6"/>
        <v>0</v>
      </c>
      <c r="J12" t="b">
        <f t="shared" si="7"/>
        <v>0</v>
      </c>
      <c r="K12" t="b">
        <f t="shared" si="7"/>
        <v>0</v>
      </c>
      <c r="M12" t="b">
        <f t="shared" si="8"/>
        <v>0</v>
      </c>
      <c r="N12" t="b">
        <f t="shared" si="0"/>
        <v>0</v>
      </c>
      <c r="O12" t="b">
        <f t="shared" si="0"/>
        <v>0</v>
      </c>
      <c r="P12" t="b">
        <f t="shared" si="0"/>
        <v>0</v>
      </c>
      <c r="Q12" t="b">
        <f t="shared" si="0"/>
        <v>0</v>
      </c>
      <c r="R12" t="b">
        <f t="shared" si="0"/>
        <v>0</v>
      </c>
      <c r="S12" t="b">
        <f t="shared" si="0"/>
        <v>0</v>
      </c>
      <c r="U12" t="b">
        <f t="shared" si="0"/>
        <v>0</v>
      </c>
      <c r="W12" t="b">
        <f t="shared" si="0"/>
        <v>0</v>
      </c>
      <c r="X12" t="b">
        <f t="shared" si="0"/>
        <v>0</v>
      </c>
      <c r="Y12" t="b">
        <f t="shared" si="0"/>
        <v>0</v>
      </c>
      <c r="Z12" t="b">
        <f t="shared" si="0"/>
        <v>0</v>
      </c>
      <c r="AA12" t="b">
        <f t="shared" si="0"/>
        <v>0</v>
      </c>
      <c r="AB12" t="b">
        <f t="shared" si="0"/>
        <v>0</v>
      </c>
      <c r="AC12" t="b">
        <f t="shared" si="1"/>
        <v>0</v>
      </c>
      <c r="AE12" t="b">
        <f t="shared" si="1"/>
        <v>0</v>
      </c>
      <c r="AF12" t="b">
        <f t="shared" si="9"/>
        <v>0</v>
      </c>
      <c r="AG12" t="b">
        <f t="shared" si="9"/>
        <v>0</v>
      </c>
      <c r="AH12" t="b">
        <f t="shared" si="9"/>
        <v>0</v>
      </c>
      <c r="AI12" t="b">
        <f t="shared" si="10"/>
        <v>0</v>
      </c>
      <c r="AJ12" t="b">
        <f t="shared" si="2"/>
        <v>0</v>
      </c>
      <c r="AK12" t="b">
        <f t="shared" si="2"/>
        <v>0</v>
      </c>
      <c r="AL12" t="b">
        <f t="shared" si="2"/>
        <v>0</v>
      </c>
      <c r="AN12" t="b">
        <f t="shared" si="11"/>
        <v>0</v>
      </c>
      <c r="AO12" t="b">
        <f t="shared" si="3"/>
        <v>0</v>
      </c>
      <c r="AP12" t="b">
        <f t="shared" si="3"/>
        <v>0</v>
      </c>
      <c r="AQ12" t="b">
        <f t="shared" si="3"/>
        <v>0</v>
      </c>
      <c r="AR12" t="b">
        <f t="shared" si="3"/>
        <v>0</v>
      </c>
      <c r="AT12" t="b">
        <f t="shared" si="4"/>
        <v>0</v>
      </c>
      <c r="AU12" t="b">
        <f t="shared" si="4"/>
        <v>0</v>
      </c>
      <c r="AV12" t="b">
        <f t="shared" si="4"/>
        <v>0</v>
      </c>
      <c r="AW12" t="b">
        <f t="shared" si="4"/>
        <v>0</v>
      </c>
      <c r="AX12">
        <f t="shared" si="4"/>
        <v>1</v>
      </c>
      <c r="AY12" t="b">
        <f t="shared" si="4"/>
        <v>0</v>
      </c>
      <c r="AZ12" t="b">
        <f t="shared" si="4"/>
        <v>0</v>
      </c>
      <c r="BA12" t="b">
        <f t="shared" si="4"/>
        <v>0</v>
      </c>
      <c r="BB12" t="b">
        <f t="shared" si="4"/>
        <v>0</v>
      </c>
      <c r="BL12">
        <f t="shared" si="13"/>
        <v>304</v>
      </c>
      <c r="BM12">
        <f t="shared" si="14"/>
        <v>38</v>
      </c>
      <c r="BN12" s="12">
        <f t="shared" si="15"/>
        <v>8</v>
      </c>
    </row>
    <row r="13" spans="1:66" ht="15.75" customHeight="1">
      <c r="A13" s="1" t="s">
        <v>76</v>
      </c>
      <c r="B13" s="1">
        <v>1</v>
      </c>
      <c r="C13" s="2" t="s">
        <v>77</v>
      </c>
      <c r="D13" s="1">
        <v>2016</v>
      </c>
      <c r="E13" s="1">
        <v>2016</v>
      </c>
      <c r="F13" s="1" t="s">
        <v>14</v>
      </c>
      <c r="G13" t="b">
        <f t="shared" si="6"/>
        <v>0</v>
      </c>
      <c r="H13" t="b">
        <f t="shared" si="6"/>
        <v>0</v>
      </c>
      <c r="J13" t="b">
        <f t="shared" si="7"/>
        <v>0</v>
      </c>
      <c r="K13" t="b">
        <f t="shared" si="7"/>
        <v>0</v>
      </c>
      <c r="M13" t="b">
        <f t="shared" si="8"/>
        <v>0</v>
      </c>
      <c r="N13" t="b">
        <f t="shared" si="0"/>
        <v>0</v>
      </c>
      <c r="O13" t="b">
        <f t="shared" si="0"/>
        <v>0</v>
      </c>
      <c r="P13" t="b">
        <f t="shared" si="0"/>
        <v>0</v>
      </c>
      <c r="Q13" t="b">
        <f t="shared" si="0"/>
        <v>0</v>
      </c>
      <c r="R13" t="b">
        <f t="shared" si="0"/>
        <v>0</v>
      </c>
      <c r="S13" t="b">
        <f t="shared" si="0"/>
        <v>0</v>
      </c>
      <c r="U13" t="b">
        <f t="shared" si="0"/>
        <v>0</v>
      </c>
      <c r="W13" t="b">
        <f t="shared" si="0"/>
        <v>0</v>
      </c>
      <c r="X13" t="b">
        <f t="shared" si="0"/>
        <v>0</v>
      </c>
      <c r="Y13" t="b">
        <f t="shared" si="0"/>
        <v>0</v>
      </c>
      <c r="Z13" t="b">
        <f t="shared" si="0"/>
        <v>0</v>
      </c>
      <c r="AA13" t="b">
        <f t="shared" si="0"/>
        <v>0</v>
      </c>
      <c r="AB13" t="b">
        <f t="shared" si="0"/>
        <v>0</v>
      </c>
      <c r="AC13" t="b">
        <f t="shared" si="1"/>
        <v>0</v>
      </c>
      <c r="AE13" t="b">
        <f t="shared" si="1"/>
        <v>0</v>
      </c>
      <c r="AF13" t="b">
        <f t="shared" si="9"/>
        <v>0</v>
      </c>
      <c r="AG13" t="b">
        <f t="shared" si="9"/>
        <v>0</v>
      </c>
      <c r="AH13" t="b">
        <f t="shared" si="9"/>
        <v>0</v>
      </c>
      <c r="AI13" t="b">
        <f t="shared" si="10"/>
        <v>0</v>
      </c>
      <c r="AJ13" t="b">
        <f t="shared" si="2"/>
        <v>0</v>
      </c>
      <c r="AK13" t="b">
        <f t="shared" si="2"/>
        <v>0</v>
      </c>
      <c r="AL13" t="b">
        <f t="shared" si="2"/>
        <v>0</v>
      </c>
      <c r="AN13" t="b">
        <f t="shared" si="11"/>
        <v>0</v>
      </c>
      <c r="AO13" t="b">
        <f t="shared" si="3"/>
        <v>0</v>
      </c>
      <c r="AP13" t="b">
        <f t="shared" si="3"/>
        <v>0</v>
      </c>
      <c r="AQ13" t="b">
        <f t="shared" si="3"/>
        <v>0</v>
      </c>
      <c r="AR13" t="b">
        <f t="shared" si="3"/>
        <v>0</v>
      </c>
      <c r="AT13" t="b">
        <f t="shared" si="4"/>
        <v>0</v>
      </c>
      <c r="AU13" t="b">
        <f t="shared" si="4"/>
        <v>0</v>
      </c>
      <c r="AV13">
        <f t="shared" si="4"/>
        <v>1</v>
      </c>
      <c r="AW13" t="b">
        <f t="shared" si="4"/>
        <v>0</v>
      </c>
      <c r="AX13" t="b">
        <f t="shared" si="4"/>
        <v>0</v>
      </c>
      <c r="AY13" t="b">
        <f t="shared" si="4"/>
        <v>0</v>
      </c>
      <c r="AZ13" t="b">
        <f t="shared" si="4"/>
        <v>0</v>
      </c>
      <c r="BA13" t="b">
        <f t="shared" si="4"/>
        <v>0</v>
      </c>
      <c r="BB13">
        <f t="shared" si="4"/>
        <v>1</v>
      </c>
      <c r="BL13">
        <f t="shared" si="13"/>
        <v>45</v>
      </c>
      <c r="BM13">
        <f t="shared" si="14"/>
        <v>40</v>
      </c>
      <c r="BN13" s="12">
        <f t="shared" si="15"/>
        <v>10</v>
      </c>
    </row>
    <row r="14" spans="1:66" ht="15.75" customHeight="1">
      <c r="A14" s="1" t="s">
        <v>78</v>
      </c>
      <c r="B14" s="1">
        <v>389000</v>
      </c>
      <c r="C14" s="2" t="s">
        <v>79</v>
      </c>
      <c r="D14" s="1">
        <v>1830</v>
      </c>
      <c r="E14" s="1">
        <v>2016</v>
      </c>
      <c r="F14" s="1" t="s">
        <v>14</v>
      </c>
      <c r="G14" t="b">
        <f t="shared" si="6"/>
        <v>0</v>
      </c>
      <c r="H14" t="b">
        <f t="shared" si="6"/>
        <v>0</v>
      </c>
      <c r="J14" t="b">
        <f t="shared" si="7"/>
        <v>0</v>
      </c>
      <c r="K14" t="b">
        <f t="shared" si="7"/>
        <v>0</v>
      </c>
      <c r="M14" t="b">
        <f t="shared" si="8"/>
        <v>0</v>
      </c>
      <c r="N14" t="b">
        <f t="shared" si="0"/>
        <v>0</v>
      </c>
      <c r="O14" t="b">
        <f t="shared" si="0"/>
        <v>0</v>
      </c>
      <c r="P14" t="b">
        <f t="shared" si="0"/>
        <v>0</v>
      </c>
      <c r="Q14" t="b">
        <f t="shared" si="0"/>
        <v>0</v>
      </c>
      <c r="R14" t="b">
        <f t="shared" si="0"/>
        <v>0</v>
      </c>
      <c r="S14" t="b">
        <f t="shared" si="0"/>
        <v>0</v>
      </c>
      <c r="U14" t="b">
        <f t="shared" si="0"/>
        <v>0</v>
      </c>
      <c r="W14" t="b">
        <f t="shared" si="0"/>
        <v>0</v>
      </c>
      <c r="X14" t="b">
        <f t="shared" si="0"/>
        <v>0</v>
      </c>
      <c r="Y14" t="b">
        <f t="shared" si="0"/>
        <v>0</v>
      </c>
      <c r="Z14" t="b">
        <f t="shared" si="0"/>
        <v>0</v>
      </c>
      <c r="AA14" t="b">
        <f t="shared" si="0"/>
        <v>0</v>
      </c>
      <c r="AB14" t="b">
        <f t="shared" si="0"/>
        <v>0</v>
      </c>
      <c r="AC14" t="b">
        <f t="shared" si="1"/>
        <v>0</v>
      </c>
      <c r="AE14" t="b">
        <f t="shared" si="1"/>
        <v>0</v>
      </c>
      <c r="AF14" t="b">
        <f t="shared" si="9"/>
        <v>0</v>
      </c>
      <c r="AG14" t="b">
        <f t="shared" si="9"/>
        <v>0</v>
      </c>
      <c r="AH14" t="b">
        <f t="shared" si="9"/>
        <v>0</v>
      </c>
      <c r="AI14" t="b">
        <f t="shared" si="10"/>
        <v>0</v>
      </c>
      <c r="AJ14" t="b">
        <f t="shared" si="2"/>
        <v>0</v>
      </c>
      <c r="AK14" t="b">
        <f t="shared" si="2"/>
        <v>0</v>
      </c>
      <c r="AL14" t="b">
        <f t="shared" si="2"/>
        <v>0</v>
      </c>
      <c r="AN14" t="b">
        <f t="shared" si="11"/>
        <v>0</v>
      </c>
      <c r="AO14" t="b">
        <f t="shared" si="3"/>
        <v>0</v>
      </c>
      <c r="AP14" t="b">
        <f t="shared" si="3"/>
        <v>0</v>
      </c>
      <c r="AQ14" t="b">
        <f t="shared" si="3"/>
        <v>0</v>
      </c>
      <c r="AR14" t="b">
        <f t="shared" si="3"/>
        <v>0</v>
      </c>
      <c r="AT14" t="b">
        <f t="shared" si="4"/>
        <v>0</v>
      </c>
      <c r="AU14" t="b">
        <f t="shared" si="4"/>
        <v>0</v>
      </c>
      <c r="AV14">
        <f t="shared" si="4"/>
        <v>1</v>
      </c>
      <c r="AW14" t="b">
        <f t="shared" si="4"/>
        <v>0</v>
      </c>
      <c r="AX14" t="b">
        <f t="shared" si="4"/>
        <v>0</v>
      </c>
      <c r="AY14" t="b">
        <f t="shared" si="4"/>
        <v>0</v>
      </c>
      <c r="AZ14" t="b">
        <f t="shared" si="4"/>
        <v>0</v>
      </c>
      <c r="BA14" t="b">
        <f t="shared" si="4"/>
        <v>0</v>
      </c>
      <c r="BB14" t="b">
        <f t="shared" si="4"/>
        <v>0</v>
      </c>
      <c r="BL14">
        <f t="shared" si="13"/>
        <v>60</v>
      </c>
      <c r="BM14">
        <f t="shared" si="14"/>
        <v>31</v>
      </c>
      <c r="BN14" s="12">
        <f t="shared" si="15"/>
        <v>7</v>
      </c>
    </row>
    <row r="15" spans="1:66" ht="15.75" customHeight="1">
      <c r="A15" s="1" t="s">
        <v>80</v>
      </c>
      <c r="B15" s="1">
        <v>3570</v>
      </c>
      <c r="C15" s="2" t="s">
        <v>81</v>
      </c>
      <c r="D15" s="1">
        <v>2003</v>
      </c>
      <c r="E15" s="1">
        <v>2016</v>
      </c>
      <c r="F15" s="1" t="s">
        <v>14</v>
      </c>
      <c r="G15" t="b">
        <f t="shared" si="6"/>
        <v>0</v>
      </c>
      <c r="H15">
        <f t="shared" si="6"/>
        <v>1</v>
      </c>
      <c r="J15" t="b">
        <f t="shared" si="7"/>
        <v>0</v>
      </c>
      <c r="K15" t="b">
        <f t="shared" si="7"/>
        <v>0</v>
      </c>
      <c r="M15" t="b">
        <f t="shared" si="8"/>
        <v>0</v>
      </c>
      <c r="N15" t="b">
        <f t="shared" si="0"/>
        <v>0</v>
      </c>
      <c r="O15" t="b">
        <f t="shared" si="0"/>
        <v>0</v>
      </c>
      <c r="P15" t="b">
        <f t="shared" si="0"/>
        <v>0</v>
      </c>
      <c r="Q15" t="b">
        <f t="shared" si="0"/>
        <v>0</v>
      </c>
      <c r="R15" t="b">
        <f t="shared" si="0"/>
        <v>0</v>
      </c>
      <c r="S15" t="b">
        <f t="shared" si="0"/>
        <v>0</v>
      </c>
      <c r="U15" t="b">
        <f t="shared" si="0"/>
        <v>0</v>
      </c>
      <c r="W15" t="b">
        <f t="shared" si="0"/>
        <v>0</v>
      </c>
      <c r="X15" t="b">
        <f t="shared" si="0"/>
        <v>0</v>
      </c>
      <c r="Y15" t="b">
        <f t="shared" si="0"/>
        <v>0</v>
      </c>
      <c r="Z15" t="b">
        <f t="shared" si="0"/>
        <v>0</v>
      </c>
      <c r="AA15" t="b">
        <f t="shared" si="0"/>
        <v>0</v>
      </c>
      <c r="AB15" t="b">
        <f t="shared" si="0"/>
        <v>0</v>
      </c>
      <c r="AC15" t="b">
        <f t="shared" si="1"/>
        <v>0</v>
      </c>
      <c r="AE15" t="b">
        <f t="shared" si="1"/>
        <v>0</v>
      </c>
      <c r="AF15" t="b">
        <f t="shared" si="9"/>
        <v>0</v>
      </c>
      <c r="AG15" t="b">
        <f t="shared" si="9"/>
        <v>0</v>
      </c>
      <c r="AH15" t="b">
        <f t="shared" si="9"/>
        <v>0</v>
      </c>
      <c r="AI15" t="b">
        <f t="shared" si="10"/>
        <v>0</v>
      </c>
      <c r="AJ15" t="b">
        <f t="shared" si="2"/>
        <v>0</v>
      </c>
      <c r="AK15" t="b">
        <f t="shared" si="2"/>
        <v>0</v>
      </c>
      <c r="AL15" t="b">
        <f t="shared" si="2"/>
        <v>0</v>
      </c>
      <c r="AN15" t="b">
        <f t="shared" si="11"/>
        <v>0</v>
      </c>
      <c r="AO15" t="b">
        <f t="shared" si="3"/>
        <v>0</v>
      </c>
      <c r="AP15" t="b">
        <f t="shared" si="3"/>
        <v>0</v>
      </c>
      <c r="AQ15" t="b">
        <f t="shared" si="3"/>
        <v>0</v>
      </c>
      <c r="AR15" t="b">
        <f t="shared" si="3"/>
        <v>0</v>
      </c>
      <c r="AT15" t="b">
        <f t="shared" si="4"/>
        <v>0</v>
      </c>
      <c r="AU15" t="b">
        <f t="shared" si="4"/>
        <v>0</v>
      </c>
      <c r="AV15" t="b">
        <f t="shared" si="4"/>
        <v>0</v>
      </c>
      <c r="AW15" t="b">
        <f t="shared" si="4"/>
        <v>0</v>
      </c>
      <c r="AX15">
        <f t="shared" si="4"/>
        <v>1</v>
      </c>
      <c r="AY15" t="b">
        <f t="shared" si="4"/>
        <v>0</v>
      </c>
      <c r="AZ15" t="b">
        <f t="shared" si="4"/>
        <v>0</v>
      </c>
      <c r="BA15" t="b">
        <f t="shared" si="4"/>
        <v>0</v>
      </c>
      <c r="BB15" t="b">
        <f t="shared" si="4"/>
        <v>0</v>
      </c>
      <c r="BL15">
        <f t="shared" si="13"/>
        <v>64</v>
      </c>
      <c r="BM15">
        <f t="shared" si="14"/>
        <v>30</v>
      </c>
      <c r="BN15" s="12">
        <f t="shared" si="15"/>
        <v>7</v>
      </c>
    </row>
    <row r="16" spans="1:66" ht="15.75" customHeight="1">
      <c r="A16" s="1" t="s">
        <v>82</v>
      </c>
      <c r="B16" s="1">
        <v>243000</v>
      </c>
      <c r="C16" s="2" t="s">
        <v>83</v>
      </c>
      <c r="D16" s="1">
        <v>2015</v>
      </c>
      <c r="E16" s="1">
        <v>2016</v>
      </c>
      <c r="F16" s="1" t="s">
        <v>14</v>
      </c>
      <c r="G16" t="b">
        <f t="shared" si="6"/>
        <v>0</v>
      </c>
      <c r="H16" t="b">
        <f t="shared" si="6"/>
        <v>0</v>
      </c>
      <c r="J16" t="b">
        <f t="shared" si="7"/>
        <v>0</v>
      </c>
      <c r="K16" t="b">
        <f t="shared" si="7"/>
        <v>0</v>
      </c>
      <c r="M16" t="b">
        <f t="shared" si="8"/>
        <v>0</v>
      </c>
      <c r="N16" t="b">
        <f t="shared" si="0"/>
        <v>0</v>
      </c>
      <c r="O16" t="b">
        <f t="shared" si="0"/>
        <v>0</v>
      </c>
      <c r="P16" t="b">
        <f t="shared" si="0"/>
        <v>0</v>
      </c>
      <c r="Q16" t="b">
        <f t="shared" si="0"/>
        <v>0</v>
      </c>
      <c r="R16" t="b">
        <f t="shared" si="0"/>
        <v>0</v>
      </c>
      <c r="S16" t="b">
        <f t="shared" si="0"/>
        <v>0</v>
      </c>
      <c r="U16" t="b">
        <f t="shared" si="0"/>
        <v>0</v>
      </c>
      <c r="W16" t="b">
        <f t="shared" si="0"/>
        <v>0</v>
      </c>
      <c r="X16" t="b">
        <f t="shared" si="0"/>
        <v>0</v>
      </c>
      <c r="Y16" t="b">
        <f t="shared" si="0"/>
        <v>0</v>
      </c>
      <c r="Z16" t="b">
        <f t="shared" si="0"/>
        <v>0</v>
      </c>
      <c r="AA16" t="b">
        <f t="shared" si="0"/>
        <v>0</v>
      </c>
      <c r="AB16" t="b">
        <f t="shared" si="0"/>
        <v>0</v>
      </c>
      <c r="AC16" t="b">
        <f t="shared" si="1"/>
        <v>0</v>
      </c>
      <c r="AE16" t="b">
        <f t="shared" si="1"/>
        <v>0</v>
      </c>
      <c r="AF16" t="b">
        <f t="shared" si="9"/>
        <v>0</v>
      </c>
      <c r="AG16" t="b">
        <f t="shared" si="9"/>
        <v>0</v>
      </c>
      <c r="AH16" t="b">
        <f t="shared" si="9"/>
        <v>0</v>
      </c>
      <c r="AI16" t="b">
        <f t="shared" si="10"/>
        <v>0</v>
      </c>
      <c r="AJ16" t="b">
        <f t="shared" si="2"/>
        <v>0</v>
      </c>
      <c r="AK16" t="b">
        <f t="shared" si="2"/>
        <v>0</v>
      </c>
      <c r="AL16" t="b">
        <f t="shared" si="2"/>
        <v>0</v>
      </c>
      <c r="AN16" t="b">
        <f t="shared" si="11"/>
        <v>0</v>
      </c>
      <c r="AO16" t="b">
        <f t="shared" si="3"/>
        <v>0</v>
      </c>
      <c r="AP16" t="b">
        <f t="shared" si="3"/>
        <v>0</v>
      </c>
      <c r="AQ16" t="b">
        <f t="shared" si="3"/>
        <v>0</v>
      </c>
      <c r="AR16" t="b">
        <f t="shared" si="3"/>
        <v>0</v>
      </c>
      <c r="AT16" t="b">
        <f t="shared" si="4"/>
        <v>0</v>
      </c>
      <c r="AU16" t="b">
        <f t="shared" si="4"/>
        <v>0</v>
      </c>
      <c r="AV16" t="b">
        <f t="shared" si="4"/>
        <v>0</v>
      </c>
      <c r="AW16" t="b">
        <f t="shared" si="4"/>
        <v>0</v>
      </c>
      <c r="AX16">
        <f t="shared" si="4"/>
        <v>1</v>
      </c>
      <c r="AY16" t="b">
        <f t="shared" si="4"/>
        <v>0</v>
      </c>
      <c r="AZ16" t="b">
        <f t="shared" si="4"/>
        <v>0</v>
      </c>
      <c r="BA16" t="b">
        <f t="shared" si="4"/>
        <v>0</v>
      </c>
      <c r="BB16" t="b">
        <f t="shared" si="4"/>
        <v>0</v>
      </c>
      <c r="BL16">
        <f t="shared" si="13"/>
        <v>29</v>
      </c>
      <c r="BM16">
        <f t="shared" si="14"/>
        <v>21</v>
      </c>
      <c r="BN16" s="12">
        <f t="shared" si="15"/>
        <v>5</v>
      </c>
    </row>
    <row r="17" spans="1:66" ht="15.75" customHeight="1">
      <c r="A17" s="1" t="s">
        <v>84</v>
      </c>
      <c r="B17" s="1">
        <v>183000</v>
      </c>
      <c r="C17" s="2" t="s">
        <v>86</v>
      </c>
      <c r="D17" s="1">
        <v>2016</v>
      </c>
      <c r="E17" s="1">
        <v>2016</v>
      </c>
      <c r="F17" s="1" t="s">
        <v>14</v>
      </c>
      <c r="G17" t="b">
        <f t="shared" si="6"/>
        <v>0</v>
      </c>
      <c r="H17" t="b">
        <f t="shared" si="6"/>
        <v>0</v>
      </c>
      <c r="J17" t="b">
        <f t="shared" si="7"/>
        <v>0</v>
      </c>
      <c r="K17" t="b">
        <f t="shared" si="7"/>
        <v>0</v>
      </c>
      <c r="M17" t="b">
        <f t="shared" si="8"/>
        <v>0</v>
      </c>
      <c r="N17" t="b">
        <f t="shared" si="0"/>
        <v>0</v>
      </c>
      <c r="O17" t="b">
        <f t="shared" si="0"/>
        <v>0</v>
      </c>
      <c r="P17" t="b">
        <f t="shared" si="0"/>
        <v>0</v>
      </c>
      <c r="Q17" t="b">
        <f t="shared" si="0"/>
        <v>0</v>
      </c>
      <c r="R17" t="b">
        <f t="shared" si="0"/>
        <v>0</v>
      </c>
      <c r="S17" t="b">
        <f t="shared" si="0"/>
        <v>0</v>
      </c>
      <c r="U17" t="b">
        <f t="shared" si="0"/>
        <v>0</v>
      </c>
      <c r="W17">
        <f t="shared" si="0"/>
        <v>1</v>
      </c>
      <c r="X17" t="b">
        <f t="shared" si="0"/>
        <v>0</v>
      </c>
      <c r="Y17" t="b">
        <f t="shared" si="0"/>
        <v>0</v>
      </c>
      <c r="Z17" t="b">
        <f t="shared" si="0"/>
        <v>0</v>
      </c>
      <c r="AA17" t="b">
        <f t="shared" si="0"/>
        <v>0</v>
      </c>
      <c r="AB17" t="b">
        <f t="shared" si="0"/>
        <v>0</v>
      </c>
      <c r="AC17" t="b">
        <f t="shared" si="1"/>
        <v>0</v>
      </c>
      <c r="AE17" t="b">
        <f t="shared" si="1"/>
        <v>0</v>
      </c>
      <c r="AF17" t="b">
        <f t="shared" si="9"/>
        <v>0</v>
      </c>
      <c r="AG17" t="b">
        <f t="shared" si="9"/>
        <v>0</v>
      </c>
      <c r="AH17" t="b">
        <f t="shared" si="9"/>
        <v>0</v>
      </c>
      <c r="AI17" t="b">
        <f t="shared" si="10"/>
        <v>0</v>
      </c>
      <c r="AJ17" t="b">
        <f t="shared" si="2"/>
        <v>0</v>
      </c>
      <c r="AK17" t="b">
        <f t="shared" si="2"/>
        <v>0</v>
      </c>
      <c r="AL17" t="b">
        <f t="shared" si="2"/>
        <v>0</v>
      </c>
      <c r="AN17" t="b">
        <f t="shared" si="11"/>
        <v>0</v>
      </c>
      <c r="AO17" t="b">
        <f t="shared" si="3"/>
        <v>0</v>
      </c>
      <c r="AP17" t="b">
        <f t="shared" si="3"/>
        <v>0</v>
      </c>
      <c r="AQ17" t="b">
        <f t="shared" si="3"/>
        <v>0</v>
      </c>
      <c r="AR17" t="b">
        <f t="shared" si="3"/>
        <v>0</v>
      </c>
      <c r="AT17" t="b">
        <f t="shared" si="4"/>
        <v>0</v>
      </c>
      <c r="AU17" t="b">
        <f t="shared" si="4"/>
        <v>0</v>
      </c>
      <c r="AV17" t="b">
        <f t="shared" si="4"/>
        <v>0</v>
      </c>
      <c r="AW17" t="b">
        <f t="shared" si="4"/>
        <v>0</v>
      </c>
      <c r="AX17">
        <f t="shared" si="4"/>
        <v>1</v>
      </c>
      <c r="AY17" t="b">
        <f t="shared" si="4"/>
        <v>0</v>
      </c>
      <c r="AZ17" t="b">
        <f t="shared" si="4"/>
        <v>0</v>
      </c>
      <c r="BA17" t="b">
        <f t="shared" si="4"/>
        <v>0</v>
      </c>
      <c r="BB17" t="b">
        <f t="shared" si="4"/>
        <v>0</v>
      </c>
      <c r="BL17">
        <f t="shared" si="13"/>
        <v>105</v>
      </c>
      <c r="BM17">
        <f t="shared" si="14"/>
        <v>22</v>
      </c>
      <c r="BN17" s="12">
        <f t="shared" si="15"/>
        <v>5</v>
      </c>
    </row>
    <row r="18" spans="1:66" ht="15.75" customHeight="1">
      <c r="A18" s="1" t="s">
        <v>87</v>
      </c>
      <c r="B18" s="1">
        <v>151000</v>
      </c>
      <c r="C18" s="2" t="s">
        <v>88</v>
      </c>
      <c r="D18" s="1">
        <v>2000</v>
      </c>
      <c r="E18" s="1">
        <v>2016</v>
      </c>
      <c r="F18" s="1" t="s">
        <v>14</v>
      </c>
      <c r="G18" t="b">
        <f t="shared" si="6"/>
        <v>0</v>
      </c>
      <c r="H18">
        <f t="shared" si="6"/>
        <v>1</v>
      </c>
      <c r="J18" t="b">
        <f t="shared" si="7"/>
        <v>0</v>
      </c>
      <c r="K18" t="b">
        <f t="shared" si="7"/>
        <v>0</v>
      </c>
      <c r="M18" t="b">
        <f t="shared" si="8"/>
        <v>0</v>
      </c>
      <c r="N18" t="b">
        <f t="shared" si="8"/>
        <v>0</v>
      </c>
      <c r="O18" t="b">
        <f t="shared" si="8"/>
        <v>0</v>
      </c>
      <c r="P18" t="b">
        <f t="shared" si="8"/>
        <v>0</v>
      </c>
      <c r="Q18" t="b">
        <f t="shared" si="8"/>
        <v>0</v>
      </c>
      <c r="R18" t="b">
        <f t="shared" si="8"/>
        <v>0</v>
      </c>
      <c r="S18" t="b">
        <f t="shared" si="8"/>
        <v>0</v>
      </c>
      <c r="U18" t="b">
        <f t="shared" ref="U18:W81" si="17">IF(ISNUMBER(SEARCH(U$1,$C18)),1)</f>
        <v>0</v>
      </c>
      <c r="W18" t="b">
        <f t="shared" si="17"/>
        <v>0</v>
      </c>
      <c r="X18" t="b">
        <f t="shared" ref="X18:AB60" si="18">IF(ISNUMBER(SEARCH(X$1,$C18)),1)</f>
        <v>0</v>
      </c>
      <c r="Y18" t="b">
        <f t="shared" si="18"/>
        <v>0</v>
      </c>
      <c r="Z18" t="b">
        <f t="shared" si="18"/>
        <v>0</v>
      </c>
      <c r="AA18" t="b">
        <f t="shared" si="18"/>
        <v>0</v>
      </c>
      <c r="AB18" t="b">
        <f t="shared" si="18"/>
        <v>0</v>
      </c>
      <c r="AC18" t="b">
        <f t="shared" si="1"/>
        <v>0</v>
      </c>
      <c r="AE18" t="b">
        <f t="shared" si="1"/>
        <v>0</v>
      </c>
      <c r="AF18" t="b">
        <f t="shared" si="9"/>
        <v>0</v>
      </c>
      <c r="AG18" t="b">
        <f t="shared" si="9"/>
        <v>0</v>
      </c>
      <c r="AH18" t="b">
        <f t="shared" si="9"/>
        <v>0</v>
      </c>
      <c r="AI18" t="b">
        <f t="shared" si="10"/>
        <v>0</v>
      </c>
      <c r="AJ18" t="b">
        <f t="shared" si="10"/>
        <v>0</v>
      </c>
      <c r="AK18" t="b">
        <f t="shared" si="10"/>
        <v>0</v>
      </c>
      <c r="AL18" t="b">
        <f t="shared" si="10"/>
        <v>0</v>
      </c>
      <c r="AN18" t="b">
        <f t="shared" si="11"/>
        <v>0</v>
      </c>
      <c r="AO18" t="b">
        <f t="shared" si="11"/>
        <v>0</v>
      </c>
      <c r="AP18" t="b">
        <f t="shared" si="11"/>
        <v>0</v>
      </c>
      <c r="AQ18" t="b">
        <f t="shared" si="11"/>
        <v>0</v>
      </c>
      <c r="AR18" t="b">
        <f t="shared" si="11"/>
        <v>0</v>
      </c>
      <c r="AT18" t="b">
        <f t="shared" ref="AT18:BB46" si="19">IF(ISNUMBER(SEARCH(AT$1,$C18)),1)</f>
        <v>0</v>
      </c>
      <c r="AU18" t="b">
        <f t="shared" si="19"/>
        <v>0</v>
      </c>
      <c r="AV18" t="b">
        <f t="shared" si="19"/>
        <v>0</v>
      </c>
      <c r="AW18" t="b">
        <f t="shared" si="19"/>
        <v>0</v>
      </c>
      <c r="AX18">
        <f t="shared" si="19"/>
        <v>1</v>
      </c>
      <c r="AY18" t="b">
        <f t="shared" si="19"/>
        <v>0</v>
      </c>
      <c r="AZ18" t="b">
        <f t="shared" si="19"/>
        <v>0</v>
      </c>
      <c r="BA18" t="b">
        <f t="shared" si="19"/>
        <v>0</v>
      </c>
      <c r="BB18" t="b">
        <f t="shared" si="19"/>
        <v>0</v>
      </c>
      <c r="BL18">
        <f t="shared" si="13"/>
        <v>67</v>
      </c>
      <c r="BM18">
        <f t="shared" si="14"/>
        <v>22</v>
      </c>
      <c r="BN18" s="12">
        <f t="shared" si="15"/>
        <v>5</v>
      </c>
    </row>
    <row r="19" spans="1:66" ht="15.75" customHeight="1">
      <c r="A19" s="1" t="s">
        <v>89</v>
      </c>
      <c r="B19" s="1">
        <v>368000</v>
      </c>
      <c r="C19" s="2" t="s">
        <v>90</v>
      </c>
      <c r="D19" s="1">
        <v>2014</v>
      </c>
      <c r="E19" s="1">
        <v>2016</v>
      </c>
      <c r="F19" s="1" t="s">
        <v>14</v>
      </c>
      <c r="G19" t="b">
        <f t="shared" si="6"/>
        <v>0</v>
      </c>
      <c r="H19" t="b">
        <f t="shared" si="6"/>
        <v>0</v>
      </c>
      <c r="J19">
        <f t="shared" si="7"/>
        <v>1</v>
      </c>
      <c r="K19" t="b">
        <f t="shared" si="7"/>
        <v>0</v>
      </c>
      <c r="M19" t="b">
        <f t="shared" si="8"/>
        <v>0</v>
      </c>
      <c r="N19" t="b">
        <f t="shared" si="8"/>
        <v>0</v>
      </c>
      <c r="O19" t="b">
        <f t="shared" si="8"/>
        <v>0</v>
      </c>
      <c r="P19" t="b">
        <f t="shared" si="8"/>
        <v>0</v>
      </c>
      <c r="Q19" t="b">
        <f t="shared" si="8"/>
        <v>0</v>
      </c>
      <c r="R19" t="b">
        <f t="shared" si="8"/>
        <v>0</v>
      </c>
      <c r="S19" t="b">
        <f t="shared" si="8"/>
        <v>0</v>
      </c>
      <c r="U19" t="b">
        <f t="shared" si="17"/>
        <v>0</v>
      </c>
      <c r="W19" t="b">
        <f t="shared" si="17"/>
        <v>0</v>
      </c>
      <c r="X19" t="b">
        <f t="shared" si="18"/>
        <v>0</v>
      </c>
      <c r="Y19" t="b">
        <f t="shared" si="18"/>
        <v>0</v>
      </c>
      <c r="Z19" t="b">
        <f t="shared" si="18"/>
        <v>0</v>
      </c>
      <c r="AA19" t="b">
        <f t="shared" si="18"/>
        <v>0</v>
      </c>
      <c r="AB19" t="b">
        <f t="shared" si="18"/>
        <v>0</v>
      </c>
      <c r="AC19" t="b">
        <f t="shared" si="1"/>
        <v>0</v>
      </c>
      <c r="AE19" t="b">
        <f t="shared" si="1"/>
        <v>0</v>
      </c>
      <c r="AF19" t="b">
        <f t="shared" si="9"/>
        <v>0</v>
      </c>
      <c r="AG19" t="b">
        <f t="shared" si="9"/>
        <v>0</v>
      </c>
      <c r="AH19" t="b">
        <f t="shared" si="9"/>
        <v>0</v>
      </c>
      <c r="AI19" t="b">
        <f t="shared" si="10"/>
        <v>0</v>
      </c>
      <c r="AJ19" t="b">
        <f t="shared" si="10"/>
        <v>0</v>
      </c>
      <c r="AK19" t="b">
        <f t="shared" si="10"/>
        <v>0</v>
      </c>
      <c r="AL19" t="b">
        <f t="shared" si="10"/>
        <v>0</v>
      </c>
      <c r="AN19" t="b">
        <f t="shared" si="11"/>
        <v>0</v>
      </c>
      <c r="AO19" t="b">
        <f t="shared" si="11"/>
        <v>0</v>
      </c>
      <c r="AP19" t="b">
        <f t="shared" si="11"/>
        <v>0</v>
      </c>
      <c r="AQ19" t="b">
        <f t="shared" si="11"/>
        <v>0</v>
      </c>
      <c r="AR19" t="b">
        <f t="shared" si="11"/>
        <v>0</v>
      </c>
      <c r="AT19" t="b">
        <f t="shared" si="19"/>
        <v>0</v>
      </c>
      <c r="AU19" t="b">
        <f t="shared" si="19"/>
        <v>0</v>
      </c>
      <c r="AV19" t="b">
        <f t="shared" si="19"/>
        <v>0</v>
      </c>
      <c r="AW19" t="b">
        <f t="shared" si="19"/>
        <v>0</v>
      </c>
      <c r="AX19">
        <f t="shared" si="19"/>
        <v>1</v>
      </c>
      <c r="AY19" t="b">
        <f t="shared" si="19"/>
        <v>0</v>
      </c>
      <c r="AZ19" t="b">
        <f t="shared" si="19"/>
        <v>0</v>
      </c>
      <c r="BA19" t="b">
        <f t="shared" si="19"/>
        <v>0</v>
      </c>
      <c r="BB19" t="b">
        <f t="shared" si="19"/>
        <v>0</v>
      </c>
      <c r="BL19">
        <f t="shared" si="13"/>
        <v>43</v>
      </c>
      <c r="BM19">
        <f t="shared" si="14"/>
        <v>22</v>
      </c>
      <c r="BN19" s="12">
        <f t="shared" si="15"/>
        <v>5</v>
      </c>
    </row>
    <row r="20" spans="1:66" ht="15.75" customHeight="1">
      <c r="A20" s="1" t="s">
        <v>91</v>
      </c>
      <c r="B20" s="1">
        <v>8090000</v>
      </c>
      <c r="C20" s="2" t="s">
        <v>92</v>
      </c>
      <c r="D20" s="1">
        <v>2014</v>
      </c>
      <c r="E20" s="1">
        <v>2016</v>
      </c>
      <c r="F20" s="1" t="s">
        <v>14</v>
      </c>
      <c r="G20" t="b">
        <f t="shared" si="6"/>
        <v>0</v>
      </c>
      <c r="H20" t="b">
        <f t="shared" si="6"/>
        <v>0</v>
      </c>
      <c r="J20" t="b">
        <f t="shared" si="7"/>
        <v>0</v>
      </c>
      <c r="K20" t="b">
        <f t="shared" si="7"/>
        <v>0</v>
      </c>
      <c r="M20" t="b">
        <f t="shared" si="8"/>
        <v>0</v>
      </c>
      <c r="N20" t="b">
        <f t="shared" si="8"/>
        <v>0</v>
      </c>
      <c r="O20" t="b">
        <f t="shared" si="8"/>
        <v>0</v>
      </c>
      <c r="P20" t="b">
        <f t="shared" si="8"/>
        <v>0</v>
      </c>
      <c r="Q20" t="b">
        <f t="shared" si="8"/>
        <v>0</v>
      </c>
      <c r="R20" t="b">
        <f t="shared" si="8"/>
        <v>0</v>
      </c>
      <c r="S20" t="b">
        <f t="shared" si="8"/>
        <v>0</v>
      </c>
      <c r="U20" t="b">
        <f t="shared" si="17"/>
        <v>0</v>
      </c>
      <c r="W20" t="b">
        <f t="shared" si="17"/>
        <v>0</v>
      </c>
      <c r="X20" t="b">
        <f t="shared" si="18"/>
        <v>0</v>
      </c>
      <c r="Y20" t="b">
        <f t="shared" si="18"/>
        <v>0</v>
      </c>
      <c r="Z20" t="b">
        <f t="shared" si="18"/>
        <v>0</v>
      </c>
      <c r="AA20" t="b">
        <f t="shared" si="18"/>
        <v>0</v>
      </c>
      <c r="AB20" t="b">
        <f t="shared" si="18"/>
        <v>0</v>
      </c>
      <c r="AC20" t="b">
        <f t="shared" si="1"/>
        <v>0</v>
      </c>
      <c r="AE20" t="b">
        <f t="shared" si="1"/>
        <v>0</v>
      </c>
      <c r="AF20" t="b">
        <f t="shared" si="9"/>
        <v>0</v>
      </c>
      <c r="AG20" t="b">
        <f t="shared" si="9"/>
        <v>0</v>
      </c>
      <c r="AH20" t="b">
        <f t="shared" si="9"/>
        <v>0</v>
      </c>
      <c r="AI20" t="b">
        <f t="shared" si="10"/>
        <v>0</v>
      </c>
      <c r="AJ20" t="b">
        <f t="shared" si="10"/>
        <v>0</v>
      </c>
      <c r="AK20" t="b">
        <f t="shared" si="10"/>
        <v>0</v>
      </c>
      <c r="AL20" t="b">
        <f t="shared" si="10"/>
        <v>0</v>
      </c>
      <c r="AN20" t="b">
        <f t="shared" si="11"/>
        <v>0</v>
      </c>
      <c r="AO20" t="b">
        <f t="shared" si="11"/>
        <v>0</v>
      </c>
      <c r="AP20" t="b">
        <f t="shared" si="11"/>
        <v>0</v>
      </c>
      <c r="AQ20" t="b">
        <f t="shared" si="11"/>
        <v>0</v>
      </c>
      <c r="AR20" t="b">
        <f t="shared" si="11"/>
        <v>0</v>
      </c>
      <c r="AT20" t="b">
        <f t="shared" si="19"/>
        <v>0</v>
      </c>
      <c r="AU20" t="b">
        <f t="shared" si="19"/>
        <v>0</v>
      </c>
      <c r="AV20" t="b">
        <f t="shared" si="19"/>
        <v>0</v>
      </c>
      <c r="AW20" t="b">
        <f t="shared" si="19"/>
        <v>0</v>
      </c>
      <c r="AX20">
        <f t="shared" si="19"/>
        <v>1</v>
      </c>
      <c r="AY20" t="b">
        <f t="shared" si="19"/>
        <v>0</v>
      </c>
      <c r="AZ20" t="b">
        <f t="shared" si="19"/>
        <v>0</v>
      </c>
      <c r="BA20" t="b">
        <f t="shared" si="19"/>
        <v>0</v>
      </c>
      <c r="BB20" t="b">
        <f t="shared" si="19"/>
        <v>0</v>
      </c>
      <c r="BL20">
        <f t="shared" si="13"/>
        <v>53</v>
      </c>
      <c r="BM20">
        <f t="shared" si="14"/>
        <v>22</v>
      </c>
      <c r="BN20" s="12">
        <f t="shared" si="15"/>
        <v>5</v>
      </c>
    </row>
    <row r="21" spans="1:66" ht="15.75" customHeight="1">
      <c r="A21" s="1" t="s">
        <v>93</v>
      </c>
      <c r="B21" s="1">
        <v>7700</v>
      </c>
      <c r="C21" s="2" t="s">
        <v>94</v>
      </c>
      <c r="D21" s="1">
        <v>2009</v>
      </c>
      <c r="E21" s="1">
        <v>2016</v>
      </c>
      <c r="F21" s="1" t="s">
        <v>14</v>
      </c>
      <c r="G21" t="b">
        <f t="shared" si="6"/>
        <v>0</v>
      </c>
      <c r="H21" t="b">
        <f t="shared" si="6"/>
        <v>0</v>
      </c>
      <c r="J21" t="b">
        <f t="shared" si="7"/>
        <v>0</v>
      </c>
      <c r="K21" t="b">
        <f t="shared" si="7"/>
        <v>0</v>
      </c>
      <c r="M21" t="b">
        <f t="shared" si="8"/>
        <v>0</v>
      </c>
      <c r="N21" t="b">
        <f t="shared" si="8"/>
        <v>0</v>
      </c>
      <c r="O21" t="b">
        <f t="shared" si="8"/>
        <v>0</v>
      </c>
      <c r="P21" t="b">
        <f t="shared" si="8"/>
        <v>0</v>
      </c>
      <c r="Q21" t="b">
        <f t="shared" si="8"/>
        <v>0</v>
      </c>
      <c r="R21" t="b">
        <f t="shared" si="8"/>
        <v>0</v>
      </c>
      <c r="S21" t="b">
        <f t="shared" si="8"/>
        <v>0</v>
      </c>
      <c r="U21" t="b">
        <f t="shared" si="17"/>
        <v>0</v>
      </c>
      <c r="W21" t="b">
        <f t="shared" si="17"/>
        <v>0</v>
      </c>
      <c r="X21" t="b">
        <f t="shared" si="18"/>
        <v>0</v>
      </c>
      <c r="Y21" t="b">
        <f t="shared" si="18"/>
        <v>0</v>
      </c>
      <c r="Z21" t="b">
        <f t="shared" si="18"/>
        <v>0</v>
      </c>
      <c r="AA21" t="b">
        <f t="shared" si="18"/>
        <v>0</v>
      </c>
      <c r="AB21" t="b">
        <f t="shared" si="18"/>
        <v>0</v>
      </c>
      <c r="AC21" t="b">
        <f t="shared" si="1"/>
        <v>0</v>
      </c>
      <c r="AE21" t="b">
        <f t="shared" si="1"/>
        <v>0</v>
      </c>
      <c r="AF21" t="b">
        <f t="shared" si="9"/>
        <v>0</v>
      </c>
      <c r="AG21" t="b">
        <f t="shared" si="9"/>
        <v>0</v>
      </c>
      <c r="AH21" t="b">
        <f t="shared" si="9"/>
        <v>0</v>
      </c>
      <c r="AI21" t="b">
        <f t="shared" si="10"/>
        <v>0</v>
      </c>
      <c r="AJ21" t="b">
        <f t="shared" si="10"/>
        <v>0</v>
      </c>
      <c r="AK21" t="b">
        <f t="shared" si="10"/>
        <v>0</v>
      </c>
      <c r="AL21" t="b">
        <f t="shared" si="10"/>
        <v>0</v>
      </c>
      <c r="AN21" t="b">
        <f t="shared" si="11"/>
        <v>0</v>
      </c>
      <c r="AO21" t="b">
        <f t="shared" si="11"/>
        <v>0</v>
      </c>
      <c r="AP21" t="b">
        <f t="shared" si="11"/>
        <v>0</v>
      </c>
      <c r="AQ21" t="b">
        <f t="shared" si="11"/>
        <v>0</v>
      </c>
      <c r="AR21" t="b">
        <f t="shared" si="11"/>
        <v>0</v>
      </c>
      <c r="AT21" t="b">
        <f t="shared" si="19"/>
        <v>0</v>
      </c>
      <c r="AU21" t="b">
        <f t="shared" si="19"/>
        <v>0</v>
      </c>
      <c r="AV21" t="b">
        <f t="shared" si="19"/>
        <v>0</v>
      </c>
      <c r="AW21" t="b">
        <f t="shared" si="19"/>
        <v>0</v>
      </c>
      <c r="AX21">
        <f t="shared" si="19"/>
        <v>1</v>
      </c>
      <c r="AY21" t="b">
        <f t="shared" si="19"/>
        <v>0</v>
      </c>
      <c r="AZ21" t="b">
        <f t="shared" si="19"/>
        <v>0</v>
      </c>
      <c r="BA21" t="b">
        <f t="shared" si="19"/>
        <v>0</v>
      </c>
      <c r="BB21" t="b">
        <f t="shared" si="19"/>
        <v>0</v>
      </c>
      <c r="BL21">
        <f t="shared" si="13"/>
        <v>63</v>
      </c>
      <c r="BM21">
        <f t="shared" si="14"/>
        <v>45</v>
      </c>
      <c r="BN21" s="12">
        <f t="shared" si="15"/>
        <v>10</v>
      </c>
    </row>
    <row r="22" spans="1:66" ht="12.5">
      <c r="A22" s="1" t="s">
        <v>95</v>
      </c>
      <c r="B22" s="1">
        <v>1</v>
      </c>
      <c r="C22" s="2" t="s">
        <v>96</v>
      </c>
      <c r="D22" s="1">
        <v>2003</v>
      </c>
      <c r="E22" s="1">
        <v>2016</v>
      </c>
      <c r="F22" s="1" t="s">
        <v>14</v>
      </c>
      <c r="G22" t="b">
        <f t="shared" si="6"/>
        <v>0</v>
      </c>
      <c r="H22" t="b">
        <f t="shared" si="6"/>
        <v>0</v>
      </c>
      <c r="J22" t="b">
        <f t="shared" si="7"/>
        <v>0</v>
      </c>
      <c r="K22" t="b">
        <f t="shared" si="7"/>
        <v>0</v>
      </c>
      <c r="M22" t="b">
        <f t="shared" si="8"/>
        <v>0</v>
      </c>
      <c r="N22" t="b">
        <f t="shared" si="8"/>
        <v>0</v>
      </c>
      <c r="O22" t="b">
        <f t="shared" si="8"/>
        <v>0</v>
      </c>
      <c r="P22" t="b">
        <f t="shared" si="8"/>
        <v>0</v>
      </c>
      <c r="Q22" t="b">
        <f t="shared" si="8"/>
        <v>0</v>
      </c>
      <c r="R22" t="b">
        <f t="shared" si="8"/>
        <v>0</v>
      </c>
      <c r="S22" t="b">
        <f t="shared" si="8"/>
        <v>0</v>
      </c>
      <c r="U22" t="b">
        <f t="shared" si="17"/>
        <v>0</v>
      </c>
      <c r="W22">
        <f t="shared" si="17"/>
        <v>1</v>
      </c>
      <c r="X22" t="b">
        <f t="shared" si="18"/>
        <v>0</v>
      </c>
      <c r="Y22" t="b">
        <f t="shared" si="18"/>
        <v>0</v>
      </c>
      <c r="Z22" t="b">
        <f t="shared" si="18"/>
        <v>0</v>
      </c>
      <c r="AA22" t="b">
        <f t="shared" si="18"/>
        <v>0</v>
      </c>
      <c r="AB22" t="b">
        <f t="shared" si="18"/>
        <v>0</v>
      </c>
      <c r="AC22" t="b">
        <f t="shared" si="1"/>
        <v>0</v>
      </c>
      <c r="AE22" t="b">
        <f t="shared" si="1"/>
        <v>0</v>
      </c>
      <c r="AF22" t="b">
        <f t="shared" si="9"/>
        <v>0</v>
      </c>
      <c r="AG22" t="b">
        <f t="shared" si="9"/>
        <v>0</v>
      </c>
      <c r="AH22" t="b">
        <f t="shared" si="9"/>
        <v>0</v>
      </c>
      <c r="AI22" t="b">
        <f t="shared" si="10"/>
        <v>0</v>
      </c>
      <c r="AJ22" t="b">
        <f t="shared" si="10"/>
        <v>0</v>
      </c>
      <c r="AK22" t="b">
        <f t="shared" si="10"/>
        <v>0</v>
      </c>
      <c r="AL22" t="b">
        <f t="shared" si="10"/>
        <v>0</v>
      </c>
      <c r="AN22" t="b">
        <f t="shared" si="11"/>
        <v>0</v>
      </c>
      <c r="AO22" t="b">
        <f t="shared" si="11"/>
        <v>0</v>
      </c>
      <c r="AP22" t="b">
        <f t="shared" si="11"/>
        <v>0</v>
      </c>
      <c r="AQ22" t="b">
        <f t="shared" si="11"/>
        <v>0</v>
      </c>
      <c r="AR22" t="b">
        <f t="shared" si="11"/>
        <v>0</v>
      </c>
      <c r="AT22" t="b">
        <f t="shared" si="19"/>
        <v>0</v>
      </c>
      <c r="AU22" t="b">
        <f t="shared" si="19"/>
        <v>0</v>
      </c>
      <c r="AV22" t="b">
        <f t="shared" si="19"/>
        <v>0</v>
      </c>
      <c r="AW22" t="b">
        <f t="shared" si="19"/>
        <v>0</v>
      </c>
      <c r="AX22">
        <f t="shared" si="19"/>
        <v>1</v>
      </c>
      <c r="AY22" t="b">
        <f t="shared" si="19"/>
        <v>0</v>
      </c>
      <c r="AZ22" t="b">
        <f t="shared" si="19"/>
        <v>0</v>
      </c>
      <c r="BA22" t="b">
        <f t="shared" si="19"/>
        <v>0</v>
      </c>
      <c r="BB22" t="b">
        <f t="shared" si="19"/>
        <v>0</v>
      </c>
      <c r="BL22">
        <f t="shared" si="13"/>
        <v>75</v>
      </c>
      <c r="BM22">
        <f t="shared" si="14"/>
        <v>37</v>
      </c>
      <c r="BN22" s="12">
        <f t="shared" si="15"/>
        <v>9</v>
      </c>
    </row>
    <row r="23" spans="1:66" ht="12.5">
      <c r="A23" s="1" t="s">
        <v>97</v>
      </c>
      <c r="B23" s="1">
        <v>1</v>
      </c>
      <c r="C23" s="2" t="s">
        <v>98</v>
      </c>
      <c r="D23" s="1">
        <v>2016</v>
      </c>
      <c r="E23" s="1">
        <v>2016</v>
      </c>
      <c r="F23" s="1" t="s">
        <v>14</v>
      </c>
      <c r="G23" t="b">
        <f t="shared" si="6"/>
        <v>0</v>
      </c>
      <c r="H23" t="b">
        <f t="shared" si="6"/>
        <v>0</v>
      </c>
      <c r="J23">
        <f t="shared" si="7"/>
        <v>1</v>
      </c>
      <c r="K23" t="b">
        <f t="shared" si="7"/>
        <v>0</v>
      </c>
      <c r="M23" t="b">
        <f t="shared" si="8"/>
        <v>0</v>
      </c>
      <c r="N23" t="b">
        <f t="shared" si="8"/>
        <v>0</v>
      </c>
      <c r="O23" t="b">
        <f t="shared" si="8"/>
        <v>0</v>
      </c>
      <c r="P23" t="b">
        <f t="shared" si="8"/>
        <v>0</v>
      </c>
      <c r="Q23" t="b">
        <f t="shared" si="8"/>
        <v>0</v>
      </c>
      <c r="R23" t="b">
        <f t="shared" si="8"/>
        <v>0</v>
      </c>
      <c r="S23" t="b">
        <f t="shared" si="8"/>
        <v>0</v>
      </c>
      <c r="U23" t="b">
        <f t="shared" si="17"/>
        <v>0</v>
      </c>
      <c r="W23" t="b">
        <f t="shared" si="17"/>
        <v>0</v>
      </c>
      <c r="X23" t="b">
        <f t="shared" si="18"/>
        <v>0</v>
      </c>
      <c r="Y23" t="b">
        <f t="shared" si="18"/>
        <v>0</v>
      </c>
      <c r="Z23" t="b">
        <f t="shared" si="18"/>
        <v>0</v>
      </c>
      <c r="AA23" t="b">
        <f t="shared" si="18"/>
        <v>0</v>
      </c>
      <c r="AB23" t="b">
        <f t="shared" si="18"/>
        <v>0</v>
      </c>
      <c r="AC23" t="b">
        <f t="shared" si="1"/>
        <v>0</v>
      </c>
      <c r="AE23" t="b">
        <f t="shared" si="1"/>
        <v>0</v>
      </c>
      <c r="AF23" t="b">
        <f t="shared" si="9"/>
        <v>0</v>
      </c>
      <c r="AG23" t="b">
        <f t="shared" si="9"/>
        <v>0</v>
      </c>
      <c r="AH23" t="b">
        <f t="shared" si="9"/>
        <v>0</v>
      </c>
      <c r="AI23" t="b">
        <f t="shared" si="10"/>
        <v>0</v>
      </c>
      <c r="AJ23" t="b">
        <f t="shared" si="10"/>
        <v>0</v>
      </c>
      <c r="AK23" t="b">
        <f t="shared" si="10"/>
        <v>0</v>
      </c>
      <c r="AL23" t="b">
        <f t="shared" si="10"/>
        <v>0</v>
      </c>
      <c r="AN23" t="b">
        <f t="shared" si="11"/>
        <v>0</v>
      </c>
      <c r="AO23" t="b">
        <f t="shared" si="11"/>
        <v>0</v>
      </c>
      <c r="AP23" t="b">
        <f t="shared" si="11"/>
        <v>0</v>
      </c>
      <c r="AQ23" t="b">
        <f t="shared" si="11"/>
        <v>0</v>
      </c>
      <c r="AR23" t="b">
        <f t="shared" si="11"/>
        <v>0</v>
      </c>
      <c r="AT23" t="b">
        <f t="shared" si="19"/>
        <v>0</v>
      </c>
      <c r="AU23" t="b">
        <f t="shared" si="19"/>
        <v>0</v>
      </c>
      <c r="AV23" t="b">
        <f t="shared" si="19"/>
        <v>0</v>
      </c>
      <c r="AW23" t="b">
        <f t="shared" si="19"/>
        <v>0</v>
      </c>
      <c r="AX23">
        <f t="shared" si="19"/>
        <v>1</v>
      </c>
      <c r="AY23" t="b">
        <f t="shared" si="19"/>
        <v>0</v>
      </c>
      <c r="AZ23" t="b">
        <f t="shared" si="19"/>
        <v>0</v>
      </c>
      <c r="BA23" t="b">
        <f t="shared" si="19"/>
        <v>0</v>
      </c>
      <c r="BB23" t="b">
        <f t="shared" si="19"/>
        <v>0</v>
      </c>
      <c r="BL23">
        <f t="shared" si="13"/>
        <v>43</v>
      </c>
      <c r="BM23">
        <f t="shared" si="14"/>
        <v>94</v>
      </c>
      <c r="BN23" s="12">
        <f t="shared" si="15"/>
        <v>18</v>
      </c>
    </row>
    <row r="24" spans="1:66" ht="12.5">
      <c r="A24" s="1" t="s">
        <v>99</v>
      </c>
      <c r="B24" s="1">
        <v>1</v>
      </c>
      <c r="C24" s="2" t="s">
        <v>100</v>
      </c>
      <c r="D24" s="1">
        <v>2016</v>
      </c>
      <c r="E24" s="1">
        <v>2016</v>
      </c>
      <c r="F24" s="1" t="s">
        <v>14</v>
      </c>
      <c r="G24" t="b">
        <f t="shared" si="6"/>
        <v>0</v>
      </c>
      <c r="H24" t="b">
        <f t="shared" si="6"/>
        <v>0</v>
      </c>
      <c r="J24" t="b">
        <f t="shared" si="7"/>
        <v>0</v>
      </c>
      <c r="K24" t="b">
        <f t="shared" si="7"/>
        <v>0</v>
      </c>
      <c r="M24" t="b">
        <f t="shared" si="8"/>
        <v>0</v>
      </c>
      <c r="N24" t="b">
        <f t="shared" si="8"/>
        <v>0</v>
      </c>
      <c r="O24" t="b">
        <f t="shared" si="8"/>
        <v>0</v>
      </c>
      <c r="P24" t="b">
        <f t="shared" si="8"/>
        <v>0</v>
      </c>
      <c r="Q24" t="b">
        <f t="shared" si="8"/>
        <v>0</v>
      </c>
      <c r="R24" t="b">
        <f t="shared" si="8"/>
        <v>0</v>
      </c>
      <c r="S24" t="b">
        <f t="shared" si="8"/>
        <v>0</v>
      </c>
      <c r="U24" t="b">
        <f t="shared" si="17"/>
        <v>0</v>
      </c>
      <c r="W24" t="b">
        <f t="shared" si="17"/>
        <v>0</v>
      </c>
      <c r="X24" t="b">
        <f t="shared" si="18"/>
        <v>0</v>
      </c>
      <c r="Y24" t="b">
        <f t="shared" si="18"/>
        <v>0</v>
      </c>
      <c r="Z24" t="b">
        <f t="shared" si="18"/>
        <v>0</v>
      </c>
      <c r="AA24" t="b">
        <f t="shared" si="18"/>
        <v>0</v>
      </c>
      <c r="AB24" t="b">
        <f t="shared" si="18"/>
        <v>0</v>
      </c>
      <c r="AC24" t="b">
        <f t="shared" si="1"/>
        <v>0</v>
      </c>
      <c r="AE24" t="b">
        <f t="shared" si="1"/>
        <v>0</v>
      </c>
      <c r="AF24" t="b">
        <f t="shared" si="9"/>
        <v>0</v>
      </c>
      <c r="AG24" t="b">
        <f t="shared" si="9"/>
        <v>0</v>
      </c>
      <c r="AH24" t="b">
        <f t="shared" si="9"/>
        <v>0</v>
      </c>
      <c r="AI24" t="b">
        <f t="shared" si="10"/>
        <v>0</v>
      </c>
      <c r="AJ24" t="b">
        <f t="shared" si="10"/>
        <v>0</v>
      </c>
      <c r="AK24" t="b">
        <f t="shared" si="10"/>
        <v>0</v>
      </c>
      <c r="AL24" t="b">
        <f t="shared" si="10"/>
        <v>0</v>
      </c>
      <c r="AN24" t="b">
        <f t="shared" si="11"/>
        <v>0</v>
      </c>
      <c r="AO24" t="b">
        <f t="shared" si="11"/>
        <v>0</v>
      </c>
      <c r="AP24" t="b">
        <f t="shared" si="11"/>
        <v>0</v>
      </c>
      <c r="AQ24" t="b">
        <f t="shared" si="11"/>
        <v>0</v>
      </c>
      <c r="AR24" t="b">
        <f t="shared" si="11"/>
        <v>0</v>
      </c>
      <c r="AT24" t="b">
        <f t="shared" si="19"/>
        <v>0</v>
      </c>
      <c r="AU24" t="b">
        <f t="shared" si="19"/>
        <v>0</v>
      </c>
      <c r="AV24" t="b">
        <f t="shared" si="19"/>
        <v>0</v>
      </c>
      <c r="AW24" t="b">
        <f t="shared" si="19"/>
        <v>0</v>
      </c>
      <c r="AX24">
        <f t="shared" si="19"/>
        <v>1</v>
      </c>
      <c r="AY24" t="b">
        <f t="shared" si="19"/>
        <v>0</v>
      </c>
      <c r="AZ24" t="b">
        <f t="shared" si="19"/>
        <v>0</v>
      </c>
      <c r="BA24" t="b">
        <f t="shared" si="19"/>
        <v>0</v>
      </c>
      <c r="BB24" t="b">
        <f t="shared" si="19"/>
        <v>0</v>
      </c>
      <c r="BL24">
        <f t="shared" si="13"/>
        <v>61</v>
      </c>
      <c r="BM24">
        <f t="shared" si="14"/>
        <v>74</v>
      </c>
      <c r="BN24" s="12">
        <f t="shared" si="15"/>
        <v>15</v>
      </c>
    </row>
    <row r="25" spans="1:66" ht="12.5">
      <c r="A25" s="1" t="s">
        <v>101</v>
      </c>
      <c r="B25" s="1">
        <v>1</v>
      </c>
      <c r="C25" s="2" t="s">
        <v>102</v>
      </c>
      <c r="D25" s="1">
        <v>2016</v>
      </c>
      <c r="E25" s="1">
        <v>2016</v>
      </c>
      <c r="F25" s="1" t="s">
        <v>14</v>
      </c>
      <c r="G25">
        <f t="shared" si="6"/>
        <v>1</v>
      </c>
      <c r="H25" t="b">
        <f t="shared" si="6"/>
        <v>0</v>
      </c>
      <c r="J25" t="b">
        <f t="shared" si="7"/>
        <v>0</v>
      </c>
      <c r="K25" t="b">
        <f t="shared" si="7"/>
        <v>0</v>
      </c>
      <c r="M25" t="b">
        <f t="shared" si="8"/>
        <v>0</v>
      </c>
      <c r="N25" t="b">
        <f t="shared" si="8"/>
        <v>0</v>
      </c>
      <c r="O25" t="b">
        <f t="shared" si="8"/>
        <v>0</v>
      </c>
      <c r="P25" t="b">
        <f t="shared" si="8"/>
        <v>0</v>
      </c>
      <c r="Q25" t="b">
        <f t="shared" si="8"/>
        <v>0</v>
      </c>
      <c r="R25" t="b">
        <f t="shared" si="8"/>
        <v>0</v>
      </c>
      <c r="S25" t="b">
        <f t="shared" si="8"/>
        <v>0</v>
      </c>
      <c r="U25" t="b">
        <f t="shared" si="17"/>
        <v>0</v>
      </c>
      <c r="W25" t="b">
        <f t="shared" si="17"/>
        <v>0</v>
      </c>
      <c r="X25" t="b">
        <f t="shared" si="18"/>
        <v>0</v>
      </c>
      <c r="Y25" t="b">
        <f t="shared" si="18"/>
        <v>0</v>
      </c>
      <c r="Z25" t="b">
        <f t="shared" si="18"/>
        <v>0</v>
      </c>
      <c r="AA25" t="b">
        <f t="shared" si="18"/>
        <v>0</v>
      </c>
      <c r="AB25" t="b">
        <f t="shared" si="18"/>
        <v>0</v>
      </c>
      <c r="AC25" t="b">
        <f t="shared" si="1"/>
        <v>0</v>
      </c>
      <c r="AE25" t="b">
        <f t="shared" si="1"/>
        <v>0</v>
      </c>
      <c r="AF25" t="b">
        <f t="shared" si="9"/>
        <v>0</v>
      </c>
      <c r="AG25" t="b">
        <f t="shared" si="9"/>
        <v>0</v>
      </c>
      <c r="AH25" t="b">
        <f t="shared" si="9"/>
        <v>0</v>
      </c>
      <c r="AI25" t="b">
        <f t="shared" si="10"/>
        <v>0</v>
      </c>
      <c r="AJ25" t="b">
        <f t="shared" si="10"/>
        <v>0</v>
      </c>
      <c r="AK25" t="b">
        <f t="shared" si="10"/>
        <v>0</v>
      </c>
      <c r="AL25" t="b">
        <f t="shared" si="10"/>
        <v>0</v>
      </c>
      <c r="AN25" t="b">
        <f t="shared" si="11"/>
        <v>0</v>
      </c>
      <c r="AO25" t="b">
        <f t="shared" si="11"/>
        <v>0</v>
      </c>
      <c r="AP25" t="b">
        <f t="shared" si="11"/>
        <v>0</v>
      </c>
      <c r="AQ25" t="b">
        <f t="shared" si="11"/>
        <v>0</v>
      </c>
      <c r="AR25" t="b">
        <f t="shared" si="11"/>
        <v>0</v>
      </c>
      <c r="AT25" t="b">
        <f t="shared" si="19"/>
        <v>0</v>
      </c>
      <c r="AU25" t="b">
        <f t="shared" si="19"/>
        <v>0</v>
      </c>
      <c r="AV25" t="b">
        <f t="shared" si="19"/>
        <v>0</v>
      </c>
      <c r="AW25" t="b">
        <f t="shared" si="19"/>
        <v>0</v>
      </c>
      <c r="AX25">
        <f t="shared" si="19"/>
        <v>1</v>
      </c>
      <c r="AY25" t="b">
        <f t="shared" si="19"/>
        <v>0</v>
      </c>
      <c r="AZ25" t="b">
        <f t="shared" si="19"/>
        <v>0</v>
      </c>
      <c r="BA25" t="b">
        <f t="shared" si="19"/>
        <v>0</v>
      </c>
      <c r="BB25" t="b">
        <f t="shared" si="19"/>
        <v>0</v>
      </c>
      <c r="BL25">
        <f t="shared" si="13"/>
        <v>298</v>
      </c>
      <c r="BM25">
        <f t="shared" si="14"/>
        <v>92</v>
      </c>
      <c r="BN25" s="12">
        <f t="shared" si="15"/>
        <v>19</v>
      </c>
    </row>
    <row r="26" spans="1:66" ht="12.5">
      <c r="A26" s="1" t="s">
        <v>104</v>
      </c>
      <c r="B26" s="1">
        <v>3</v>
      </c>
      <c r="C26" s="2" t="s">
        <v>105</v>
      </c>
      <c r="D26" s="1">
        <v>2013</v>
      </c>
      <c r="E26" s="1">
        <v>2016</v>
      </c>
      <c r="F26" s="1" t="s">
        <v>14</v>
      </c>
      <c r="G26" t="b">
        <f t="shared" si="6"/>
        <v>0</v>
      </c>
      <c r="H26" t="b">
        <f t="shared" si="6"/>
        <v>0</v>
      </c>
      <c r="J26" t="b">
        <f t="shared" si="7"/>
        <v>0</v>
      </c>
      <c r="K26" t="b">
        <f t="shared" si="7"/>
        <v>0</v>
      </c>
      <c r="M26" t="b">
        <f t="shared" si="8"/>
        <v>0</v>
      </c>
      <c r="N26" t="b">
        <f t="shared" si="8"/>
        <v>0</v>
      </c>
      <c r="O26" t="b">
        <f t="shared" si="8"/>
        <v>0</v>
      </c>
      <c r="P26" t="b">
        <f t="shared" si="8"/>
        <v>0</v>
      </c>
      <c r="Q26" t="b">
        <f t="shared" si="8"/>
        <v>0</v>
      </c>
      <c r="R26" t="b">
        <f t="shared" si="8"/>
        <v>0</v>
      </c>
      <c r="S26" t="b">
        <f t="shared" si="8"/>
        <v>0</v>
      </c>
      <c r="U26" t="b">
        <f t="shared" si="17"/>
        <v>0</v>
      </c>
      <c r="W26" t="b">
        <f t="shared" si="17"/>
        <v>0</v>
      </c>
      <c r="X26" t="b">
        <f t="shared" si="18"/>
        <v>0</v>
      </c>
      <c r="Y26" t="b">
        <f t="shared" si="18"/>
        <v>0</v>
      </c>
      <c r="Z26" t="b">
        <f t="shared" si="18"/>
        <v>0</v>
      </c>
      <c r="AA26" t="b">
        <f t="shared" si="18"/>
        <v>0</v>
      </c>
      <c r="AB26" t="b">
        <f t="shared" si="18"/>
        <v>0</v>
      </c>
      <c r="AC26" t="b">
        <f t="shared" si="1"/>
        <v>0</v>
      </c>
      <c r="AE26" t="b">
        <f t="shared" si="1"/>
        <v>0</v>
      </c>
      <c r="AF26" t="b">
        <f t="shared" si="9"/>
        <v>0</v>
      </c>
      <c r="AG26" t="b">
        <f t="shared" si="9"/>
        <v>0</v>
      </c>
      <c r="AH26" t="b">
        <f t="shared" si="9"/>
        <v>0</v>
      </c>
      <c r="AI26" t="b">
        <f t="shared" si="10"/>
        <v>0</v>
      </c>
      <c r="AJ26" t="b">
        <f t="shared" si="10"/>
        <v>0</v>
      </c>
      <c r="AK26" t="b">
        <f t="shared" si="10"/>
        <v>0</v>
      </c>
      <c r="AL26" t="b">
        <f t="shared" si="10"/>
        <v>0</v>
      </c>
      <c r="AN26" t="b">
        <f t="shared" si="11"/>
        <v>0</v>
      </c>
      <c r="AO26" t="b">
        <f t="shared" si="11"/>
        <v>0</v>
      </c>
      <c r="AP26" t="b">
        <f t="shared" si="11"/>
        <v>0</v>
      </c>
      <c r="AQ26" t="b">
        <f t="shared" si="11"/>
        <v>0</v>
      </c>
      <c r="AR26" t="b">
        <f t="shared" si="11"/>
        <v>0</v>
      </c>
      <c r="AT26" t="b">
        <f t="shared" si="19"/>
        <v>0</v>
      </c>
      <c r="AU26" t="b">
        <f t="shared" si="19"/>
        <v>0</v>
      </c>
      <c r="AV26" t="b">
        <f t="shared" si="19"/>
        <v>0</v>
      </c>
      <c r="AW26" t="b">
        <f t="shared" si="19"/>
        <v>0</v>
      </c>
      <c r="AX26">
        <f t="shared" si="19"/>
        <v>1</v>
      </c>
      <c r="AY26" t="b">
        <f t="shared" si="19"/>
        <v>0</v>
      </c>
      <c r="AZ26" t="b">
        <f t="shared" si="19"/>
        <v>0</v>
      </c>
      <c r="BA26" t="b">
        <f t="shared" si="19"/>
        <v>0</v>
      </c>
      <c r="BB26" t="b">
        <f t="shared" si="19"/>
        <v>0</v>
      </c>
      <c r="BL26">
        <f t="shared" si="13"/>
        <v>74</v>
      </c>
      <c r="BM26">
        <f t="shared" si="14"/>
        <v>91</v>
      </c>
      <c r="BN26" s="12">
        <f t="shared" si="15"/>
        <v>18</v>
      </c>
    </row>
    <row r="27" spans="1:66" ht="12.5">
      <c r="A27" s="1" t="s">
        <v>106</v>
      </c>
      <c r="B27" s="1">
        <v>3</v>
      </c>
      <c r="C27" s="2" t="s">
        <v>107</v>
      </c>
      <c r="D27" s="1">
        <v>2015</v>
      </c>
      <c r="E27" s="1">
        <v>2016</v>
      </c>
      <c r="F27" s="1" t="s">
        <v>14</v>
      </c>
      <c r="G27" t="b">
        <f t="shared" si="6"/>
        <v>0</v>
      </c>
      <c r="H27" t="b">
        <f t="shared" si="6"/>
        <v>0</v>
      </c>
      <c r="J27" t="b">
        <f t="shared" si="7"/>
        <v>0</v>
      </c>
      <c r="K27" t="b">
        <f t="shared" si="7"/>
        <v>0</v>
      </c>
      <c r="M27" t="b">
        <f t="shared" si="8"/>
        <v>0</v>
      </c>
      <c r="N27" t="b">
        <f t="shared" si="8"/>
        <v>0</v>
      </c>
      <c r="O27" t="b">
        <f t="shared" si="8"/>
        <v>0</v>
      </c>
      <c r="P27" t="b">
        <f t="shared" si="8"/>
        <v>0</v>
      </c>
      <c r="Q27" t="b">
        <f t="shared" si="8"/>
        <v>0</v>
      </c>
      <c r="R27" t="b">
        <f t="shared" si="8"/>
        <v>0</v>
      </c>
      <c r="S27" t="b">
        <f t="shared" si="8"/>
        <v>0</v>
      </c>
      <c r="U27" t="b">
        <f t="shared" si="17"/>
        <v>0</v>
      </c>
      <c r="W27" t="b">
        <f t="shared" si="17"/>
        <v>0</v>
      </c>
      <c r="X27" t="b">
        <f t="shared" si="18"/>
        <v>0</v>
      </c>
      <c r="Y27" t="b">
        <f t="shared" si="18"/>
        <v>0</v>
      </c>
      <c r="Z27" t="b">
        <f t="shared" si="18"/>
        <v>0</v>
      </c>
      <c r="AA27" t="b">
        <f t="shared" si="18"/>
        <v>0</v>
      </c>
      <c r="AB27" t="b">
        <f t="shared" si="18"/>
        <v>0</v>
      </c>
      <c r="AC27" t="b">
        <f t="shared" si="1"/>
        <v>0</v>
      </c>
      <c r="AE27" t="b">
        <f t="shared" si="1"/>
        <v>0</v>
      </c>
      <c r="AF27" t="b">
        <f t="shared" si="9"/>
        <v>0</v>
      </c>
      <c r="AG27" t="b">
        <f t="shared" si="9"/>
        <v>0</v>
      </c>
      <c r="AH27" t="b">
        <f t="shared" si="9"/>
        <v>0</v>
      </c>
      <c r="AI27" t="b">
        <f t="shared" si="10"/>
        <v>0</v>
      </c>
      <c r="AJ27" t="b">
        <f t="shared" si="10"/>
        <v>0</v>
      </c>
      <c r="AK27" t="b">
        <f t="shared" si="10"/>
        <v>0</v>
      </c>
      <c r="AL27" t="b">
        <f t="shared" si="10"/>
        <v>0</v>
      </c>
      <c r="AN27" t="b">
        <f t="shared" si="11"/>
        <v>0</v>
      </c>
      <c r="AO27" t="b">
        <f t="shared" si="11"/>
        <v>0</v>
      </c>
      <c r="AP27" t="b">
        <f t="shared" si="11"/>
        <v>0</v>
      </c>
      <c r="AQ27" t="b">
        <f t="shared" si="11"/>
        <v>0</v>
      </c>
      <c r="AR27" t="b">
        <f t="shared" si="11"/>
        <v>0</v>
      </c>
      <c r="AT27" t="b">
        <f t="shared" si="19"/>
        <v>0</v>
      </c>
      <c r="AU27" t="b">
        <f t="shared" si="19"/>
        <v>0</v>
      </c>
      <c r="AV27" t="b">
        <f t="shared" si="19"/>
        <v>0</v>
      </c>
      <c r="AW27" t="b">
        <f t="shared" si="19"/>
        <v>0</v>
      </c>
      <c r="AX27" t="b">
        <f t="shared" si="19"/>
        <v>0</v>
      </c>
      <c r="AY27" t="b">
        <f t="shared" si="19"/>
        <v>0</v>
      </c>
      <c r="AZ27" t="b">
        <f t="shared" si="19"/>
        <v>0</v>
      </c>
      <c r="BA27" t="b">
        <f t="shared" si="19"/>
        <v>0</v>
      </c>
      <c r="BB27">
        <f t="shared" si="19"/>
        <v>1</v>
      </c>
      <c r="BL27">
        <f t="shared" si="13"/>
        <v>148</v>
      </c>
      <c r="BM27">
        <f t="shared" si="14"/>
        <v>54</v>
      </c>
      <c r="BN27" s="12">
        <f t="shared" si="15"/>
        <v>12</v>
      </c>
    </row>
    <row r="28" spans="1:66" ht="12.5">
      <c r="A28" s="1" t="s">
        <v>108</v>
      </c>
      <c r="B28" s="1">
        <v>1</v>
      </c>
      <c r="C28" s="2" t="s">
        <v>109</v>
      </c>
      <c r="D28" s="1">
        <v>2011</v>
      </c>
      <c r="E28" s="1">
        <v>2016</v>
      </c>
      <c r="F28" s="1" t="s">
        <v>14</v>
      </c>
      <c r="G28" t="b">
        <f t="shared" si="6"/>
        <v>0</v>
      </c>
      <c r="H28" t="b">
        <f t="shared" si="6"/>
        <v>0</v>
      </c>
      <c r="J28" t="b">
        <f t="shared" si="7"/>
        <v>0</v>
      </c>
      <c r="K28" t="b">
        <f t="shared" si="7"/>
        <v>0</v>
      </c>
      <c r="M28" t="b">
        <f t="shared" si="8"/>
        <v>0</v>
      </c>
      <c r="N28" t="b">
        <f t="shared" si="8"/>
        <v>0</v>
      </c>
      <c r="O28" t="b">
        <f t="shared" si="8"/>
        <v>0</v>
      </c>
      <c r="P28" t="b">
        <f t="shared" si="8"/>
        <v>0</v>
      </c>
      <c r="Q28" t="b">
        <f t="shared" si="8"/>
        <v>0</v>
      </c>
      <c r="R28" t="b">
        <f t="shared" si="8"/>
        <v>0</v>
      </c>
      <c r="S28" t="b">
        <f t="shared" si="8"/>
        <v>0</v>
      </c>
      <c r="U28" t="b">
        <f t="shared" si="17"/>
        <v>0</v>
      </c>
      <c r="W28" t="b">
        <f t="shared" si="17"/>
        <v>0</v>
      </c>
      <c r="X28" t="b">
        <f t="shared" si="18"/>
        <v>0</v>
      </c>
      <c r="Y28" t="b">
        <f t="shared" si="18"/>
        <v>0</v>
      </c>
      <c r="Z28" t="b">
        <f t="shared" si="18"/>
        <v>0</v>
      </c>
      <c r="AA28" t="b">
        <f t="shared" si="18"/>
        <v>0</v>
      </c>
      <c r="AB28" t="b">
        <f t="shared" si="18"/>
        <v>0</v>
      </c>
      <c r="AC28" t="b">
        <f t="shared" si="1"/>
        <v>0</v>
      </c>
      <c r="AE28" t="b">
        <f t="shared" si="1"/>
        <v>0</v>
      </c>
      <c r="AF28" t="b">
        <f t="shared" si="9"/>
        <v>0</v>
      </c>
      <c r="AG28" t="b">
        <f t="shared" si="9"/>
        <v>0</v>
      </c>
      <c r="AH28" t="b">
        <f t="shared" si="9"/>
        <v>0</v>
      </c>
      <c r="AI28" t="b">
        <f t="shared" si="10"/>
        <v>0</v>
      </c>
      <c r="AJ28" t="b">
        <f t="shared" si="10"/>
        <v>0</v>
      </c>
      <c r="AK28" t="b">
        <f t="shared" si="10"/>
        <v>0</v>
      </c>
      <c r="AL28" t="b">
        <f t="shared" si="10"/>
        <v>0</v>
      </c>
      <c r="AN28" t="b">
        <f t="shared" si="11"/>
        <v>0</v>
      </c>
      <c r="AO28" t="b">
        <f t="shared" si="11"/>
        <v>0</v>
      </c>
      <c r="AP28" t="b">
        <f t="shared" si="11"/>
        <v>0</v>
      </c>
      <c r="AQ28" t="b">
        <f t="shared" si="11"/>
        <v>0</v>
      </c>
      <c r="AR28" t="b">
        <f t="shared" si="11"/>
        <v>0</v>
      </c>
      <c r="AT28" t="b">
        <f t="shared" si="19"/>
        <v>0</v>
      </c>
      <c r="AU28" t="b">
        <f t="shared" si="19"/>
        <v>0</v>
      </c>
      <c r="AV28" t="b">
        <f t="shared" si="19"/>
        <v>0</v>
      </c>
      <c r="AW28" t="b">
        <f t="shared" si="19"/>
        <v>0</v>
      </c>
      <c r="AX28">
        <f t="shared" si="19"/>
        <v>1</v>
      </c>
      <c r="AY28" t="b">
        <f t="shared" si="19"/>
        <v>0</v>
      </c>
      <c r="AZ28" t="b">
        <f t="shared" si="19"/>
        <v>0</v>
      </c>
      <c r="BA28" t="b">
        <f t="shared" si="19"/>
        <v>0</v>
      </c>
      <c r="BB28" t="b">
        <f t="shared" si="19"/>
        <v>0</v>
      </c>
      <c r="BL28">
        <f t="shared" si="13"/>
        <v>118</v>
      </c>
      <c r="BM28">
        <f t="shared" si="14"/>
        <v>57</v>
      </c>
      <c r="BN28" s="12">
        <f t="shared" si="15"/>
        <v>12</v>
      </c>
    </row>
    <row r="29" spans="1:66" ht="12.5">
      <c r="A29" s="1" t="s">
        <v>110</v>
      </c>
      <c r="B29" s="1">
        <v>3</v>
      </c>
      <c r="C29" s="2" t="s">
        <v>114</v>
      </c>
      <c r="D29" s="1">
        <v>2007</v>
      </c>
      <c r="E29" s="1">
        <v>2016</v>
      </c>
      <c r="F29" s="1" t="s">
        <v>14</v>
      </c>
      <c r="G29">
        <f t="shared" si="6"/>
        <v>1</v>
      </c>
      <c r="H29" t="b">
        <f t="shared" si="6"/>
        <v>0</v>
      </c>
      <c r="J29" t="b">
        <f t="shared" si="7"/>
        <v>0</v>
      </c>
      <c r="K29" t="b">
        <f t="shared" si="7"/>
        <v>0</v>
      </c>
      <c r="M29" t="b">
        <f t="shared" si="8"/>
        <v>0</v>
      </c>
      <c r="N29" t="b">
        <f t="shared" si="8"/>
        <v>0</v>
      </c>
      <c r="O29" t="b">
        <f t="shared" si="8"/>
        <v>0</v>
      </c>
      <c r="P29" t="b">
        <f t="shared" si="8"/>
        <v>0</v>
      </c>
      <c r="Q29" t="b">
        <f t="shared" si="8"/>
        <v>0</v>
      </c>
      <c r="R29" t="b">
        <f t="shared" si="8"/>
        <v>0</v>
      </c>
      <c r="S29" t="b">
        <f t="shared" si="8"/>
        <v>0</v>
      </c>
      <c r="U29" t="b">
        <f t="shared" si="17"/>
        <v>0</v>
      </c>
      <c r="W29" t="b">
        <f t="shared" si="17"/>
        <v>0</v>
      </c>
      <c r="X29" t="b">
        <f t="shared" si="18"/>
        <v>0</v>
      </c>
      <c r="Y29" t="b">
        <f t="shared" si="18"/>
        <v>0</v>
      </c>
      <c r="Z29" t="b">
        <f t="shared" si="18"/>
        <v>0</v>
      </c>
      <c r="AA29" t="b">
        <f t="shared" si="18"/>
        <v>0</v>
      </c>
      <c r="AB29" t="b">
        <f t="shared" si="18"/>
        <v>0</v>
      </c>
      <c r="AC29" t="b">
        <f t="shared" si="1"/>
        <v>0</v>
      </c>
      <c r="AE29" t="b">
        <f t="shared" si="1"/>
        <v>0</v>
      </c>
      <c r="AF29" t="b">
        <f t="shared" si="9"/>
        <v>0</v>
      </c>
      <c r="AG29" t="b">
        <f t="shared" si="9"/>
        <v>0</v>
      </c>
      <c r="AH29" t="b">
        <f t="shared" si="9"/>
        <v>0</v>
      </c>
      <c r="AI29" t="b">
        <f t="shared" si="10"/>
        <v>0</v>
      </c>
      <c r="AJ29" t="b">
        <f t="shared" si="10"/>
        <v>0</v>
      </c>
      <c r="AK29" t="b">
        <f t="shared" si="10"/>
        <v>0</v>
      </c>
      <c r="AL29" t="b">
        <f t="shared" si="10"/>
        <v>0</v>
      </c>
      <c r="AN29" t="b">
        <f t="shared" si="11"/>
        <v>0</v>
      </c>
      <c r="AO29" t="b">
        <f t="shared" si="11"/>
        <v>0</v>
      </c>
      <c r="AP29" t="b">
        <f t="shared" si="11"/>
        <v>0</v>
      </c>
      <c r="AQ29" t="b">
        <f t="shared" si="11"/>
        <v>0</v>
      </c>
      <c r="AR29" t="b">
        <f t="shared" si="11"/>
        <v>0</v>
      </c>
      <c r="AT29" t="b">
        <f t="shared" si="19"/>
        <v>0</v>
      </c>
      <c r="AU29" t="b">
        <f t="shared" si="19"/>
        <v>0</v>
      </c>
      <c r="AV29" t="b">
        <f t="shared" si="19"/>
        <v>0</v>
      </c>
      <c r="AW29" t="b">
        <f t="shared" si="19"/>
        <v>0</v>
      </c>
      <c r="AX29">
        <f t="shared" si="19"/>
        <v>1</v>
      </c>
      <c r="AY29" t="b">
        <f t="shared" si="19"/>
        <v>0</v>
      </c>
      <c r="AZ29" t="b">
        <f t="shared" si="19"/>
        <v>0</v>
      </c>
      <c r="BA29" t="b">
        <f t="shared" si="19"/>
        <v>0</v>
      </c>
      <c r="BB29" t="b">
        <f t="shared" si="19"/>
        <v>0</v>
      </c>
      <c r="BL29">
        <f t="shared" si="13"/>
        <v>326</v>
      </c>
      <c r="BM29">
        <f t="shared" si="14"/>
        <v>59</v>
      </c>
      <c r="BN29" s="12">
        <f t="shared" si="15"/>
        <v>12</v>
      </c>
    </row>
    <row r="30" spans="1:66" ht="12.5">
      <c r="A30" s="1" t="s">
        <v>120</v>
      </c>
      <c r="B30" s="1">
        <v>1</v>
      </c>
      <c r="C30" s="2" t="s">
        <v>123</v>
      </c>
      <c r="D30" s="1">
        <v>2015</v>
      </c>
      <c r="E30" s="1">
        <v>2016</v>
      </c>
      <c r="F30" s="1" t="s">
        <v>14</v>
      </c>
      <c r="G30" t="b">
        <f t="shared" si="6"/>
        <v>0</v>
      </c>
      <c r="H30" t="b">
        <f t="shared" si="6"/>
        <v>0</v>
      </c>
      <c r="J30" t="b">
        <f t="shared" si="7"/>
        <v>0</v>
      </c>
      <c r="K30" t="b">
        <f t="shared" si="7"/>
        <v>0</v>
      </c>
      <c r="M30" t="b">
        <f t="shared" si="8"/>
        <v>0</v>
      </c>
      <c r="N30" t="b">
        <f t="shared" si="8"/>
        <v>0</v>
      </c>
      <c r="O30" t="b">
        <f t="shared" si="8"/>
        <v>0</v>
      </c>
      <c r="P30" t="b">
        <f t="shared" si="8"/>
        <v>0</v>
      </c>
      <c r="Q30" t="b">
        <f t="shared" si="8"/>
        <v>0</v>
      </c>
      <c r="R30" t="b">
        <f t="shared" si="8"/>
        <v>0</v>
      </c>
      <c r="S30" t="b">
        <f t="shared" si="8"/>
        <v>0</v>
      </c>
      <c r="U30" t="b">
        <f t="shared" si="17"/>
        <v>0</v>
      </c>
      <c r="W30" t="b">
        <f t="shared" si="17"/>
        <v>0</v>
      </c>
      <c r="X30" t="b">
        <f t="shared" si="18"/>
        <v>0</v>
      </c>
      <c r="Y30" t="b">
        <f t="shared" si="18"/>
        <v>0</v>
      </c>
      <c r="Z30" t="b">
        <f t="shared" si="18"/>
        <v>0</v>
      </c>
      <c r="AA30" t="b">
        <f t="shared" si="18"/>
        <v>0</v>
      </c>
      <c r="AB30" t="b">
        <f t="shared" si="18"/>
        <v>0</v>
      </c>
      <c r="AC30" t="b">
        <f t="shared" si="1"/>
        <v>0</v>
      </c>
      <c r="AE30" t="b">
        <f t="shared" si="1"/>
        <v>0</v>
      </c>
      <c r="AF30" t="b">
        <f t="shared" si="9"/>
        <v>0</v>
      </c>
      <c r="AG30" t="b">
        <f t="shared" si="9"/>
        <v>0</v>
      </c>
      <c r="AH30" t="b">
        <f t="shared" si="9"/>
        <v>0</v>
      </c>
      <c r="AI30" t="b">
        <f t="shared" si="10"/>
        <v>0</v>
      </c>
      <c r="AJ30" t="b">
        <f t="shared" si="10"/>
        <v>0</v>
      </c>
      <c r="AK30" t="b">
        <f t="shared" si="10"/>
        <v>0</v>
      </c>
      <c r="AL30" t="b">
        <f t="shared" si="10"/>
        <v>0</v>
      </c>
      <c r="AN30" t="b">
        <f t="shared" si="11"/>
        <v>0</v>
      </c>
      <c r="AO30" t="b">
        <f t="shared" si="11"/>
        <v>0</v>
      </c>
      <c r="AP30" t="b">
        <f t="shared" si="11"/>
        <v>0</v>
      </c>
      <c r="AQ30" t="b">
        <f t="shared" si="11"/>
        <v>0</v>
      </c>
      <c r="AR30" t="b">
        <f t="shared" si="11"/>
        <v>0</v>
      </c>
      <c r="AT30" t="b">
        <f t="shared" si="19"/>
        <v>0</v>
      </c>
      <c r="AU30" t="b">
        <f t="shared" si="19"/>
        <v>0</v>
      </c>
      <c r="AV30" t="b">
        <f t="shared" si="19"/>
        <v>0</v>
      </c>
      <c r="AW30" t="b">
        <f t="shared" si="19"/>
        <v>0</v>
      </c>
      <c r="AX30">
        <f t="shared" si="19"/>
        <v>1</v>
      </c>
      <c r="AY30" t="b">
        <f t="shared" si="19"/>
        <v>0</v>
      </c>
      <c r="AZ30" t="b">
        <f t="shared" si="19"/>
        <v>0</v>
      </c>
      <c r="BA30" t="b">
        <f t="shared" si="19"/>
        <v>0</v>
      </c>
      <c r="BB30" t="b">
        <f t="shared" si="19"/>
        <v>0</v>
      </c>
      <c r="BL30">
        <f t="shared" si="13"/>
        <v>69</v>
      </c>
      <c r="BM30">
        <f t="shared" si="14"/>
        <v>47</v>
      </c>
      <c r="BN30" s="12">
        <f t="shared" si="15"/>
        <v>10</v>
      </c>
    </row>
    <row r="31" spans="1:66" ht="12.5">
      <c r="A31" s="1" t="s">
        <v>129</v>
      </c>
      <c r="B31" s="1">
        <v>10</v>
      </c>
      <c r="C31" s="2" t="s">
        <v>132</v>
      </c>
      <c r="D31" s="1">
        <v>2016</v>
      </c>
      <c r="E31" s="1">
        <v>2016</v>
      </c>
      <c r="F31" s="1" t="s">
        <v>14</v>
      </c>
      <c r="G31" t="b">
        <f t="shared" si="6"/>
        <v>0</v>
      </c>
      <c r="H31" t="b">
        <f t="shared" si="6"/>
        <v>0</v>
      </c>
      <c r="J31" t="b">
        <f t="shared" si="7"/>
        <v>0</v>
      </c>
      <c r="K31" t="b">
        <f t="shared" si="7"/>
        <v>0</v>
      </c>
      <c r="M31" t="b">
        <f t="shared" si="8"/>
        <v>0</v>
      </c>
      <c r="N31" t="b">
        <f t="shared" si="8"/>
        <v>0</v>
      </c>
      <c r="O31" t="b">
        <f t="shared" si="8"/>
        <v>0</v>
      </c>
      <c r="P31" t="b">
        <f t="shared" si="8"/>
        <v>0</v>
      </c>
      <c r="Q31" t="b">
        <f t="shared" si="8"/>
        <v>0</v>
      </c>
      <c r="R31" t="b">
        <f t="shared" si="8"/>
        <v>0</v>
      </c>
      <c r="S31" t="b">
        <f t="shared" si="8"/>
        <v>0</v>
      </c>
      <c r="U31" t="b">
        <f t="shared" si="17"/>
        <v>0</v>
      </c>
      <c r="W31" t="b">
        <f t="shared" si="17"/>
        <v>0</v>
      </c>
      <c r="X31" t="b">
        <f t="shared" si="18"/>
        <v>0</v>
      </c>
      <c r="Y31" t="b">
        <f t="shared" si="18"/>
        <v>0</v>
      </c>
      <c r="Z31" t="b">
        <f t="shared" si="18"/>
        <v>0</v>
      </c>
      <c r="AA31" t="b">
        <f t="shared" si="18"/>
        <v>0</v>
      </c>
      <c r="AB31" t="b">
        <f t="shared" si="18"/>
        <v>0</v>
      </c>
      <c r="AC31" t="b">
        <f t="shared" si="1"/>
        <v>0</v>
      </c>
      <c r="AE31" t="b">
        <f t="shared" si="1"/>
        <v>0</v>
      </c>
      <c r="AF31" t="b">
        <f t="shared" si="9"/>
        <v>0</v>
      </c>
      <c r="AG31" t="b">
        <f t="shared" si="9"/>
        <v>0</v>
      </c>
      <c r="AH31" t="b">
        <f t="shared" si="9"/>
        <v>0</v>
      </c>
      <c r="AI31" t="b">
        <f t="shared" si="10"/>
        <v>0</v>
      </c>
      <c r="AJ31" t="b">
        <f t="shared" si="10"/>
        <v>0</v>
      </c>
      <c r="AK31" t="b">
        <f t="shared" si="10"/>
        <v>0</v>
      </c>
      <c r="AL31" t="b">
        <f t="shared" si="10"/>
        <v>0</v>
      </c>
      <c r="AN31" t="b">
        <f t="shared" si="11"/>
        <v>0</v>
      </c>
      <c r="AO31" t="b">
        <f t="shared" si="11"/>
        <v>0</v>
      </c>
      <c r="AP31" t="b">
        <f t="shared" si="11"/>
        <v>0</v>
      </c>
      <c r="AQ31" t="b">
        <f t="shared" si="11"/>
        <v>0</v>
      </c>
      <c r="AR31" t="b">
        <f t="shared" si="11"/>
        <v>0</v>
      </c>
      <c r="AT31" t="b">
        <f t="shared" si="19"/>
        <v>0</v>
      </c>
      <c r="AU31" t="b">
        <f t="shared" si="19"/>
        <v>0</v>
      </c>
      <c r="AV31" t="b">
        <f t="shared" si="19"/>
        <v>0</v>
      </c>
      <c r="AW31" t="b">
        <f t="shared" si="19"/>
        <v>0</v>
      </c>
      <c r="AX31">
        <f t="shared" si="19"/>
        <v>1</v>
      </c>
      <c r="AY31" t="b">
        <f t="shared" si="19"/>
        <v>0</v>
      </c>
      <c r="AZ31" t="b">
        <f t="shared" si="19"/>
        <v>0</v>
      </c>
      <c r="BA31" t="b">
        <f t="shared" si="19"/>
        <v>0</v>
      </c>
      <c r="BB31" t="b">
        <f t="shared" si="19"/>
        <v>0</v>
      </c>
      <c r="BL31">
        <f t="shared" si="13"/>
        <v>52</v>
      </c>
      <c r="BM31">
        <f t="shared" si="14"/>
        <v>105</v>
      </c>
      <c r="BN31" s="12">
        <f t="shared" si="15"/>
        <v>19</v>
      </c>
    </row>
    <row r="32" spans="1:66" ht="12.5">
      <c r="A32" s="1" t="s">
        <v>141</v>
      </c>
      <c r="B32" s="1">
        <v>2</v>
      </c>
      <c r="C32" s="2" t="s">
        <v>142</v>
      </c>
      <c r="D32" s="1">
        <v>1907</v>
      </c>
      <c r="E32" s="1">
        <v>2016</v>
      </c>
      <c r="F32" s="1" t="s">
        <v>14</v>
      </c>
      <c r="G32">
        <f t="shared" si="6"/>
        <v>1</v>
      </c>
      <c r="H32" t="b">
        <f t="shared" si="6"/>
        <v>0</v>
      </c>
      <c r="J32" t="b">
        <f t="shared" si="7"/>
        <v>0</v>
      </c>
      <c r="K32" t="b">
        <f t="shared" si="7"/>
        <v>0</v>
      </c>
      <c r="M32" t="b">
        <f t="shared" si="8"/>
        <v>0</v>
      </c>
      <c r="N32" t="b">
        <f t="shared" si="8"/>
        <v>0</v>
      </c>
      <c r="O32" t="b">
        <f t="shared" si="8"/>
        <v>0</v>
      </c>
      <c r="P32" t="b">
        <f t="shared" si="8"/>
        <v>0</v>
      </c>
      <c r="Q32" t="b">
        <f t="shared" si="8"/>
        <v>0</v>
      </c>
      <c r="R32" t="b">
        <f t="shared" si="8"/>
        <v>0</v>
      </c>
      <c r="S32" t="b">
        <f t="shared" si="8"/>
        <v>0</v>
      </c>
      <c r="U32" t="b">
        <f t="shared" si="17"/>
        <v>0</v>
      </c>
      <c r="W32" t="b">
        <f t="shared" si="17"/>
        <v>0</v>
      </c>
      <c r="X32" t="b">
        <f t="shared" si="18"/>
        <v>0</v>
      </c>
      <c r="Y32" t="b">
        <f t="shared" si="18"/>
        <v>0</v>
      </c>
      <c r="Z32" t="b">
        <f t="shared" si="18"/>
        <v>0</v>
      </c>
      <c r="AA32" t="b">
        <f t="shared" si="18"/>
        <v>0</v>
      </c>
      <c r="AB32" t="b">
        <f t="shared" si="18"/>
        <v>0</v>
      </c>
      <c r="AC32" t="b">
        <f t="shared" si="1"/>
        <v>0</v>
      </c>
      <c r="AE32" t="b">
        <f t="shared" si="1"/>
        <v>0</v>
      </c>
      <c r="AF32" t="b">
        <f t="shared" si="9"/>
        <v>0</v>
      </c>
      <c r="AG32" t="b">
        <f t="shared" si="9"/>
        <v>0</v>
      </c>
      <c r="AH32" t="b">
        <f t="shared" si="9"/>
        <v>0</v>
      </c>
      <c r="AI32" t="b">
        <f t="shared" si="10"/>
        <v>0</v>
      </c>
      <c r="AJ32" t="b">
        <f t="shared" si="10"/>
        <v>0</v>
      </c>
      <c r="AK32" t="b">
        <f t="shared" si="10"/>
        <v>0</v>
      </c>
      <c r="AL32" t="b">
        <f t="shared" si="10"/>
        <v>0</v>
      </c>
      <c r="AN32" t="b">
        <f t="shared" si="11"/>
        <v>0</v>
      </c>
      <c r="AO32" t="b">
        <f t="shared" si="11"/>
        <v>0</v>
      </c>
      <c r="AP32" t="b">
        <f t="shared" si="11"/>
        <v>0</v>
      </c>
      <c r="AQ32" t="b">
        <f t="shared" si="11"/>
        <v>0</v>
      </c>
      <c r="AR32" t="b">
        <f t="shared" si="11"/>
        <v>0</v>
      </c>
      <c r="AT32" t="b">
        <f t="shared" si="19"/>
        <v>0</v>
      </c>
      <c r="AU32" t="b">
        <f t="shared" si="19"/>
        <v>0</v>
      </c>
      <c r="AV32" t="b">
        <f t="shared" si="19"/>
        <v>0</v>
      </c>
      <c r="AW32" t="b">
        <f t="shared" si="19"/>
        <v>0</v>
      </c>
      <c r="AX32">
        <f t="shared" si="19"/>
        <v>1</v>
      </c>
      <c r="AY32" t="b">
        <f t="shared" si="19"/>
        <v>0</v>
      </c>
      <c r="AZ32" t="b">
        <f t="shared" si="19"/>
        <v>0</v>
      </c>
      <c r="BA32" t="b">
        <f t="shared" si="19"/>
        <v>0</v>
      </c>
      <c r="BB32" t="b">
        <f t="shared" si="19"/>
        <v>0</v>
      </c>
      <c r="BL32">
        <f t="shared" si="13"/>
        <v>298</v>
      </c>
      <c r="BM32">
        <f t="shared" si="14"/>
        <v>105</v>
      </c>
      <c r="BN32" s="12">
        <f t="shared" si="15"/>
        <v>18</v>
      </c>
    </row>
    <row r="33" spans="1:66" ht="12.5">
      <c r="A33" s="1" t="s">
        <v>143</v>
      </c>
      <c r="B33" s="1">
        <v>1</v>
      </c>
      <c r="C33" s="2" t="s">
        <v>144</v>
      </c>
      <c r="D33" s="1">
        <v>2013</v>
      </c>
      <c r="E33" s="1">
        <v>2016</v>
      </c>
      <c r="F33" s="1" t="s">
        <v>14</v>
      </c>
      <c r="G33" t="b">
        <f t="shared" si="6"/>
        <v>0</v>
      </c>
      <c r="H33" t="b">
        <f t="shared" si="6"/>
        <v>0</v>
      </c>
      <c r="J33" t="b">
        <f t="shared" si="7"/>
        <v>0</v>
      </c>
      <c r="K33" t="b">
        <f t="shared" si="7"/>
        <v>0</v>
      </c>
      <c r="M33" t="b">
        <f t="shared" si="8"/>
        <v>0</v>
      </c>
      <c r="N33" t="b">
        <f t="shared" si="8"/>
        <v>0</v>
      </c>
      <c r="O33" t="b">
        <f t="shared" si="8"/>
        <v>0</v>
      </c>
      <c r="P33" t="b">
        <f t="shared" si="8"/>
        <v>0</v>
      </c>
      <c r="Q33" t="b">
        <f t="shared" si="8"/>
        <v>0</v>
      </c>
      <c r="R33" t="b">
        <f t="shared" si="8"/>
        <v>0</v>
      </c>
      <c r="S33" t="b">
        <f t="shared" si="8"/>
        <v>0</v>
      </c>
      <c r="U33" t="b">
        <f t="shared" si="17"/>
        <v>0</v>
      </c>
      <c r="W33" t="b">
        <f t="shared" si="17"/>
        <v>0</v>
      </c>
      <c r="X33" t="b">
        <f t="shared" si="18"/>
        <v>0</v>
      </c>
      <c r="Y33" t="b">
        <f t="shared" si="18"/>
        <v>0</v>
      </c>
      <c r="Z33" t="b">
        <f t="shared" si="18"/>
        <v>0</v>
      </c>
      <c r="AA33" t="b">
        <f t="shared" si="18"/>
        <v>0</v>
      </c>
      <c r="AB33" t="b">
        <f t="shared" si="18"/>
        <v>0</v>
      </c>
      <c r="AC33" t="b">
        <f t="shared" si="1"/>
        <v>0</v>
      </c>
      <c r="AE33" t="b">
        <f t="shared" si="1"/>
        <v>0</v>
      </c>
      <c r="AF33" t="b">
        <f t="shared" si="9"/>
        <v>0</v>
      </c>
      <c r="AG33" t="b">
        <f t="shared" si="9"/>
        <v>0</v>
      </c>
      <c r="AH33" t="b">
        <f t="shared" si="9"/>
        <v>0</v>
      </c>
      <c r="AI33" t="b">
        <f t="shared" si="10"/>
        <v>0</v>
      </c>
      <c r="AJ33" t="b">
        <f t="shared" si="10"/>
        <v>0</v>
      </c>
      <c r="AK33" t="b">
        <f t="shared" si="10"/>
        <v>0</v>
      </c>
      <c r="AL33" t="b">
        <f t="shared" si="10"/>
        <v>0</v>
      </c>
      <c r="AN33" t="b">
        <f t="shared" si="11"/>
        <v>0</v>
      </c>
      <c r="AO33" t="b">
        <f t="shared" si="11"/>
        <v>0</v>
      </c>
      <c r="AP33" t="b">
        <f t="shared" si="11"/>
        <v>0</v>
      </c>
      <c r="AQ33" t="b">
        <f t="shared" si="11"/>
        <v>0</v>
      </c>
      <c r="AR33" t="b">
        <f t="shared" si="11"/>
        <v>0</v>
      </c>
      <c r="AT33" t="b">
        <f t="shared" si="19"/>
        <v>0</v>
      </c>
      <c r="AU33" t="b">
        <f t="shared" si="19"/>
        <v>0</v>
      </c>
      <c r="AV33" t="b">
        <f t="shared" si="19"/>
        <v>0</v>
      </c>
      <c r="AW33" t="b">
        <f t="shared" si="19"/>
        <v>0</v>
      </c>
      <c r="AX33">
        <f t="shared" si="19"/>
        <v>1</v>
      </c>
      <c r="AY33" t="b">
        <f t="shared" si="19"/>
        <v>0</v>
      </c>
      <c r="AZ33" t="b">
        <f t="shared" si="19"/>
        <v>0</v>
      </c>
      <c r="BA33" t="b">
        <f t="shared" si="19"/>
        <v>0</v>
      </c>
      <c r="BB33" t="b">
        <f t="shared" si="19"/>
        <v>0</v>
      </c>
      <c r="BL33">
        <f t="shared" si="13"/>
        <v>74</v>
      </c>
      <c r="BM33">
        <f t="shared" si="14"/>
        <v>60</v>
      </c>
      <c r="BN33" s="12">
        <f t="shared" si="15"/>
        <v>11</v>
      </c>
    </row>
    <row r="34" spans="1:66" ht="12.5">
      <c r="A34" s="1" t="s">
        <v>145</v>
      </c>
      <c r="B34" s="1">
        <v>3</v>
      </c>
      <c r="C34" s="2" t="s">
        <v>146</v>
      </c>
      <c r="D34" s="1">
        <v>2015</v>
      </c>
      <c r="E34" s="1">
        <v>2016</v>
      </c>
      <c r="F34" s="1" t="s">
        <v>14</v>
      </c>
      <c r="G34" t="b">
        <f t="shared" si="6"/>
        <v>0</v>
      </c>
      <c r="H34" t="b">
        <f t="shared" si="6"/>
        <v>0</v>
      </c>
      <c r="J34" t="b">
        <f t="shared" si="7"/>
        <v>0</v>
      </c>
      <c r="K34" t="b">
        <f t="shared" si="7"/>
        <v>0</v>
      </c>
      <c r="M34" t="b">
        <f t="shared" si="8"/>
        <v>0</v>
      </c>
      <c r="N34" t="b">
        <f t="shared" si="8"/>
        <v>0</v>
      </c>
      <c r="O34" t="b">
        <f t="shared" si="8"/>
        <v>0</v>
      </c>
      <c r="P34" t="b">
        <f t="shared" si="8"/>
        <v>0</v>
      </c>
      <c r="Q34" t="b">
        <f t="shared" si="8"/>
        <v>0</v>
      </c>
      <c r="R34" t="b">
        <f t="shared" si="8"/>
        <v>0</v>
      </c>
      <c r="S34" t="b">
        <f t="shared" si="8"/>
        <v>0</v>
      </c>
      <c r="U34" t="b">
        <f t="shared" si="17"/>
        <v>0</v>
      </c>
      <c r="W34" t="b">
        <f t="shared" si="17"/>
        <v>0</v>
      </c>
      <c r="X34" t="b">
        <f t="shared" si="18"/>
        <v>0</v>
      </c>
      <c r="Y34" t="b">
        <f t="shared" si="18"/>
        <v>0</v>
      </c>
      <c r="Z34" t="b">
        <f t="shared" si="18"/>
        <v>0</v>
      </c>
      <c r="AA34" t="b">
        <f t="shared" si="18"/>
        <v>0</v>
      </c>
      <c r="AB34" t="b">
        <f t="shared" si="18"/>
        <v>0</v>
      </c>
      <c r="AC34" t="b">
        <f t="shared" si="1"/>
        <v>0</v>
      </c>
      <c r="AE34" t="b">
        <f t="shared" si="1"/>
        <v>0</v>
      </c>
      <c r="AF34" t="b">
        <f t="shared" si="9"/>
        <v>0</v>
      </c>
      <c r="AG34" t="b">
        <f t="shared" si="9"/>
        <v>0</v>
      </c>
      <c r="AH34" t="b">
        <f t="shared" si="9"/>
        <v>0</v>
      </c>
      <c r="AI34" t="b">
        <f t="shared" si="10"/>
        <v>0</v>
      </c>
      <c r="AJ34" t="b">
        <f t="shared" si="10"/>
        <v>0</v>
      </c>
      <c r="AK34" t="b">
        <f t="shared" si="10"/>
        <v>0</v>
      </c>
      <c r="AL34" t="b">
        <f t="shared" si="10"/>
        <v>0</v>
      </c>
      <c r="AN34" t="b">
        <f t="shared" si="11"/>
        <v>0</v>
      </c>
      <c r="AO34" t="b">
        <f t="shared" si="11"/>
        <v>0</v>
      </c>
      <c r="AP34" t="b">
        <f t="shared" si="11"/>
        <v>0</v>
      </c>
      <c r="AQ34" t="b">
        <f t="shared" si="11"/>
        <v>0</v>
      </c>
      <c r="AR34" t="b">
        <f t="shared" si="11"/>
        <v>0</v>
      </c>
      <c r="AT34" t="b">
        <f t="shared" si="19"/>
        <v>0</v>
      </c>
      <c r="AU34" t="b">
        <f t="shared" si="19"/>
        <v>0</v>
      </c>
      <c r="AV34" t="b">
        <f t="shared" si="19"/>
        <v>0</v>
      </c>
      <c r="AW34" t="b">
        <f t="shared" si="19"/>
        <v>0</v>
      </c>
      <c r="AX34">
        <f t="shared" si="19"/>
        <v>1</v>
      </c>
      <c r="AY34" t="b">
        <f t="shared" si="19"/>
        <v>0</v>
      </c>
      <c r="AZ34" t="b">
        <f t="shared" si="19"/>
        <v>0</v>
      </c>
      <c r="BA34" t="b">
        <f t="shared" si="19"/>
        <v>0</v>
      </c>
      <c r="BB34" t="b">
        <f t="shared" si="19"/>
        <v>0</v>
      </c>
      <c r="BL34">
        <f t="shared" si="13"/>
        <v>56</v>
      </c>
      <c r="BM34">
        <f t="shared" si="14"/>
        <v>44</v>
      </c>
      <c r="BN34" s="12">
        <f t="shared" si="15"/>
        <v>9</v>
      </c>
    </row>
    <row r="35" spans="1:66" ht="12.5">
      <c r="A35" s="1" t="s">
        <v>147</v>
      </c>
      <c r="B35" s="1">
        <v>1</v>
      </c>
      <c r="C35" s="2" t="s">
        <v>148</v>
      </c>
      <c r="D35" s="1">
        <v>2011</v>
      </c>
      <c r="E35" s="1">
        <v>2016</v>
      </c>
      <c r="F35" s="1" t="s">
        <v>14</v>
      </c>
      <c r="G35" t="b">
        <f t="shared" si="6"/>
        <v>0</v>
      </c>
      <c r="H35" t="b">
        <f t="shared" si="6"/>
        <v>0</v>
      </c>
      <c r="J35" t="b">
        <f t="shared" si="7"/>
        <v>0</v>
      </c>
      <c r="K35" t="b">
        <f t="shared" si="7"/>
        <v>0</v>
      </c>
      <c r="M35" t="b">
        <f t="shared" si="8"/>
        <v>0</v>
      </c>
      <c r="N35" t="b">
        <f t="shared" si="8"/>
        <v>0</v>
      </c>
      <c r="O35">
        <f t="shared" si="8"/>
        <v>1</v>
      </c>
      <c r="P35" t="b">
        <f t="shared" si="8"/>
        <v>0</v>
      </c>
      <c r="Q35" t="b">
        <f t="shared" si="8"/>
        <v>0</v>
      </c>
      <c r="R35" t="b">
        <f t="shared" si="8"/>
        <v>0</v>
      </c>
      <c r="S35" t="b">
        <f t="shared" si="8"/>
        <v>0</v>
      </c>
      <c r="U35" t="b">
        <f t="shared" si="17"/>
        <v>0</v>
      </c>
      <c r="W35" t="b">
        <f t="shared" si="17"/>
        <v>0</v>
      </c>
      <c r="X35" t="b">
        <f t="shared" si="18"/>
        <v>0</v>
      </c>
      <c r="Y35" t="b">
        <f t="shared" si="18"/>
        <v>0</v>
      </c>
      <c r="Z35" t="b">
        <f t="shared" si="18"/>
        <v>0</v>
      </c>
      <c r="AA35" t="b">
        <f t="shared" si="18"/>
        <v>0</v>
      </c>
      <c r="AB35" t="b">
        <f t="shared" si="18"/>
        <v>0</v>
      </c>
      <c r="AC35" t="b">
        <f t="shared" si="1"/>
        <v>0</v>
      </c>
      <c r="AE35" t="b">
        <f t="shared" si="1"/>
        <v>0</v>
      </c>
      <c r="AF35" t="b">
        <f t="shared" si="9"/>
        <v>0</v>
      </c>
      <c r="AG35" t="b">
        <f t="shared" si="9"/>
        <v>0</v>
      </c>
      <c r="AH35" t="b">
        <f t="shared" si="9"/>
        <v>0</v>
      </c>
      <c r="AI35" t="b">
        <f t="shared" si="10"/>
        <v>0</v>
      </c>
      <c r="AJ35" t="b">
        <f t="shared" si="10"/>
        <v>0</v>
      </c>
      <c r="AK35" t="b">
        <f t="shared" si="10"/>
        <v>0</v>
      </c>
      <c r="AL35" t="b">
        <f t="shared" si="10"/>
        <v>0</v>
      </c>
      <c r="AN35" t="b">
        <f t="shared" si="11"/>
        <v>0</v>
      </c>
      <c r="AO35" t="b">
        <f t="shared" si="11"/>
        <v>0</v>
      </c>
      <c r="AP35" t="b">
        <f t="shared" si="11"/>
        <v>0</v>
      </c>
      <c r="AQ35" t="b">
        <f t="shared" si="11"/>
        <v>0</v>
      </c>
      <c r="AR35" t="b">
        <f t="shared" si="11"/>
        <v>0</v>
      </c>
      <c r="AT35" t="b">
        <f t="shared" si="19"/>
        <v>0</v>
      </c>
      <c r="AU35" t="b">
        <f t="shared" si="19"/>
        <v>0</v>
      </c>
      <c r="AV35" t="b">
        <f t="shared" si="19"/>
        <v>0</v>
      </c>
      <c r="AW35" t="b">
        <f t="shared" si="19"/>
        <v>0</v>
      </c>
      <c r="AX35">
        <f t="shared" si="19"/>
        <v>1</v>
      </c>
      <c r="AY35" t="b">
        <f t="shared" si="19"/>
        <v>0</v>
      </c>
      <c r="AZ35" t="b">
        <f t="shared" si="19"/>
        <v>0</v>
      </c>
      <c r="BA35" t="b">
        <f t="shared" si="19"/>
        <v>0</v>
      </c>
      <c r="BB35" t="b">
        <f t="shared" si="19"/>
        <v>0</v>
      </c>
      <c r="BL35">
        <f t="shared" si="13"/>
        <v>89</v>
      </c>
      <c r="BM35">
        <f t="shared" si="14"/>
        <v>88</v>
      </c>
      <c r="BN35" s="12">
        <f t="shared" si="15"/>
        <v>17</v>
      </c>
    </row>
    <row r="36" spans="1:66" ht="12.5">
      <c r="A36" s="1" t="s">
        <v>149</v>
      </c>
      <c r="B36" s="1">
        <v>1</v>
      </c>
      <c r="C36" s="2" t="s">
        <v>150</v>
      </c>
      <c r="D36" s="1">
        <v>2016</v>
      </c>
      <c r="E36" s="1">
        <v>2016</v>
      </c>
      <c r="F36" s="1" t="s">
        <v>14</v>
      </c>
      <c r="G36" t="b">
        <f t="shared" si="6"/>
        <v>0</v>
      </c>
      <c r="H36" t="b">
        <f t="shared" si="6"/>
        <v>0</v>
      </c>
      <c r="J36" t="b">
        <f t="shared" si="7"/>
        <v>0</v>
      </c>
      <c r="K36" t="b">
        <f t="shared" si="7"/>
        <v>0</v>
      </c>
      <c r="M36" t="b">
        <f t="shared" si="8"/>
        <v>0</v>
      </c>
      <c r="N36" t="b">
        <f t="shared" si="8"/>
        <v>0</v>
      </c>
      <c r="O36" t="b">
        <f t="shared" si="8"/>
        <v>0</v>
      </c>
      <c r="P36" t="b">
        <f t="shared" si="8"/>
        <v>0</v>
      </c>
      <c r="Q36" t="b">
        <f t="shared" si="8"/>
        <v>0</v>
      </c>
      <c r="R36" t="b">
        <f t="shared" si="8"/>
        <v>0</v>
      </c>
      <c r="S36" t="b">
        <f t="shared" si="8"/>
        <v>0</v>
      </c>
      <c r="U36" t="b">
        <f t="shared" si="17"/>
        <v>0</v>
      </c>
      <c r="W36" t="b">
        <f t="shared" si="17"/>
        <v>0</v>
      </c>
      <c r="X36" t="b">
        <f t="shared" si="18"/>
        <v>0</v>
      </c>
      <c r="Y36" t="b">
        <f t="shared" si="18"/>
        <v>0</v>
      </c>
      <c r="Z36" t="b">
        <f t="shared" si="18"/>
        <v>0</v>
      </c>
      <c r="AA36" t="b">
        <f t="shared" si="18"/>
        <v>0</v>
      </c>
      <c r="AB36" t="b">
        <f t="shared" si="18"/>
        <v>0</v>
      </c>
      <c r="AC36" t="b">
        <f t="shared" si="1"/>
        <v>0</v>
      </c>
      <c r="AE36" t="b">
        <f t="shared" si="1"/>
        <v>0</v>
      </c>
      <c r="AF36" t="b">
        <f t="shared" si="9"/>
        <v>0</v>
      </c>
      <c r="AG36" t="b">
        <f t="shared" si="9"/>
        <v>0</v>
      </c>
      <c r="AH36" t="b">
        <f t="shared" si="9"/>
        <v>0</v>
      </c>
      <c r="AI36" t="b">
        <f t="shared" si="10"/>
        <v>0</v>
      </c>
      <c r="AJ36" t="b">
        <f t="shared" si="10"/>
        <v>0</v>
      </c>
      <c r="AK36" t="b">
        <f t="shared" si="10"/>
        <v>0</v>
      </c>
      <c r="AL36" t="b">
        <f t="shared" si="10"/>
        <v>0</v>
      </c>
      <c r="AN36" t="b">
        <f t="shared" si="11"/>
        <v>0</v>
      </c>
      <c r="AO36" t="b">
        <f t="shared" si="11"/>
        <v>0</v>
      </c>
      <c r="AP36" t="b">
        <f t="shared" si="11"/>
        <v>0</v>
      </c>
      <c r="AQ36" t="b">
        <f t="shared" si="11"/>
        <v>0</v>
      </c>
      <c r="AR36" t="b">
        <f t="shared" si="11"/>
        <v>0</v>
      </c>
      <c r="AT36" t="b">
        <f t="shared" si="19"/>
        <v>0</v>
      </c>
      <c r="AU36" t="b">
        <f t="shared" si="19"/>
        <v>0</v>
      </c>
      <c r="AV36" t="b">
        <f t="shared" si="19"/>
        <v>0</v>
      </c>
      <c r="AW36" t="b">
        <f t="shared" si="19"/>
        <v>0</v>
      </c>
      <c r="AX36" t="b">
        <f t="shared" si="19"/>
        <v>0</v>
      </c>
      <c r="AY36" t="b">
        <f t="shared" si="19"/>
        <v>0</v>
      </c>
      <c r="AZ36" t="b">
        <f t="shared" si="19"/>
        <v>0</v>
      </c>
      <c r="BA36" t="b">
        <f t="shared" si="19"/>
        <v>0</v>
      </c>
      <c r="BB36" t="b">
        <f t="shared" si="19"/>
        <v>0</v>
      </c>
      <c r="BL36">
        <f t="shared" si="13"/>
        <v>72</v>
      </c>
      <c r="BM36">
        <f t="shared" si="14"/>
        <v>56</v>
      </c>
      <c r="BN36" s="12">
        <f t="shared" si="15"/>
        <v>11</v>
      </c>
    </row>
    <row r="37" spans="1:66" ht="12.5">
      <c r="A37" s="1" t="s">
        <v>151</v>
      </c>
      <c r="B37" s="1">
        <v>1</v>
      </c>
      <c r="C37" s="2" t="s">
        <v>152</v>
      </c>
      <c r="D37" s="1">
        <v>2016</v>
      </c>
      <c r="E37" s="1">
        <v>2016</v>
      </c>
      <c r="F37" s="1" t="s">
        <v>14</v>
      </c>
      <c r="G37" t="b">
        <f t="shared" si="6"/>
        <v>0</v>
      </c>
      <c r="H37" t="b">
        <f t="shared" si="6"/>
        <v>0</v>
      </c>
      <c r="J37" t="b">
        <f t="shared" si="7"/>
        <v>0</v>
      </c>
      <c r="K37" t="b">
        <f t="shared" si="7"/>
        <v>0</v>
      </c>
      <c r="M37" t="b">
        <f t="shared" si="8"/>
        <v>0</v>
      </c>
      <c r="N37" t="b">
        <f t="shared" si="8"/>
        <v>0</v>
      </c>
      <c r="O37" t="b">
        <f t="shared" si="8"/>
        <v>0</v>
      </c>
      <c r="P37" t="b">
        <f t="shared" si="8"/>
        <v>0</v>
      </c>
      <c r="Q37" t="b">
        <f t="shared" si="8"/>
        <v>0</v>
      </c>
      <c r="R37" t="b">
        <f t="shared" si="8"/>
        <v>0</v>
      </c>
      <c r="S37" t="b">
        <f t="shared" si="8"/>
        <v>0</v>
      </c>
      <c r="U37" t="b">
        <f t="shared" si="17"/>
        <v>0</v>
      </c>
      <c r="W37">
        <f t="shared" si="17"/>
        <v>1</v>
      </c>
      <c r="X37" t="b">
        <f t="shared" si="18"/>
        <v>0</v>
      </c>
      <c r="Y37" t="b">
        <f t="shared" si="18"/>
        <v>0</v>
      </c>
      <c r="Z37" t="b">
        <f t="shared" si="18"/>
        <v>0</v>
      </c>
      <c r="AA37">
        <f t="shared" si="18"/>
        <v>1</v>
      </c>
      <c r="AB37" t="b">
        <f t="shared" si="18"/>
        <v>0</v>
      </c>
      <c r="AC37" t="b">
        <f t="shared" si="1"/>
        <v>0</v>
      </c>
      <c r="AE37" t="b">
        <f t="shared" si="1"/>
        <v>0</v>
      </c>
      <c r="AF37" t="b">
        <f t="shared" si="9"/>
        <v>0</v>
      </c>
      <c r="AG37" t="b">
        <f t="shared" si="9"/>
        <v>0</v>
      </c>
      <c r="AH37" t="b">
        <f t="shared" si="9"/>
        <v>0</v>
      </c>
      <c r="AI37" t="b">
        <f t="shared" si="10"/>
        <v>0</v>
      </c>
      <c r="AJ37" t="b">
        <f t="shared" si="10"/>
        <v>0</v>
      </c>
      <c r="AK37" t="b">
        <f t="shared" si="10"/>
        <v>0</v>
      </c>
      <c r="AL37" t="b">
        <f t="shared" si="10"/>
        <v>0</v>
      </c>
      <c r="AN37" t="b">
        <f t="shared" si="11"/>
        <v>0</v>
      </c>
      <c r="AO37" t="b">
        <f t="shared" si="11"/>
        <v>0</v>
      </c>
      <c r="AP37" t="b">
        <f t="shared" si="11"/>
        <v>0</v>
      </c>
      <c r="AQ37" t="b">
        <f t="shared" si="11"/>
        <v>0</v>
      </c>
      <c r="AR37" t="b">
        <f t="shared" si="11"/>
        <v>0</v>
      </c>
      <c r="AT37" t="b">
        <f t="shared" si="19"/>
        <v>0</v>
      </c>
      <c r="AU37" t="b">
        <f t="shared" si="19"/>
        <v>0</v>
      </c>
      <c r="AV37" t="b">
        <f t="shared" si="19"/>
        <v>0</v>
      </c>
      <c r="AW37" t="b">
        <f t="shared" si="19"/>
        <v>0</v>
      </c>
      <c r="AX37">
        <f t="shared" si="19"/>
        <v>1</v>
      </c>
      <c r="AY37" t="b">
        <f t="shared" si="19"/>
        <v>0</v>
      </c>
      <c r="AZ37" t="b">
        <f t="shared" si="19"/>
        <v>0</v>
      </c>
      <c r="BA37" t="b">
        <f t="shared" si="19"/>
        <v>0</v>
      </c>
      <c r="BB37" t="b">
        <f t="shared" si="19"/>
        <v>0</v>
      </c>
      <c r="BL37">
        <f t="shared" si="13"/>
        <v>107</v>
      </c>
      <c r="BM37">
        <f t="shared" si="14"/>
        <v>68</v>
      </c>
      <c r="BN37" s="12">
        <f t="shared" si="15"/>
        <v>15</v>
      </c>
    </row>
    <row r="38" spans="1:66" ht="12.5">
      <c r="A38" s="1" t="s">
        <v>153</v>
      </c>
      <c r="B38" s="1">
        <v>9</v>
      </c>
      <c r="C38" s="2" t="s">
        <v>154</v>
      </c>
      <c r="D38" s="1">
        <v>2015</v>
      </c>
      <c r="E38" s="1">
        <v>2016</v>
      </c>
      <c r="F38" s="1" t="s">
        <v>14</v>
      </c>
      <c r="G38" t="b">
        <f t="shared" si="6"/>
        <v>0</v>
      </c>
      <c r="H38" t="b">
        <f t="shared" si="6"/>
        <v>0</v>
      </c>
      <c r="J38" t="b">
        <f t="shared" si="7"/>
        <v>0</v>
      </c>
      <c r="K38" t="b">
        <f t="shared" si="7"/>
        <v>0</v>
      </c>
      <c r="M38" t="b">
        <f t="shared" si="8"/>
        <v>0</v>
      </c>
      <c r="N38" t="b">
        <f t="shared" si="8"/>
        <v>0</v>
      </c>
      <c r="O38" t="b">
        <f t="shared" si="8"/>
        <v>0</v>
      </c>
      <c r="P38" t="b">
        <f t="shared" si="8"/>
        <v>0</v>
      </c>
      <c r="Q38" t="b">
        <f t="shared" si="8"/>
        <v>0</v>
      </c>
      <c r="R38" t="b">
        <f t="shared" si="8"/>
        <v>0</v>
      </c>
      <c r="S38" t="b">
        <f t="shared" si="8"/>
        <v>0</v>
      </c>
      <c r="U38" t="b">
        <f t="shared" si="17"/>
        <v>0</v>
      </c>
      <c r="W38" t="b">
        <f t="shared" si="17"/>
        <v>0</v>
      </c>
      <c r="X38" t="b">
        <f t="shared" si="18"/>
        <v>0</v>
      </c>
      <c r="Y38" t="b">
        <f t="shared" si="18"/>
        <v>0</v>
      </c>
      <c r="Z38" t="b">
        <f t="shared" si="18"/>
        <v>0</v>
      </c>
      <c r="AA38" t="b">
        <f t="shared" si="18"/>
        <v>0</v>
      </c>
      <c r="AB38" t="b">
        <f t="shared" si="18"/>
        <v>0</v>
      </c>
      <c r="AC38" t="b">
        <f t="shared" si="1"/>
        <v>0</v>
      </c>
      <c r="AE38" t="b">
        <f t="shared" si="1"/>
        <v>0</v>
      </c>
      <c r="AF38" t="b">
        <f t="shared" si="9"/>
        <v>0</v>
      </c>
      <c r="AG38" t="b">
        <f t="shared" si="9"/>
        <v>0</v>
      </c>
      <c r="AH38" t="b">
        <f t="shared" si="9"/>
        <v>0</v>
      </c>
      <c r="AI38" t="b">
        <f t="shared" si="10"/>
        <v>0</v>
      </c>
      <c r="AJ38" t="b">
        <f t="shared" si="10"/>
        <v>0</v>
      </c>
      <c r="AK38" t="b">
        <f t="shared" si="10"/>
        <v>0</v>
      </c>
      <c r="AL38" t="b">
        <f t="shared" si="10"/>
        <v>0</v>
      </c>
      <c r="AN38" t="b">
        <f t="shared" si="11"/>
        <v>0</v>
      </c>
      <c r="AO38" t="b">
        <f t="shared" si="11"/>
        <v>0</v>
      </c>
      <c r="AP38" t="b">
        <f t="shared" si="11"/>
        <v>0</v>
      </c>
      <c r="AQ38" t="b">
        <f t="shared" si="11"/>
        <v>0</v>
      </c>
      <c r="AR38" t="b">
        <f t="shared" si="11"/>
        <v>0</v>
      </c>
      <c r="AT38" t="b">
        <f t="shared" si="19"/>
        <v>0</v>
      </c>
      <c r="AU38" t="b">
        <f t="shared" si="19"/>
        <v>0</v>
      </c>
      <c r="AV38" t="b">
        <f t="shared" si="19"/>
        <v>0</v>
      </c>
      <c r="AW38" t="b">
        <f t="shared" si="19"/>
        <v>0</v>
      </c>
      <c r="AX38">
        <f t="shared" si="19"/>
        <v>1</v>
      </c>
      <c r="AY38" t="b">
        <f t="shared" si="19"/>
        <v>0</v>
      </c>
      <c r="AZ38" t="b">
        <f t="shared" si="19"/>
        <v>0</v>
      </c>
      <c r="BA38" t="b">
        <f t="shared" si="19"/>
        <v>0</v>
      </c>
      <c r="BB38" t="b">
        <f t="shared" si="19"/>
        <v>0</v>
      </c>
      <c r="BL38">
        <f t="shared" si="13"/>
        <v>95</v>
      </c>
      <c r="BM38">
        <f t="shared" si="14"/>
        <v>75</v>
      </c>
      <c r="BN38" s="12">
        <f t="shared" si="15"/>
        <v>15</v>
      </c>
    </row>
    <row r="39" spans="1:66" ht="12.5">
      <c r="A39" s="1" t="s">
        <v>155</v>
      </c>
      <c r="B39" s="1">
        <v>1</v>
      </c>
      <c r="C39" s="2" t="s">
        <v>156</v>
      </c>
      <c r="D39" s="1">
        <v>2016</v>
      </c>
      <c r="E39" s="1">
        <v>2016</v>
      </c>
      <c r="F39" s="1" t="s">
        <v>14</v>
      </c>
      <c r="G39" t="b">
        <f t="shared" si="6"/>
        <v>0</v>
      </c>
      <c r="H39" t="b">
        <f t="shared" si="6"/>
        <v>0</v>
      </c>
      <c r="J39" t="b">
        <f t="shared" si="7"/>
        <v>0</v>
      </c>
      <c r="K39" t="b">
        <f t="shared" si="7"/>
        <v>0</v>
      </c>
      <c r="M39" t="b">
        <f t="shared" si="8"/>
        <v>0</v>
      </c>
      <c r="N39" t="b">
        <f t="shared" si="8"/>
        <v>0</v>
      </c>
      <c r="O39" t="b">
        <f t="shared" si="8"/>
        <v>0</v>
      </c>
      <c r="P39" t="b">
        <f t="shared" si="8"/>
        <v>0</v>
      </c>
      <c r="Q39" t="b">
        <f t="shared" si="8"/>
        <v>0</v>
      </c>
      <c r="R39" t="b">
        <f t="shared" si="8"/>
        <v>0</v>
      </c>
      <c r="S39" t="b">
        <f t="shared" si="8"/>
        <v>0</v>
      </c>
      <c r="U39" t="b">
        <f t="shared" si="17"/>
        <v>0</v>
      </c>
      <c r="W39" t="b">
        <f t="shared" si="17"/>
        <v>0</v>
      </c>
      <c r="X39" t="b">
        <f t="shared" si="18"/>
        <v>0</v>
      </c>
      <c r="Y39" t="b">
        <f t="shared" si="18"/>
        <v>0</v>
      </c>
      <c r="Z39" t="b">
        <f t="shared" si="18"/>
        <v>0</v>
      </c>
      <c r="AA39" t="b">
        <f t="shared" si="18"/>
        <v>0</v>
      </c>
      <c r="AB39" t="b">
        <f t="shared" si="18"/>
        <v>0</v>
      </c>
      <c r="AC39" t="b">
        <f t="shared" si="1"/>
        <v>0</v>
      </c>
      <c r="AE39" t="b">
        <f t="shared" si="1"/>
        <v>0</v>
      </c>
      <c r="AF39" t="b">
        <f t="shared" si="9"/>
        <v>0</v>
      </c>
      <c r="AG39" t="b">
        <f t="shared" si="9"/>
        <v>0</v>
      </c>
      <c r="AH39" t="b">
        <f t="shared" si="9"/>
        <v>0</v>
      </c>
      <c r="AI39" t="b">
        <f t="shared" si="10"/>
        <v>0</v>
      </c>
      <c r="AJ39" t="b">
        <f t="shared" si="10"/>
        <v>0</v>
      </c>
      <c r="AK39" t="b">
        <f t="shared" si="10"/>
        <v>0</v>
      </c>
      <c r="AL39" t="b">
        <f t="shared" si="10"/>
        <v>0</v>
      </c>
      <c r="AN39" t="b">
        <f t="shared" si="11"/>
        <v>0</v>
      </c>
      <c r="AO39" t="b">
        <f t="shared" si="11"/>
        <v>0</v>
      </c>
      <c r="AP39" t="b">
        <f t="shared" si="11"/>
        <v>0</v>
      </c>
      <c r="AQ39" t="b">
        <f t="shared" si="11"/>
        <v>0</v>
      </c>
      <c r="AR39" t="b">
        <f t="shared" si="11"/>
        <v>0</v>
      </c>
      <c r="AT39" t="b">
        <f t="shared" si="19"/>
        <v>0</v>
      </c>
      <c r="AU39" t="b">
        <f t="shared" si="19"/>
        <v>0</v>
      </c>
      <c r="AV39" t="b">
        <f t="shared" si="19"/>
        <v>0</v>
      </c>
      <c r="AW39" t="b">
        <f t="shared" si="19"/>
        <v>0</v>
      </c>
      <c r="AX39">
        <f t="shared" si="19"/>
        <v>1</v>
      </c>
      <c r="AY39" t="b">
        <f t="shared" si="19"/>
        <v>0</v>
      </c>
      <c r="AZ39" t="b">
        <f t="shared" si="19"/>
        <v>0</v>
      </c>
      <c r="BA39" t="b">
        <f t="shared" si="19"/>
        <v>0</v>
      </c>
      <c r="BB39" t="b">
        <f t="shared" si="19"/>
        <v>0</v>
      </c>
      <c r="BL39">
        <f t="shared" si="13"/>
        <v>54</v>
      </c>
      <c r="BM39">
        <f t="shared" si="14"/>
        <v>37</v>
      </c>
      <c r="BN39" s="12">
        <f t="shared" si="15"/>
        <v>8</v>
      </c>
    </row>
    <row r="40" spans="1:66" ht="12.5">
      <c r="A40" s="1" t="s">
        <v>157</v>
      </c>
      <c r="B40" s="1">
        <v>718000</v>
      </c>
      <c r="C40" s="2" t="s">
        <v>158</v>
      </c>
      <c r="D40" s="1">
        <v>2016</v>
      </c>
      <c r="E40" s="1">
        <v>2016</v>
      </c>
      <c r="F40" s="1" t="s">
        <v>14</v>
      </c>
      <c r="G40" t="b">
        <f t="shared" si="6"/>
        <v>0</v>
      </c>
      <c r="H40" t="b">
        <f t="shared" si="6"/>
        <v>0</v>
      </c>
      <c r="J40" t="b">
        <f t="shared" si="7"/>
        <v>0</v>
      </c>
      <c r="K40" t="b">
        <f t="shared" si="7"/>
        <v>0</v>
      </c>
      <c r="M40" t="b">
        <f t="shared" si="8"/>
        <v>0</v>
      </c>
      <c r="N40" t="b">
        <f t="shared" si="8"/>
        <v>0</v>
      </c>
      <c r="O40" t="b">
        <f t="shared" si="8"/>
        <v>0</v>
      </c>
      <c r="P40" t="b">
        <f t="shared" si="8"/>
        <v>0</v>
      </c>
      <c r="Q40" t="b">
        <f t="shared" si="8"/>
        <v>0</v>
      </c>
      <c r="R40" t="b">
        <f t="shared" si="8"/>
        <v>0</v>
      </c>
      <c r="S40" t="b">
        <f t="shared" si="8"/>
        <v>0</v>
      </c>
      <c r="U40" t="b">
        <f t="shared" si="17"/>
        <v>0</v>
      </c>
      <c r="W40">
        <f t="shared" si="17"/>
        <v>1</v>
      </c>
      <c r="X40" t="b">
        <f t="shared" si="18"/>
        <v>0</v>
      </c>
      <c r="Y40" t="b">
        <f t="shared" si="18"/>
        <v>0</v>
      </c>
      <c r="Z40" t="b">
        <f t="shared" si="18"/>
        <v>0</v>
      </c>
      <c r="AA40" t="b">
        <f t="shared" si="18"/>
        <v>0</v>
      </c>
      <c r="AB40" t="b">
        <f t="shared" si="18"/>
        <v>0</v>
      </c>
      <c r="AC40" t="b">
        <f t="shared" si="1"/>
        <v>0</v>
      </c>
      <c r="AE40" t="b">
        <f t="shared" si="1"/>
        <v>0</v>
      </c>
      <c r="AF40" t="b">
        <f t="shared" si="9"/>
        <v>0</v>
      </c>
      <c r="AG40" t="b">
        <f t="shared" si="9"/>
        <v>0</v>
      </c>
      <c r="AH40" t="b">
        <f t="shared" si="9"/>
        <v>0</v>
      </c>
      <c r="AI40" t="b">
        <f t="shared" si="10"/>
        <v>0</v>
      </c>
      <c r="AJ40" t="b">
        <f t="shared" si="10"/>
        <v>0</v>
      </c>
      <c r="AK40" t="b">
        <f t="shared" si="10"/>
        <v>0</v>
      </c>
      <c r="AL40" t="b">
        <f t="shared" si="10"/>
        <v>0</v>
      </c>
      <c r="AN40" t="b">
        <f t="shared" si="11"/>
        <v>0</v>
      </c>
      <c r="AO40" t="b">
        <f t="shared" si="11"/>
        <v>0</v>
      </c>
      <c r="AP40" t="b">
        <f t="shared" si="11"/>
        <v>0</v>
      </c>
      <c r="AQ40" t="b">
        <f t="shared" si="11"/>
        <v>0</v>
      </c>
      <c r="AR40" t="b">
        <f t="shared" si="11"/>
        <v>0</v>
      </c>
      <c r="AT40" t="b">
        <f t="shared" si="19"/>
        <v>0</v>
      </c>
      <c r="AU40" t="b">
        <f t="shared" si="19"/>
        <v>0</v>
      </c>
      <c r="AV40" t="b">
        <f t="shared" si="19"/>
        <v>0</v>
      </c>
      <c r="AW40" t="b">
        <f t="shared" si="19"/>
        <v>0</v>
      </c>
      <c r="AX40">
        <f t="shared" si="19"/>
        <v>1</v>
      </c>
      <c r="AY40" t="b">
        <f t="shared" si="19"/>
        <v>0</v>
      </c>
      <c r="AZ40" t="b">
        <f t="shared" si="19"/>
        <v>0</v>
      </c>
      <c r="BA40" t="b">
        <f t="shared" si="19"/>
        <v>0</v>
      </c>
      <c r="BB40" t="b">
        <f t="shared" si="19"/>
        <v>0</v>
      </c>
      <c r="BL40">
        <f t="shared" si="13"/>
        <v>94</v>
      </c>
      <c r="BM40">
        <f t="shared" si="14"/>
        <v>30</v>
      </c>
      <c r="BN40" s="12">
        <f t="shared" si="15"/>
        <v>7</v>
      </c>
    </row>
    <row r="41" spans="1:66" ht="12.5">
      <c r="A41" s="1" t="s">
        <v>159</v>
      </c>
      <c r="B41" s="1">
        <v>2</v>
      </c>
      <c r="C41" s="2" t="s">
        <v>160</v>
      </c>
      <c r="D41" s="1">
        <v>2015</v>
      </c>
      <c r="E41" s="1">
        <v>2016</v>
      </c>
      <c r="F41" s="1" t="s">
        <v>14</v>
      </c>
      <c r="G41">
        <f t="shared" si="6"/>
        <v>1</v>
      </c>
      <c r="H41" t="b">
        <f t="shared" si="6"/>
        <v>0</v>
      </c>
      <c r="J41" t="b">
        <f t="shared" si="7"/>
        <v>0</v>
      </c>
      <c r="K41" t="b">
        <f t="shared" si="7"/>
        <v>0</v>
      </c>
      <c r="M41" t="b">
        <f t="shared" si="8"/>
        <v>0</v>
      </c>
      <c r="N41" t="b">
        <f t="shared" si="8"/>
        <v>0</v>
      </c>
      <c r="O41" t="b">
        <f t="shared" si="8"/>
        <v>0</v>
      </c>
      <c r="P41" t="b">
        <f t="shared" si="8"/>
        <v>0</v>
      </c>
      <c r="Q41" t="b">
        <f t="shared" si="8"/>
        <v>0</v>
      </c>
      <c r="R41" t="b">
        <f t="shared" si="8"/>
        <v>0</v>
      </c>
      <c r="S41" t="b">
        <f t="shared" si="8"/>
        <v>0</v>
      </c>
      <c r="U41" t="b">
        <f t="shared" si="17"/>
        <v>0</v>
      </c>
      <c r="W41" t="b">
        <f t="shared" si="17"/>
        <v>0</v>
      </c>
      <c r="X41" t="b">
        <f t="shared" si="18"/>
        <v>0</v>
      </c>
      <c r="Y41" t="b">
        <f t="shared" si="18"/>
        <v>0</v>
      </c>
      <c r="Z41" t="b">
        <f t="shared" si="18"/>
        <v>0</v>
      </c>
      <c r="AA41" t="b">
        <f t="shared" si="18"/>
        <v>0</v>
      </c>
      <c r="AB41" t="b">
        <f t="shared" si="18"/>
        <v>0</v>
      </c>
      <c r="AC41" t="b">
        <f t="shared" si="1"/>
        <v>0</v>
      </c>
      <c r="AE41" t="b">
        <f t="shared" si="1"/>
        <v>0</v>
      </c>
      <c r="AF41" t="b">
        <f t="shared" si="9"/>
        <v>0</v>
      </c>
      <c r="AG41" t="b">
        <f t="shared" si="9"/>
        <v>0</v>
      </c>
      <c r="AH41" t="b">
        <f t="shared" si="9"/>
        <v>0</v>
      </c>
      <c r="AI41" t="b">
        <f t="shared" si="10"/>
        <v>0</v>
      </c>
      <c r="AJ41" t="b">
        <f t="shared" si="10"/>
        <v>0</v>
      </c>
      <c r="AK41" t="b">
        <f t="shared" si="10"/>
        <v>0</v>
      </c>
      <c r="AL41" t="b">
        <f t="shared" si="10"/>
        <v>0</v>
      </c>
      <c r="AN41" t="b">
        <f t="shared" si="11"/>
        <v>0</v>
      </c>
      <c r="AO41" t="b">
        <f t="shared" si="11"/>
        <v>0</v>
      </c>
      <c r="AP41" t="b">
        <f t="shared" si="11"/>
        <v>0</v>
      </c>
      <c r="AQ41" t="b">
        <f t="shared" si="11"/>
        <v>0</v>
      </c>
      <c r="AR41" t="b">
        <f t="shared" si="11"/>
        <v>0</v>
      </c>
      <c r="AT41" t="b">
        <f t="shared" si="19"/>
        <v>0</v>
      </c>
      <c r="AU41" t="b">
        <f t="shared" si="19"/>
        <v>0</v>
      </c>
      <c r="AV41" t="b">
        <f t="shared" si="19"/>
        <v>0</v>
      </c>
      <c r="AW41" t="b">
        <f t="shared" si="19"/>
        <v>0</v>
      </c>
      <c r="AX41">
        <f t="shared" si="19"/>
        <v>1</v>
      </c>
      <c r="AY41" t="b">
        <f t="shared" si="19"/>
        <v>0</v>
      </c>
      <c r="AZ41" t="b">
        <f t="shared" si="19"/>
        <v>0</v>
      </c>
      <c r="BA41" t="b">
        <f t="shared" si="19"/>
        <v>0</v>
      </c>
      <c r="BB41" t="b">
        <f t="shared" si="19"/>
        <v>0</v>
      </c>
      <c r="BL41">
        <f t="shared" si="13"/>
        <v>338</v>
      </c>
      <c r="BM41">
        <f t="shared" si="14"/>
        <v>99</v>
      </c>
      <c r="BN41" s="12">
        <f t="shared" si="15"/>
        <v>16</v>
      </c>
    </row>
    <row r="42" spans="1:66" ht="12.5">
      <c r="A42" s="1" t="s">
        <v>161</v>
      </c>
      <c r="B42" s="1">
        <v>7</v>
      </c>
      <c r="C42" s="2" t="s">
        <v>162</v>
      </c>
      <c r="D42" s="1">
        <v>2016</v>
      </c>
      <c r="E42" s="1">
        <v>2016</v>
      </c>
      <c r="F42" s="1" t="s">
        <v>14</v>
      </c>
      <c r="G42" t="b">
        <f t="shared" si="6"/>
        <v>0</v>
      </c>
      <c r="H42" t="b">
        <f t="shared" si="6"/>
        <v>0</v>
      </c>
      <c r="J42" t="b">
        <f t="shared" si="7"/>
        <v>0</v>
      </c>
      <c r="K42" t="b">
        <f t="shared" si="7"/>
        <v>0</v>
      </c>
      <c r="M42" t="b">
        <f t="shared" si="8"/>
        <v>0</v>
      </c>
      <c r="N42" t="b">
        <f t="shared" si="8"/>
        <v>0</v>
      </c>
      <c r="O42" t="b">
        <f t="shared" si="8"/>
        <v>0</v>
      </c>
      <c r="P42" t="b">
        <f t="shared" si="8"/>
        <v>0</v>
      </c>
      <c r="Q42" t="b">
        <f t="shared" si="8"/>
        <v>0</v>
      </c>
      <c r="R42" t="b">
        <f t="shared" si="8"/>
        <v>0</v>
      </c>
      <c r="S42" t="b">
        <f t="shared" si="8"/>
        <v>0</v>
      </c>
      <c r="U42" t="b">
        <f t="shared" si="17"/>
        <v>0</v>
      </c>
      <c r="W42" t="b">
        <f t="shared" si="17"/>
        <v>0</v>
      </c>
      <c r="X42" t="b">
        <f t="shared" si="18"/>
        <v>0</v>
      </c>
      <c r="Y42" t="b">
        <f t="shared" si="18"/>
        <v>0</v>
      </c>
      <c r="Z42" t="b">
        <f t="shared" si="18"/>
        <v>0</v>
      </c>
      <c r="AA42" t="b">
        <f t="shared" si="18"/>
        <v>0</v>
      </c>
      <c r="AB42" t="b">
        <f t="shared" si="18"/>
        <v>0</v>
      </c>
      <c r="AC42" t="b">
        <f t="shared" si="1"/>
        <v>0</v>
      </c>
      <c r="AE42" t="b">
        <f t="shared" si="1"/>
        <v>0</v>
      </c>
      <c r="AF42" t="b">
        <f t="shared" si="9"/>
        <v>0</v>
      </c>
      <c r="AG42" t="b">
        <f t="shared" si="9"/>
        <v>0</v>
      </c>
      <c r="AH42" t="b">
        <f t="shared" si="9"/>
        <v>0</v>
      </c>
      <c r="AI42" t="b">
        <f t="shared" si="10"/>
        <v>0</v>
      </c>
      <c r="AJ42" t="b">
        <f t="shared" si="10"/>
        <v>0</v>
      </c>
      <c r="AK42" t="b">
        <f t="shared" si="10"/>
        <v>0</v>
      </c>
      <c r="AL42" t="b">
        <f t="shared" si="10"/>
        <v>0</v>
      </c>
      <c r="AN42" t="b">
        <f t="shared" si="11"/>
        <v>0</v>
      </c>
      <c r="AO42" t="b">
        <f t="shared" si="11"/>
        <v>0</v>
      </c>
      <c r="AP42" t="b">
        <f t="shared" si="11"/>
        <v>0</v>
      </c>
      <c r="AQ42" t="b">
        <f t="shared" si="11"/>
        <v>0</v>
      </c>
      <c r="AR42" t="b">
        <f t="shared" si="11"/>
        <v>0</v>
      </c>
      <c r="AT42" t="b">
        <f t="shared" si="19"/>
        <v>0</v>
      </c>
      <c r="AU42" t="b">
        <f t="shared" si="19"/>
        <v>0</v>
      </c>
      <c r="AV42" t="b">
        <f t="shared" si="19"/>
        <v>0</v>
      </c>
      <c r="AW42" t="b">
        <f t="shared" si="19"/>
        <v>0</v>
      </c>
      <c r="AX42">
        <f t="shared" si="19"/>
        <v>1</v>
      </c>
      <c r="AY42" t="b">
        <f t="shared" si="19"/>
        <v>0</v>
      </c>
      <c r="AZ42" t="b">
        <f t="shared" si="19"/>
        <v>0</v>
      </c>
      <c r="BA42" t="b">
        <f t="shared" si="19"/>
        <v>0</v>
      </c>
      <c r="BB42" t="b">
        <f t="shared" si="19"/>
        <v>0</v>
      </c>
      <c r="BL42">
        <f t="shared" si="13"/>
        <v>77</v>
      </c>
      <c r="BM42">
        <f t="shared" si="14"/>
        <v>70</v>
      </c>
      <c r="BN42" s="12">
        <f t="shared" si="15"/>
        <v>13</v>
      </c>
    </row>
    <row r="43" spans="1:66" ht="12.5">
      <c r="A43" s="1" t="s">
        <v>163</v>
      </c>
      <c r="B43" s="1">
        <v>4</v>
      </c>
      <c r="C43" s="2" t="s">
        <v>164</v>
      </c>
      <c r="D43" s="1">
        <v>2015</v>
      </c>
      <c r="E43" s="1">
        <v>2016</v>
      </c>
      <c r="F43" s="1" t="s">
        <v>14</v>
      </c>
      <c r="G43" t="b">
        <f t="shared" si="6"/>
        <v>0</v>
      </c>
      <c r="H43" t="b">
        <f t="shared" si="6"/>
        <v>0</v>
      </c>
      <c r="J43" t="b">
        <f t="shared" si="7"/>
        <v>0</v>
      </c>
      <c r="K43" t="b">
        <f t="shared" si="7"/>
        <v>0</v>
      </c>
      <c r="M43" t="b">
        <f t="shared" si="8"/>
        <v>0</v>
      </c>
      <c r="N43" t="b">
        <f t="shared" si="8"/>
        <v>0</v>
      </c>
      <c r="O43" t="b">
        <f t="shared" si="8"/>
        <v>0</v>
      </c>
      <c r="P43" t="b">
        <f t="shared" si="8"/>
        <v>0</v>
      </c>
      <c r="Q43" t="b">
        <f t="shared" si="8"/>
        <v>0</v>
      </c>
      <c r="R43" t="b">
        <f t="shared" si="8"/>
        <v>0</v>
      </c>
      <c r="S43" t="b">
        <f t="shared" si="8"/>
        <v>0</v>
      </c>
      <c r="U43" t="b">
        <f t="shared" si="17"/>
        <v>0</v>
      </c>
      <c r="W43" t="b">
        <f t="shared" si="17"/>
        <v>0</v>
      </c>
      <c r="X43" t="b">
        <f t="shared" si="18"/>
        <v>0</v>
      </c>
      <c r="Y43" t="b">
        <f t="shared" si="18"/>
        <v>0</v>
      </c>
      <c r="Z43" t="b">
        <f t="shared" si="18"/>
        <v>0</v>
      </c>
      <c r="AA43" t="b">
        <f t="shared" si="18"/>
        <v>0</v>
      </c>
      <c r="AB43" t="b">
        <f t="shared" si="18"/>
        <v>0</v>
      </c>
      <c r="AC43" t="b">
        <f t="shared" si="1"/>
        <v>0</v>
      </c>
      <c r="AE43" t="b">
        <f t="shared" si="1"/>
        <v>0</v>
      </c>
      <c r="AF43" t="b">
        <f t="shared" si="9"/>
        <v>0</v>
      </c>
      <c r="AG43" t="b">
        <f t="shared" si="9"/>
        <v>0</v>
      </c>
      <c r="AH43" t="b">
        <f t="shared" si="9"/>
        <v>0</v>
      </c>
      <c r="AI43" t="b">
        <f t="shared" si="10"/>
        <v>0</v>
      </c>
      <c r="AJ43" t="b">
        <f t="shared" si="10"/>
        <v>0</v>
      </c>
      <c r="AK43" t="b">
        <f t="shared" si="10"/>
        <v>0</v>
      </c>
      <c r="AL43" t="b">
        <f t="shared" si="10"/>
        <v>0</v>
      </c>
      <c r="AN43" t="b">
        <f t="shared" si="11"/>
        <v>0</v>
      </c>
      <c r="AO43" t="b">
        <f t="shared" si="11"/>
        <v>0</v>
      </c>
      <c r="AP43" t="b">
        <f t="shared" si="11"/>
        <v>0</v>
      </c>
      <c r="AQ43" t="b">
        <f t="shared" si="11"/>
        <v>0</v>
      </c>
      <c r="AR43" t="b">
        <f t="shared" si="11"/>
        <v>0</v>
      </c>
      <c r="AT43" t="b">
        <f t="shared" si="19"/>
        <v>0</v>
      </c>
      <c r="AU43" t="b">
        <f t="shared" si="19"/>
        <v>0</v>
      </c>
      <c r="AV43" t="b">
        <f t="shared" si="19"/>
        <v>0</v>
      </c>
      <c r="AW43" t="b">
        <f t="shared" si="19"/>
        <v>0</v>
      </c>
      <c r="AX43" t="b">
        <f t="shared" si="19"/>
        <v>0</v>
      </c>
      <c r="AY43" t="b">
        <f t="shared" si="19"/>
        <v>0</v>
      </c>
      <c r="AZ43">
        <f t="shared" si="19"/>
        <v>1</v>
      </c>
      <c r="BA43" t="b">
        <f t="shared" si="19"/>
        <v>0</v>
      </c>
      <c r="BB43" t="b">
        <f t="shared" si="19"/>
        <v>0</v>
      </c>
      <c r="BL43">
        <f t="shared" si="13"/>
        <v>48</v>
      </c>
      <c r="BM43">
        <f t="shared" si="14"/>
        <v>75</v>
      </c>
      <c r="BN43" s="12">
        <f t="shared" si="15"/>
        <v>14</v>
      </c>
    </row>
    <row r="44" spans="1:66" ht="12.5">
      <c r="A44" s="1" t="s">
        <v>165</v>
      </c>
      <c r="B44" s="1">
        <v>1</v>
      </c>
      <c r="C44" s="2" t="s">
        <v>167</v>
      </c>
      <c r="D44" s="1">
        <v>2001</v>
      </c>
      <c r="E44" s="1">
        <v>2016</v>
      </c>
      <c r="F44" s="1" t="s">
        <v>14</v>
      </c>
      <c r="G44">
        <f t="shared" si="6"/>
        <v>1</v>
      </c>
      <c r="H44" t="b">
        <f t="shared" si="6"/>
        <v>0</v>
      </c>
      <c r="J44" t="b">
        <f t="shared" si="7"/>
        <v>0</v>
      </c>
      <c r="K44" t="b">
        <f t="shared" si="7"/>
        <v>0</v>
      </c>
      <c r="M44" t="b">
        <f t="shared" si="8"/>
        <v>0</v>
      </c>
      <c r="N44" t="b">
        <f t="shared" si="8"/>
        <v>0</v>
      </c>
      <c r="O44" t="b">
        <f t="shared" si="8"/>
        <v>0</v>
      </c>
      <c r="P44" t="b">
        <f t="shared" si="8"/>
        <v>0</v>
      </c>
      <c r="Q44" t="b">
        <f t="shared" si="8"/>
        <v>0</v>
      </c>
      <c r="R44" t="b">
        <f t="shared" si="8"/>
        <v>0</v>
      </c>
      <c r="S44" t="b">
        <f t="shared" si="8"/>
        <v>0</v>
      </c>
      <c r="U44" t="b">
        <f t="shared" si="17"/>
        <v>0</v>
      </c>
      <c r="W44" t="b">
        <f t="shared" si="17"/>
        <v>0</v>
      </c>
      <c r="X44" t="b">
        <f t="shared" si="18"/>
        <v>0</v>
      </c>
      <c r="Y44" t="b">
        <f t="shared" si="18"/>
        <v>0</v>
      </c>
      <c r="Z44" t="b">
        <f t="shared" si="18"/>
        <v>0</v>
      </c>
      <c r="AA44" t="b">
        <f t="shared" si="18"/>
        <v>0</v>
      </c>
      <c r="AB44" t="b">
        <f t="shared" si="18"/>
        <v>0</v>
      </c>
      <c r="AC44" t="b">
        <f t="shared" si="1"/>
        <v>0</v>
      </c>
      <c r="AE44" t="b">
        <f t="shared" si="1"/>
        <v>0</v>
      </c>
      <c r="AF44" t="b">
        <f t="shared" si="9"/>
        <v>0</v>
      </c>
      <c r="AG44" t="b">
        <f t="shared" si="9"/>
        <v>0</v>
      </c>
      <c r="AH44" t="b">
        <f t="shared" si="9"/>
        <v>0</v>
      </c>
      <c r="AI44" t="b">
        <f t="shared" si="10"/>
        <v>0</v>
      </c>
      <c r="AJ44" t="b">
        <f t="shared" si="10"/>
        <v>0</v>
      </c>
      <c r="AK44" t="b">
        <f t="shared" si="10"/>
        <v>0</v>
      </c>
      <c r="AL44" t="b">
        <f t="shared" si="10"/>
        <v>0</v>
      </c>
      <c r="AN44" t="b">
        <f t="shared" si="11"/>
        <v>0</v>
      </c>
      <c r="AO44" t="b">
        <f t="shared" si="11"/>
        <v>0</v>
      </c>
      <c r="AP44" t="b">
        <f t="shared" si="11"/>
        <v>0</v>
      </c>
      <c r="AQ44" t="b">
        <f t="shared" si="11"/>
        <v>0</v>
      </c>
      <c r="AR44" t="b">
        <f t="shared" si="11"/>
        <v>0</v>
      </c>
      <c r="AT44" t="b">
        <f t="shared" si="19"/>
        <v>0</v>
      </c>
      <c r="AU44" t="b">
        <f t="shared" si="19"/>
        <v>0</v>
      </c>
      <c r="AV44" t="b">
        <f t="shared" si="19"/>
        <v>0</v>
      </c>
      <c r="AW44" t="b">
        <f t="shared" si="19"/>
        <v>0</v>
      </c>
      <c r="AX44">
        <f t="shared" si="19"/>
        <v>1</v>
      </c>
      <c r="AY44" t="b">
        <f t="shared" si="19"/>
        <v>0</v>
      </c>
      <c r="AZ44" t="b">
        <f t="shared" si="19"/>
        <v>0</v>
      </c>
      <c r="BA44" t="b">
        <f t="shared" si="19"/>
        <v>0</v>
      </c>
      <c r="BB44" t="b">
        <f t="shared" si="19"/>
        <v>0</v>
      </c>
      <c r="BL44">
        <f t="shared" si="13"/>
        <v>324</v>
      </c>
      <c r="BM44">
        <f t="shared" si="14"/>
        <v>71</v>
      </c>
      <c r="BN44" s="12">
        <f t="shared" si="15"/>
        <v>13</v>
      </c>
    </row>
    <row r="45" spans="1:66" ht="12.5">
      <c r="A45" s="1" t="s">
        <v>171</v>
      </c>
      <c r="B45" s="1">
        <v>2</v>
      </c>
      <c r="C45" s="2" t="s">
        <v>175</v>
      </c>
      <c r="D45" s="1">
        <v>1995</v>
      </c>
      <c r="E45" s="1">
        <v>2016</v>
      </c>
      <c r="F45" s="1" t="s">
        <v>14</v>
      </c>
      <c r="G45">
        <f t="shared" si="6"/>
        <v>1</v>
      </c>
      <c r="H45" t="b">
        <f t="shared" si="6"/>
        <v>0</v>
      </c>
      <c r="J45" t="b">
        <f t="shared" si="7"/>
        <v>0</v>
      </c>
      <c r="K45" t="b">
        <f t="shared" si="7"/>
        <v>0</v>
      </c>
      <c r="M45" t="b">
        <f t="shared" si="8"/>
        <v>0</v>
      </c>
      <c r="N45" t="b">
        <f t="shared" si="8"/>
        <v>0</v>
      </c>
      <c r="O45" t="b">
        <f t="shared" si="8"/>
        <v>0</v>
      </c>
      <c r="P45" t="b">
        <f t="shared" si="8"/>
        <v>0</v>
      </c>
      <c r="Q45" t="b">
        <f t="shared" si="8"/>
        <v>0</v>
      </c>
      <c r="R45" t="b">
        <f t="shared" si="8"/>
        <v>0</v>
      </c>
      <c r="S45" t="b">
        <f t="shared" si="8"/>
        <v>0</v>
      </c>
      <c r="U45" t="b">
        <f t="shared" si="17"/>
        <v>0</v>
      </c>
      <c r="W45" t="b">
        <f t="shared" si="17"/>
        <v>0</v>
      </c>
      <c r="X45" t="b">
        <f t="shared" si="18"/>
        <v>0</v>
      </c>
      <c r="Y45" t="b">
        <f t="shared" si="18"/>
        <v>0</v>
      </c>
      <c r="Z45" t="b">
        <f t="shared" si="18"/>
        <v>0</v>
      </c>
      <c r="AA45" t="b">
        <f t="shared" si="18"/>
        <v>0</v>
      </c>
      <c r="AB45" t="b">
        <f t="shared" si="18"/>
        <v>0</v>
      </c>
      <c r="AC45" t="b">
        <f t="shared" si="1"/>
        <v>0</v>
      </c>
      <c r="AE45" t="b">
        <f t="shared" si="1"/>
        <v>0</v>
      </c>
      <c r="AF45" t="b">
        <f t="shared" si="9"/>
        <v>0</v>
      </c>
      <c r="AG45" t="b">
        <f t="shared" si="9"/>
        <v>0</v>
      </c>
      <c r="AH45" t="b">
        <f t="shared" si="9"/>
        <v>0</v>
      </c>
      <c r="AI45" t="b">
        <f t="shared" si="10"/>
        <v>0</v>
      </c>
      <c r="AJ45" t="b">
        <f t="shared" si="10"/>
        <v>0</v>
      </c>
      <c r="AK45" t="b">
        <f t="shared" si="10"/>
        <v>0</v>
      </c>
      <c r="AL45" t="b">
        <f t="shared" si="10"/>
        <v>0</v>
      </c>
      <c r="AN45" t="b">
        <f t="shared" si="11"/>
        <v>0</v>
      </c>
      <c r="AO45" t="b">
        <f t="shared" si="11"/>
        <v>0</v>
      </c>
      <c r="AP45" t="b">
        <f t="shared" si="11"/>
        <v>0</v>
      </c>
      <c r="AQ45" t="b">
        <f t="shared" si="11"/>
        <v>0</v>
      </c>
      <c r="AR45" t="b">
        <f t="shared" si="11"/>
        <v>0</v>
      </c>
      <c r="AT45" t="b">
        <f t="shared" si="19"/>
        <v>0</v>
      </c>
      <c r="AU45" t="b">
        <f t="shared" si="19"/>
        <v>0</v>
      </c>
      <c r="AV45" t="b">
        <f t="shared" si="19"/>
        <v>0</v>
      </c>
      <c r="AW45" t="b">
        <f t="shared" si="19"/>
        <v>0</v>
      </c>
      <c r="AX45">
        <f t="shared" si="19"/>
        <v>1</v>
      </c>
      <c r="AY45" t="b">
        <f t="shared" si="19"/>
        <v>0</v>
      </c>
      <c r="AZ45" t="b">
        <f t="shared" si="19"/>
        <v>0</v>
      </c>
      <c r="BA45" t="b">
        <f t="shared" si="19"/>
        <v>0</v>
      </c>
      <c r="BB45" t="b">
        <f t="shared" si="19"/>
        <v>0</v>
      </c>
      <c r="BL45">
        <f t="shared" si="13"/>
        <v>352</v>
      </c>
      <c r="BM45">
        <f t="shared" si="14"/>
        <v>195</v>
      </c>
      <c r="BN45" s="12">
        <f t="shared" si="15"/>
        <v>31</v>
      </c>
    </row>
    <row r="46" spans="1:66" ht="12.5">
      <c r="A46" s="1" t="s">
        <v>180</v>
      </c>
      <c r="B46" s="1">
        <v>1</v>
      </c>
      <c r="C46" s="2" t="s">
        <v>182</v>
      </c>
      <c r="D46" s="1">
        <v>1904</v>
      </c>
      <c r="E46" s="1">
        <v>2016</v>
      </c>
      <c r="F46" s="1" t="s">
        <v>14</v>
      </c>
      <c r="G46">
        <f t="shared" si="6"/>
        <v>1</v>
      </c>
      <c r="H46" t="b">
        <f t="shared" si="6"/>
        <v>0</v>
      </c>
      <c r="J46" t="b">
        <f t="shared" si="7"/>
        <v>0</v>
      </c>
      <c r="K46" t="b">
        <f t="shared" si="7"/>
        <v>0</v>
      </c>
      <c r="M46" t="b">
        <f t="shared" si="8"/>
        <v>0</v>
      </c>
      <c r="N46" t="b">
        <f t="shared" si="8"/>
        <v>0</v>
      </c>
      <c r="O46" t="b">
        <f t="shared" si="8"/>
        <v>0</v>
      </c>
      <c r="P46" t="b">
        <f t="shared" si="8"/>
        <v>0</v>
      </c>
      <c r="Q46" t="b">
        <f t="shared" si="8"/>
        <v>0</v>
      </c>
      <c r="R46" t="b">
        <f t="shared" si="8"/>
        <v>0</v>
      </c>
      <c r="S46" t="b">
        <f t="shared" si="8"/>
        <v>0</v>
      </c>
      <c r="U46" t="b">
        <f t="shared" si="17"/>
        <v>0</v>
      </c>
      <c r="W46" t="b">
        <f t="shared" si="17"/>
        <v>0</v>
      </c>
      <c r="X46" t="b">
        <f t="shared" si="18"/>
        <v>0</v>
      </c>
      <c r="Y46" t="b">
        <f t="shared" si="18"/>
        <v>0</v>
      </c>
      <c r="Z46" t="b">
        <f t="shared" si="18"/>
        <v>0</v>
      </c>
      <c r="AA46" t="b">
        <f t="shared" si="18"/>
        <v>0</v>
      </c>
      <c r="AB46" t="b">
        <f t="shared" si="18"/>
        <v>0</v>
      </c>
      <c r="AC46" t="b">
        <f t="shared" si="1"/>
        <v>0</v>
      </c>
      <c r="AE46" t="b">
        <f t="shared" si="1"/>
        <v>0</v>
      </c>
      <c r="AF46" t="b">
        <f t="shared" si="9"/>
        <v>0</v>
      </c>
      <c r="AG46" t="b">
        <f t="shared" si="9"/>
        <v>0</v>
      </c>
      <c r="AH46" t="b">
        <f t="shared" si="9"/>
        <v>0</v>
      </c>
      <c r="AI46" t="b">
        <f t="shared" si="10"/>
        <v>0</v>
      </c>
      <c r="AJ46" t="b">
        <f t="shared" si="10"/>
        <v>0</v>
      </c>
      <c r="AK46" t="b">
        <f t="shared" si="10"/>
        <v>0</v>
      </c>
      <c r="AL46" t="b">
        <f t="shared" si="10"/>
        <v>0</v>
      </c>
      <c r="AN46" t="b">
        <f t="shared" si="11"/>
        <v>0</v>
      </c>
      <c r="AO46" t="b">
        <f t="shared" si="11"/>
        <v>0</v>
      </c>
      <c r="AP46" t="b">
        <f t="shared" si="11"/>
        <v>0</v>
      </c>
      <c r="AQ46" t="b">
        <f t="shared" si="11"/>
        <v>0</v>
      </c>
      <c r="AR46" t="b">
        <f t="shared" si="11"/>
        <v>0</v>
      </c>
      <c r="AT46" t="b">
        <f t="shared" si="19"/>
        <v>0</v>
      </c>
      <c r="AU46" t="b">
        <f t="shared" si="19"/>
        <v>0</v>
      </c>
      <c r="AV46" t="b">
        <f t="shared" si="19"/>
        <v>0</v>
      </c>
      <c r="AW46" t="b">
        <f t="shared" ref="AT46:BB74" si="20">IF(ISNUMBER(SEARCH(AW$1,$C46)),1)</f>
        <v>0</v>
      </c>
      <c r="AX46">
        <f t="shared" si="20"/>
        <v>1</v>
      </c>
      <c r="AY46" t="b">
        <f t="shared" si="20"/>
        <v>0</v>
      </c>
      <c r="AZ46" t="b">
        <f t="shared" si="20"/>
        <v>0</v>
      </c>
      <c r="BA46" t="b">
        <f t="shared" si="20"/>
        <v>0</v>
      </c>
      <c r="BB46" t="b">
        <f t="shared" si="20"/>
        <v>0</v>
      </c>
      <c r="BL46">
        <f t="shared" si="13"/>
        <v>344</v>
      </c>
      <c r="BM46">
        <f t="shared" si="14"/>
        <v>70</v>
      </c>
      <c r="BN46" s="12">
        <f t="shared" si="15"/>
        <v>13</v>
      </c>
    </row>
    <row r="47" spans="1:66" ht="12.5">
      <c r="A47" s="1" t="s">
        <v>188</v>
      </c>
      <c r="B47" s="1">
        <v>1</v>
      </c>
      <c r="C47" s="2" t="s">
        <v>191</v>
      </c>
      <c r="D47" s="1">
        <v>2003</v>
      </c>
      <c r="E47" s="1">
        <v>2016</v>
      </c>
      <c r="F47" s="1" t="s">
        <v>14</v>
      </c>
      <c r="G47" t="b">
        <f t="shared" si="6"/>
        <v>0</v>
      </c>
      <c r="H47" t="b">
        <f t="shared" si="6"/>
        <v>0</v>
      </c>
      <c r="J47" t="b">
        <f t="shared" si="7"/>
        <v>0</v>
      </c>
      <c r="K47" t="b">
        <f t="shared" si="7"/>
        <v>0</v>
      </c>
      <c r="M47" t="b">
        <f t="shared" si="8"/>
        <v>0</v>
      </c>
      <c r="N47" t="b">
        <f t="shared" si="8"/>
        <v>0</v>
      </c>
      <c r="O47" t="b">
        <f t="shared" si="8"/>
        <v>0</v>
      </c>
      <c r="P47" t="b">
        <f t="shared" si="8"/>
        <v>0</v>
      </c>
      <c r="Q47" t="b">
        <f t="shared" si="8"/>
        <v>0</v>
      </c>
      <c r="R47" t="b">
        <f t="shared" si="8"/>
        <v>0</v>
      </c>
      <c r="S47" t="b">
        <f t="shared" si="8"/>
        <v>0</v>
      </c>
      <c r="U47" t="b">
        <f t="shared" si="17"/>
        <v>0</v>
      </c>
      <c r="W47">
        <f t="shared" si="17"/>
        <v>1</v>
      </c>
      <c r="X47" t="b">
        <f t="shared" si="18"/>
        <v>0</v>
      </c>
      <c r="Y47" t="b">
        <f t="shared" si="18"/>
        <v>0</v>
      </c>
      <c r="Z47" t="b">
        <f t="shared" si="18"/>
        <v>0</v>
      </c>
      <c r="AA47" t="b">
        <f t="shared" si="18"/>
        <v>0</v>
      </c>
      <c r="AB47" t="b">
        <f t="shared" si="18"/>
        <v>0</v>
      </c>
      <c r="AC47" t="b">
        <f t="shared" si="1"/>
        <v>0</v>
      </c>
      <c r="AE47" t="b">
        <f t="shared" si="1"/>
        <v>0</v>
      </c>
      <c r="AF47" t="b">
        <f t="shared" si="9"/>
        <v>0</v>
      </c>
      <c r="AG47" t="b">
        <f t="shared" si="9"/>
        <v>0</v>
      </c>
      <c r="AH47" t="b">
        <f t="shared" si="9"/>
        <v>0</v>
      </c>
      <c r="AI47" t="b">
        <f t="shared" si="10"/>
        <v>0</v>
      </c>
      <c r="AJ47" t="b">
        <f t="shared" si="10"/>
        <v>0</v>
      </c>
      <c r="AK47" t="b">
        <f t="shared" si="10"/>
        <v>0</v>
      </c>
      <c r="AL47" t="b">
        <f t="shared" si="10"/>
        <v>0</v>
      </c>
      <c r="AN47" t="b">
        <f t="shared" si="11"/>
        <v>0</v>
      </c>
      <c r="AO47" t="b">
        <f t="shared" si="11"/>
        <v>0</v>
      </c>
      <c r="AP47" t="b">
        <f t="shared" si="11"/>
        <v>0</v>
      </c>
      <c r="AQ47" t="b">
        <f t="shared" si="11"/>
        <v>0</v>
      </c>
      <c r="AR47" t="b">
        <f t="shared" si="11"/>
        <v>0</v>
      </c>
      <c r="AT47" t="b">
        <f t="shared" si="20"/>
        <v>0</v>
      </c>
      <c r="AU47" t="b">
        <f t="shared" si="20"/>
        <v>0</v>
      </c>
      <c r="AV47" t="b">
        <f t="shared" si="20"/>
        <v>0</v>
      </c>
      <c r="AW47" t="b">
        <f t="shared" si="20"/>
        <v>0</v>
      </c>
      <c r="AX47">
        <f t="shared" si="20"/>
        <v>1</v>
      </c>
      <c r="AY47" t="b">
        <f t="shared" si="20"/>
        <v>0</v>
      </c>
      <c r="AZ47" t="b">
        <f t="shared" si="20"/>
        <v>0</v>
      </c>
      <c r="BA47" t="b">
        <f t="shared" si="20"/>
        <v>0</v>
      </c>
      <c r="BB47" t="b">
        <f t="shared" si="20"/>
        <v>0</v>
      </c>
      <c r="BL47">
        <f t="shared" si="13"/>
        <v>76</v>
      </c>
      <c r="BM47">
        <f t="shared" si="14"/>
        <v>82</v>
      </c>
      <c r="BN47" s="12">
        <f t="shared" si="15"/>
        <v>14</v>
      </c>
    </row>
    <row r="48" spans="1:66" ht="12.5">
      <c r="A48" s="1" t="s">
        <v>194</v>
      </c>
      <c r="B48" s="1">
        <v>1</v>
      </c>
      <c r="C48" s="2" t="s">
        <v>197</v>
      </c>
      <c r="D48" s="1">
        <v>2006</v>
      </c>
      <c r="E48" s="1">
        <v>2016</v>
      </c>
      <c r="F48" s="1" t="s">
        <v>14</v>
      </c>
      <c r="G48" t="b">
        <f t="shared" si="6"/>
        <v>0</v>
      </c>
      <c r="H48" t="b">
        <f t="shared" si="6"/>
        <v>0</v>
      </c>
      <c r="J48" t="b">
        <f t="shared" si="7"/>
        <v>0</v>
      </c>
      <c r="K48" t="b">
        <f t="shared" si="7"/>
        <v>0</v>
      </c>
      <c r="M48" t="b">
        <f t="shared" si="8"/>
        <v>0</v>
      </c>
      <c r="N48" t="b">
        <f t="shared" si="8"/>
        <v>0</v>
      </c>
      <c r="O48" t="b">
        <f t="shared" si="8"/>
        <v>0</v>
      </c>
      <c r="P48" t="b">
        <f t="shared" si="8"/>
        <v>0</v>
      </c>
      <c r="Q48" t="b">
        <f t="shared" si="8"/>
        <v>0</v>
      </c>
      <c r="R48" t="b">
        <f t="shared" si="8"/>
        <v>0</v>
      </c>
      <c r="S48" t="b">
        <f t="shared" si="8"/>
        <v>0</v>
      </c>
      <c r="U48" t="b">
        <f t="shared" si="17"/>
        <v>0</v>
      </c>
      <c r="W48" t="b">
        <f t="shared" si="17"/>
        <v>0</v>
      </c>
      <c r="X48" t="b">
        <f t="shared" si="18"/>
        <v>0</v>
      </c>
      <c r="Y48" t="b">
        <f t="shared" si="18"/>
        <v>0</v>
      </c>
      <c r="Z48" t="b">
        <f t="shared" si="18"/>
        <v>0</v>
      </c>
      <c r="AA48" t="b">
        <f t="shared" si="18"/>
        <v>0</v>
      </c>
      <c r="AB48" t="b">
        <f t="shared" si="18"/>
        <v>0</v>
      </c>
      <c r="AC48" t="b">
        <f t="shared" si="1"/>
        <v>0</v>
      </c>
      <c r="AE48" t="b">
        <f t="shared" si="1"/>
        <v>0</v>
      </c>
      <c r="AF48" t="b">
        <f t="shared" si="9"/>
        <v>0</v>
      </c>
      <c r="AG48" t="b">
        <f t="shared" si="9"/>
        <v>0</v>
      </c>
      <c r="AH48" t="b">
        <f t="shared" si="9"/>
        <v>0</v>
      </c>
      <c r="AI48" t="b">
        <f t="shared" si="10"/>
        <v>0</v>
      </c>
      <c r="AJ48" t="b">
        <f t="shared" si="10"/>
        <v>0</v>
      </c>
      <c r="AK48" t="b">
        <f t="shared" si="10"/>
        <v>0</v>
      </c>
      <c r="AL48" t="b">
        <f t="shared" si="10"/>
        <v>0</v>
      </c>
      <c r="AN48" t="b">
        <f t="shared" si="11"/>
        <v>0</v>
      </c>
      <c r="AO48" t="b">
        <f t="shared" si="11"/>
        <v>0</v>
      </c>
      <c r="AP48" t="b">
        <f t="shared" si="11"/>
        <v>0</v>
      </c>
      <c r="AQ48" t="b">
        <f t="shared" si="11"/>
        <v>0</v>
      </c>
      <c r="AR48" t="b">
        <f t="shared" si="11"/>
        <v>0</v>
      </c>
      <c r="AT48" t="b">
        <f t="shared" si="20"/>
        <v>0</v>
      </c>
      <c r="AU48" t="b">
        <f t="shared" si="20"/>
        <v>0</v>
      </c>
      <c r="AV48" t="b">
        <f t="shared" si="20"/>
        <v>0</v>
      </c>
      <c r="AW48" t="b">
        <f t="shared" si="20"/>
        <v>0</v>
      </c>
      <c r="AX48">
        <f t="shared" si="20"/>
        <v>1</v>
      </c>
      <c r="AY48" t="b">
        <f t="shared" si="20"/>
        <v>0</v>
      </c>
      <c r="AZ48" t="b">
        <f t="shared" si="20"/>
        <v>0</v>
      </c>
      <c r="BA48" t="b">
        <f t="shared" si="20"/>
        <v>0</v>
      </c>
      <c r="BB48" t="b">
        <f t="shared" si="20"/>
        <v>0</v>
      </c>
      <c r="BL48">
        <f t="shared" si="13"/>
        <v>79</v>
      </c>
      <c r="BM48">
        <f t="shared" si="14"/>
        <v>110</v>
      </c>
      <c r="BN48" s="12">
        <f t="shared" si="15"/>
        <v>18</v>
      </c>
    </row>
    <row r="49" spans="1:66" ht="12.5">
      <c r="A49" s="1" t="s">
        <v>202</v>
      </c>
      <c r="B49" s="1">
        <v>398000</v>
      </c>
      <c r="C49" s="2" t="s">
        <v>204</v>
      </c>
      <c r="D49" s="1">
        <v>2011</v>
      </c>
      <c r="E49" s="1">
        <v>2016</v>
      </c>
      <c r="F49" s="1" t="s">
        <v>14</v>
      </c>
      <c r="G49" t="b">
        <f t="shared" si="6"/>
        <v>0</v>
      </c>
      <c r="H49" t="b">
        <f t="shared" si="6"/>
        <v>0</v>
      </c>
      <c r="J49">
        <f t="shared" si="7"/>
        <v>1</v>
      </c>
      <c r="K49" t="b">
        <f t="shared" si="7"/>
        <v>0</v>
      </c>
      <c r="M49" t="b">
        <f t="shared" si="8"/>
        <v>0</v>
      </c>
      <c r="N49" t="b">
        <f t="shared" si="8"/>
        <v>0</v>
      </c>
      <c r="O49" t="b">
        <f t="shared" si="8"/>
        <v>0</v>
      </c>
      <c r="P49" t="b">
        <f t="shared" si="8"/>
        <v>0</v>
      </c>
      <c r="Q49" t="b">
        <f t="shared" si="8"/>
        <v>0</v>
      </c>
      <c r="R49" t="b">
        <f t="shared" si="8"/>
        <v>0</v>
      </c>
      <c r="S49" t="b">
        <f t="shared" si="8"/>
        <v>0</v>
      </c>
      <c r="U49" t="b">
        <f t="shared" si="17"/>
        <v>0</v>
      </c>
      <c r="W49" t="b">
        <f t="shared" si="17"/>
        <v>0</v>
      </c>
      <c r="X49" t="b">
        <f t="shared" si="18"/>
        <v>0</v>
      </c>
      <c r="Y49" t="b">
        <f t="shared" si="18"/>
        <v>0</v>
      </c>
      <c r="Z49" t="b">
        <f t="shared" si="18"/>
        <v>0</v>
      </c>
      <c r="AA49" t="b">
        <f t="shared" si="18"/>
        <v>0</v>
      </c>
      <c r="AB49" t="b">
        <f t="shared" si="18"/>
        <v>0</v>
      </c>
      <c r="AC49" t="b">
        <f t="shared" si="1"/>
        <v>0</v>
      </c>
      <c r="AE49" t="b">
        <f t="shared" si="1"/>
        <v>0</v>
      </c>
      <c r="AF49" t="b">
        <f t="shared" si="9"/>
        <v>0</v>
      </c>
      <c r="AG49" t="b">
        <f t="shared" si="9"/>
        <v>0</v>
      </c>
      <c r="AH49" t="b">
        <f t="shared" si="9"/>
        <v>0</v>
      </c>
      <c r="AI49" t="b">
        <f t="shared" si="10"/>
        <v>0</v>
      </c>
      <c r="AJ49" t="b">
        <f t="shared" si="10"/>
        <v>0</v>
      </c>
      <c r="AK49" t="b">
        <f t="shared" si="10"/>
        <v>0</v>
      </c>
      <c r="AL49" t="b">
        <f t="shared" si="10"/>
        <v>0</v>
      </c>
      <c r="AN49" t="b">
        <f t="shared" si="11"/>
        <v>0</v>
      </c>
      <c r="AO49" t="b">
        <f t="shared" si="11"/>
        <v>0</v>
      </c>
      <c r="AP49" t="b">
        <f t="shared" si="11"/>
        <v>0</v>
      </c>
      <c r="AQ49" t="b">
        <f t="shared" si="11"/>
        <v>0</v>
      </c>
      <c r="AR49" t="b">
        <f t="shared" si="11"/>
        <v>0</v>
      </c>
      <c r="AT49" t="b">
        <f t="shared" si="20"/>
        <v>0</v>
      </c>
      <c r="AU49" t="b">
        <f t="shared" si="20"/>
        <v>0</v>
      </c>
      <c r="AV49" t="b">
        <f t="shared" si="20"/>
        <v>0</v>
      </c>
      <c r="AW49" t="b">
        <f t="shared" si="20"/>
        <v>0</v>
      </c>
      <c r="AX49">
        <f t="shared" si="20"/>
        <v>1</v>
      </c>
      <c r="AY49" t="b">
        <f t="shared" si="20"/>
        <v>0</v>
      </c>
      <c r="AZ49" t="b">
        <f t="shared" si="20"/>
        <v>0</v>
      </c>
      <c r="BA49" t="b">
        <f t="shared" si="20"/>
        <v>0</v>
      </c>
      <c r="BB49" t="b">
        <f t="shared" si="20"/>
        <v>0</v>
      </c>
      <c r="BL49">
        <f t="shared" si="13"/>
        <v>43</v>
      </c>
      <c r="BM49">
        <f t="shared" si="14"/>
        <v>13</v>
      </c>
      <c r="BN49" s="12">
        <f t="shared" si="15"/>
        <v>3</v>
      </c>
    </row>
    <row r="50" spans="1:66" ht="12.5">
      <c r="A50" s="1" t="s">
        <v>206</v>
      </c>
      <c r="B50" s="1">
        <v>1</v>
      </c>
      <c r="C50" s="2" t="s">
        <v>207</v>
      </c>
      <c r="D50" s="1">
        <v>2007</v>
      </c>
      <c r="E50" s="1">
        <v>2016</v>
      </c>
      <c r="F50" s="1" t="s">
        <v>14</v>
      </c>
      <c r="G50">
        <f t="shared" si="6"/>
        <v>1</v>
      </c>
      <c r="H50" t="b">
        <f t="shared" si="6"/>
        <v>0</v>
      </c>
      <c r="J50" t="b">
        <f t="shared" si="7"/>
        <v>0</v>
      </c>
      <c r="K50" t="b">
        <f t="shared" si="7"/>
        <v>0</v>
      </c>
      <c r="M50" t="b">
        <f t="shared" si="8"/>
        <v>0</v>
      </c>
      <c r="N50" t="b">
        <f t="shared" si="8"/>
        <v>0</v>
      </c>
      <c r="O50" t="b">
        <f t="shared" si="8"/>
        <v>0</v>
      </c>
      <c r="P50" t="b">
        <f t="shared" si="8"/>
        <v>0</v>
      </c>
      <c r="Q50" t="b">
        <f t="shared" si="8"/>
        <v>0</v>
      </c>
      <c r="R50" t="b">
        <f t="shared" si="8"/>
        <v>0</v>
      </c>
      <c r="S50" t="b">
        <f t="shared" si="8"/>
        <v>0</v>
      </c>
      <c r="U50" t="b">
        <f t="shared" si="17"/>
        <v>0</v>
      </c>
      <c r="W50" t="b">
        <f t="shared" si="17"/>
        <v>0</v>
      </c>
      <c r="X50" t="b">
        <f t="shared" si="18"/>
        <v>0</v>
      </c>
      <c r="Y50" t="b">
        <f t="shared" si="18"/>
        <v>0</v>
      </c>
      <c r="Z50" t="b">
        <f t="shared" si="18"/>
        <v>0</v>
      </c>
      <c r="AA50" t="b">
        <f t="shared" si="18"/>
        <v>0</v>
      </c>
      <c r="AB50" t="b">
        <f t="shared" si="18"/>
        <v>0</v>
      </c>
      <c r="AC50" t="b">
        <f t="shared" si="1"/>
        <v>0</v>
      </c>
      <c r="AE50" t="b">
        <f t="shared" si="1"/>
        <v>0</v>
      </c>
      <c r="AF50" t="b">
        <f t="shared" si="9"/>
        <v>0</v>
      </c>
      <c r="AG50" t="b">
        <f t="shared" si="9"/>
        <v>0</v>
      </c>
      <c r="AH50" t="b">
        <f t="shared" si="9"/>
        <v>0</v>
      </c>
      <c r="AI50" t="b">
        <f t="shared" si="10"/>
        <v>0</v>
      </c>
      <c r="AJ50" t="b">
        <f t="shared" si="10"/>
        <v>0</v>
      </c>
      <c r="AK50" t="b">
        <f t="shared" si="10"/>
        <v>0</v>
      </c>
      <c r="AL50" t="b">
        <f t="shared" si="10"/>
        <v>0</v>
      </c>
      <c r="AN50" t="b">
        <f t="shared" si="11"/>
        <v>0</v>
      </c>
      <c r="AO50" t="b">
        <f t="shared" si="11"/>
        <v>0</v>
      </c>
      <c r="AP50" t="b">
        <f t="shared" si="11"/>
        <v>0</v>
      </c>
      <c r="AQ50" t="b">
        <f t="shared" si="11"/>
        <v>0</v>
      </c>
      <c r="AR50" t="b">
        <f t="shared" si="11"/>
        <v>0</v>
      </c>
      <c r="AT50" t="b">
        <f t="shared" si="20"/>
        <v>0</v>
      </c>
      <c r="AU50" t="b">
        <f t="shared" si="20"/>
        <v>0</v>
      </c>
      <c r="AV50" t="b">
        <f t="shared" si="20"/>
        <v>0</v>
      </c>
      <c r="AW50" t="b">
        <f t="shared" si="20"/>
        <v>0</v>
      </c>
      <c r="AX50">
        <f t="shared" si="20"/>
        <v>1</v>
      </c>
      <c r="AY50" t="b">
        <f t="shared" si="20"/>
        <v>0</v>
      </c>
      <c r="AZ50" t="b">
        <f t="shared" si="20"/>
        <v>0</v>
      </c>
      <c r="BA50" t="b">
        <f t="shared" si="20"/>
        <v>0</v>
      </c>
      <c r="BB50" t="b">
        <f t="shared" si="20"/>
        <v>0</v>
      </c>
      <c r="BL50">
        <f t="shared" si="13"/>
        <v>294</v>
      </c>
      <c r="BM50">
        <f t="shared" si="14"/>
        <v>93</v>
      </c>
      <c r="BN50" s="12">
        <f t="shared" si="15"/>
        <v>18</v>
      </c>
    </row>
    <row r="51" spans="1:66" ht="12.5">
      <c r="A51" s="1" t="s">
        <v>208</v>
      </c>
      <c r="B51" s="1">
        <v>7</v>
      </c>
      <c r="C51" s="2" t="s">
        <v>209</v>
      </c>
      <c r="D51" s="1">
        <v>2016</v>
      </c>
      <c r="E51" s="1">
        <v>2016</v>
      </c>
      <c r="F51" s="1" t="s">
        <v>14</v>
      </c>
      <c r="G51" t="b">
        <f t="shared" si="6"/>
        <v>0</v>
      </c>
      <c r="H51" t="b">
        <f t="shared" si="6"/>
        <v>0</v>
      </c>
      <c r="J51" t="b">
        <f t="shared" si="7"/>
        <v>0</v>
      </c>
      <c r="K51" t="b">
        <f t="shared" si="7"/>
        <v>0</v>
      </c>
      <c r="M51" t="b">
        <f t="shared" si="8"/>
        <v>0</v>
      </c>
      <c r="N51" t="b">
        <f t="shared" si="8"/>
        <v>0</v>
      </c>
      <c r="O51" t="b">
        <f t="shared" si="8"/>
        <v>0</v>
      </c>
      <c r="P51" t="b">
        <f t="shared" si="8"/>
        <v>0</v>
      </c>
      <c r="Q51" t="b">
        <f t="shared" si="8"/>
        <v>0</v>
      </c>
      <c r="R51" t="b">
        <f t="shared" si="8"/>
        <v>0</v>
      </c>
      <c r="S51" t="b">
        <f t="shared" si="8"/>
        <v>0</v>
      </c>
      <c r="U51" t="b">
        <f t="shared" si="17"/>
        <v>0</v>
      </c>
      <c r="W51" t="b">
        <f t="shared" si="17"/>
        <v>0</v>
      </c>
      <c r="X51" t="b">
        <f t="shared" si="18"/>
        <v>0</v>
      </c>
      <c r="Y51" t="b">
        <f t="shared" si="18"/>
        <v>0</v>
      </c>
      <c r="Z51" t="b">
        <f t="shared" si="18"/>
        <v>0</v>
      </c>
      <c r="AA51" t="b">
        <f t="shared" si="18"/>
        <v>0</v>
      </c>
      <c r="AB51" t="b">
        <f t="shared" si="18"/>
        <v>0</v>
      </c>
      <c r="AC51" t="b">
        <f t="shared" si="1"/>
        <v>0</v>
      </c>
      <c r="AE51" t="b">
        <f t="shared" si="1"/>
        <v>0</v>
      </c>
      <c r="AF51" t="b">
        <f t="shared" si="9"/>
        <v>0</v>
      </c>
      <c r="AG51" t="b">
        <f t="shared" si="9"/>
        <v>0</v>
      </c>
      <c r="AH51" t="b">
        <f t="shared" si="9"/>
        <v>0</v>
      </c>
      <c r="AI51" t="b">
        <f t="shared" si="10"/>
        <v>0</v>
      </c>
      <c r="AJ51" t="b">
        <f t="shared" si="10"/>
        <v>0</v>
      </c>
      <c r="AK51" t="b">
        <f t="shared" si="10"/>
        <v>0</v>
      </c>
      <c r="AL51" t="b">
        <f t="shared" si="10"/>
        <v>0</v>
      </c>
      <c r="AN51" t="b">
        <f t="shared" si="11"/>
        <v>0</v>
      </c>
      <c r="AO51" t="b">
        <f t="shared" si="11"/>
        <v>0</v>
      </c>
      <c r="AP51" t="b">
        <f t="shared" si="11"/>
        <v>0</v>
      </c>
      <c r="AQ51" t="b">
        <f t="shared" si="11"/>
        <v>0</v>
      </c>
      <c r="AR51" t="b">
        <f t="shared" si="11"/>
        <v>0</v>
      </c>
      <c r="AT51" t="b">
        <f t="shared" si="20"/>
        <v>0</v>
      </c>
      <c r="AU51" t="b">
        <f t="shared" si="20"/>
        <v>0</v>
      </c>
      <c r="AV51" t="b">
        <f t="shared" si="20"/>
        <v>0</v>
      </c>
      <c r="AW51" t="b">
        <f t="shared" si="20"/>
        <v>0</v>
      </c>
      <c r="AX51" t="b">
        <f t="shared" si="20"/>
        <v>0</v>
      </c>
      <c r="AY51" t="b">
        <f t="shared" si="20"/>
        <v>0</v>
      </c>
      <c r="AZ51" t="b">
        <f t="shared" si="20"/>
        <v>0</v>
      </c>
      <c r="BA51" t="b">
        <f t="shared" si="20"/>
        <v>0</v>
      </c>
      <c r="BB51" t="b">
        <f t="shared" si="20"/>
        <v>0</v>
      </c>
      <c r="BL51">
        <f t="shared" si="13"/>
        <v>56</v>
      </c>
      <c r="BM51">
        <f t="shared" si="14"/>
        <v>59</v>
      </c>
      <c r="BN51" s="12">
        <f t="shared" si="15"/>
        <v>11</v>
      </c>
    </row>
    <row r="52" spans="1:66" ht="12.5">
      <c r="A52" s="1" t="s">
        <v>210</v>
      </c>
      <c r="B52" s="1">
        <v>1</v>
      </c>
      <c r="C52" s="2" t="s">
        <v>211</v>
      </c>
      <c r="D52" s="1">
        <v>2013</v>
      </c>
      <c r="E52" s="1">
        <v>2016</v>
      </c>
      <c r="F52" s="1" t="s">
        <v>14</v>
      </c>
      <c r="G52">
        <f t="shared" si="6"/>
        <v>1</v>
      </c>
      <c r="H52" t="b">
        <f t="shared" si="6"/>
        <v>0</v>
      </c>
      <c r="J52" t="b">
        <f t="shared" si="7"/>
        <v>0</v>
      </c>
      <c r="K52" t="b">
        <f t="shared" si="7"/>
        <v>0</v>
      </c>
      <c r="M52" t="b">
        <f t="shared" si="8"/>
        <v>0</v>
      </c>
      <c r="N52" t="b">
        <f t="shared" si="8"/>
        <v>0</v>
      </c>
      <c r="O52" t="b">
        <f t="shared" ref="N52:S94" si="21">IF(ISNUMBER(SEARCH(O$1,$C52)),1)</f>
        <v>0</v>
      </c>
      <c r="P52" t="b">
        <f t="shared" si="21"/>
        <v>0</v>
      </c>
      <c r="Q52" t="b">
        <f t="shared" si="21"/>
        <v>0</v>
      </c>
      <c r="R52" t="b">
        <f t="shared" si="21"/>
        <v>0</v>
      </c>
      <c r="S52" t="b">
        <f t="shared" si="21"/>
        <v>0</v>
      </c>
      <c r="U52" t="b">
        <f t="shared" si="17"/>
        <v>0</v>
      </c>
      <c r="W52" t="b">
        <f t="shared" si="17"/>
        <v>0</v>
      </c>
      <c r="X52" t="b">
        <f t="shared" si="18"/>
        <v>0</v>
      </c>
      <c r="Y52" t="b">
        <f t="shared" si="18"/>
        <v>0</v>
      </c>
      <c r="Z52" t="b">
        <f t="shared" si="18"/>
        <v>0</v>
      </c>
      <c r="AA52" t="b">
        <f t="shared" si="18"/>
        <v>0</v>
      </c>
      <c r="AB52" t="b">
        <f t="shared" si="18"/>
        <v>0</v>
      </c>
      <c r="AC52" t="b">
        <f t="shared" si="1"/>
        <v>0</v>
      </c>
      <c r="AE52" t="b">
        <f t="shared" si="1"/>
        <v>0</v>
      </c>
      <c r="AF52" t="b">
        <f t="shared" si="9"/>
        <v>0</v>
      </c>
      <c r="AG52" t="b">
        <f t="shared" si="9"/>
        <v>0</v>
      </c>
      <c r="AH52" t="b">
        <f t="shared" si="9"/>
        <v>0</v>
      </c>
      <c r="AI52" t="b">
        <f t="shared" si="10"/>
        <v>0</v>
      </c>
      <c r="AJ52" t="b">
        <f t="shared" si="10"/>
        <v>0</v>
      </c>
      <c r="AK52" t="b">
        <f t="shared" si="10"/>
        <v>0</v>
      </c>
      <c r="AL52" t="b">
        <f t="shared" si="10"/>
        <v>0</v>
      </c>
      <c r="AN52" t="b">
        <f t="shared" si="11"/>
        <v>0</v>
      </c>
      <c r="AO52" t="b">
        <f t="shared" si="11"/>
        <v>0</v>
      </c>
      <c r="AP52" t="b">
        <f t="shared" si="11"/>
        <v>0</v>
      </c>
      <c r="AQ52" t="b">
        <f t="shared" si="11"/>
        <v>0</v>
      </c>
      <c r="AR52" t="b">
        <f t="shared" si="11"/>
        <v>0</v>
      </c>
      <c r="AT52" t="b">
        <f t="shared" si="20"/>
        <v>0</v>
      </c>
      <c r="AU52" t="b">
        <f t="shared" si="20"/>
        <v>0</v>
      </c>
      <c r="AV52" t="b">
        <f t="shared" si="20"/>
        <v>0</v>
      </c>
      <c r="AW52" t="b">
        <f t="shared" si="20"/>
        <v>0</v>
      </c>
      <c r="AX52">
        <f t="shared" si="20"/>
        <v>1</v>
      </c>
      <c r="AY52" t="b">
        <f t="shared" si="20"/>
        <v>0</v>
      </c>
      <c r="AZ52" t="b">
        <f t="shared" si="20"/>
        <v>0</v>
      </c>
      <c r="BA52" t="b">
        <f t="shared" si="20"/>
        <v>0</v>
      </c>
      <c r="BB52" t="b">
        <f t="shared" si="20"/>
        <v>0</v>
      </c>
      <c r="BL52">
        <f t="shared" si="13"/>
        <v>302</v>
      </c>
      <c r="BM52">
        <f t="shared" si="14"/>
        <v>41</v>
      </c>
      <c r="BN52" s="12">
        <f t="shared" si="15"/>
        <v>9</v>
      </c>
    </row>
    <row r="53" spans="1:66" ht="12.5">
      <c r="A53" s="1" t="s">
        <v>212</v>
      </c>
      <c r="B53" s="1">
        <v>1</v>
      </c>
      <c r="C53" s="2" t="s">
        <v>213</v>
      </c>
      <c r="D53" s="1">
        <v>2016</v>
      </c>
      <c r="E53" s="1">
        <v>2016</v>
      </c>
      <c r="F53" s="1" t="s">
        <v>14</v>
      </c>
      <c r="G53" t="b">
        <f t="shared" si="6"/>
        <v>0</v>
      </c>
      <c r="H53" t="b">
        <f t="shared" si="6"/>
        <v>0</v>
      </c>
      <c r="J53" t="b">
        <f t="shared" si="7"/>
        <v>0</v>
      </c>
      <c r="K53" t="b">
        <f t="shared" si="7"/>
        <v>0</v>
      </c>
      <c r="M53" t="b">
        <f t="shared" ref="M53:M116" si="22">IF(ISNUMBER(SEARCH(M$1,$C53)),1)</f>
        <v>0</v>
      </c>
      <c r="N53" t="b">
        <f t="shared" si="21"/>
        <v>0</v>
      </c>
      <c r="O53" t="b">
        <f t="shared" si="21"/>
        <v>0</v>
      </c>
      <c r="P53" t="b">
        <f t="shared" si="21"/>
        <v>0</v>
      </c>
      <c r="Q53" t="b">
        <f t="shared" si="21"/>
        <v>0</v>
      </c>
      <c r="R53" t="b">
        <f t="shared" si="21"/>
        <v>0</v>
      </c>
      <c r="S53" t="b">
        <f t="shared" si="21"/>
        <v>0</v>
      </c>
      <c r="U53" t="b">
        <f t="shared" si="17"/>
        <v>0</v>
      </c>
      <c r="W53" t="b">
        <f t="shared" si="17"/>
        <v>0</v>
      </c>
      <c r="X53" t="b">
        <f t="shared" si="18"/>
        <v>0</v>
      </c>
      <c r="Y53" t="b">
        <f t="shared" si="18"/>
        <v>0</v>
      </c>
      <c r="Z53" t="b">
        <f t="shared" si="18"/>
        <v>0</v>
      </c>
      <c r="AA53" t="b">
        <f t="shared" si="18"/>
        <v>0</v>
      </c>
      <c r="AB53" t="b">
        <f t="shared" si="18"/>
        <v>0</v>
      </c>
      <c r="AC53" t="b">
        <f t="shared" si="1"/>
        <v>0</v>
      </c>
      <c r="AE53" t="b">
        <f t="shared" si="1"/>
        <v>0</v>
      </c>
      <c r="AF53" t="b">
        <f t="shared" si="9"/>
        <v>0</v>
      </c>
      <c r="AG53" t="b">
        <f t="shared" si="9"/>
        <v>0</v>
      </c>
      <c r="AH53" t="b">
        <f t="shared" si="9"/>
        <v>0</v>
      </c>
      <c r="AI53" t="b">
        <f t="shared" si="10"/>
        <v>0</v>
      </c>
      <c r="AJ53" t="b">
        <f t="shared" si="10"/>
        <v>0</v>
      </c>
      <c r="AK53" t="b">
        <f t="shared" si="10"/>
        <v>0</v>
      </c>
      <c r="AL53" t="b">
        <f t="shared" si="10"/>
        <v>0</v>
      </c>
      <c r="AN53" t="b">
        <f t="shared" si="11"/>
        <v>0</v>
      </c>
      <c r="AO53" t="b">
        <f t="shared" si="11"/>
        <v>0</v>
      </c>
      <c r="AP53" t="b">
        <f t="shared" si="11"/>
        <v>0</v>
      </c>
      <c r="AQ53" t="b">
        <f t="shared" si="11"/>
        <v>0</v>
      </c>
      <c r="AR53" t="b">
        <f t="shared" si="11"/>
        <v>0</v>
      </c>
      <c r="AT53" t="b">
        <f t="shared" si="20"/>
        <v>0</v>
      </c>
      <c r="AU53" t="b">
        <f t="shared" si="20"/>
        <v>0</v>
      </c>
      <c r="AV53" t="b">
        <f t="shared" si="20"/>
        <v>0</v>
      </c>
      <c r="AW53" t="b">
        <f t="shared" si="20"/>
        <v>0</v>
      </c>
      <c r="AX53">
        <f t="shared" si="20"/>
        <v>1</v>
      </c>
      <c r="AY53" t="b">
        <f t="shared" si="20"/>
        <v>0</v>
      </c>
      <c r="AZ53" t="b">
        <f t="shared" si="20"/>
        <v>0</v>
      </c>
      <c r="BA53" t="b">
        <f t="shared" si="20"/>
        <v>0</v>
      </c>
      <c r="BB53" t="b">
        <f t="shared" si="20"/>
        <v>0</v>
      </c>
      <c r="BL53">
        <f t="shared" si="13"/>
        <v>46</v>
      </c>
      <c r="BM53">
        <f t="shared" si="14"/>
        <v>40</v>
      </c>
      <c r="BN53" s="12">
        <f t="shared" si="15"/>
        <v>9</v>
      </c>
    </row>
    <row r="54" spans="1:66" ht="12.5">
      <c r="A54" s="1" t="s">
        <v>214</v>
      </c>
      <c r="B54" s="1">
        <v>3</v>
      </c>
      <c r="C54" s="2" t="s">
        <v>215</v>
      </c>
      <c r="D54" s="1">
        <v>2010</v>
      </c>
      <c r="E54" s="1">
        <v>2016</v>
      </c>
      <c r="F54" s="1" t="s">
        <v>14</v>
      </c>
      <c r="G54">
        <f t="shared" si="6"/>
        <v>1</v>
      </c>
      <c r="H54" t="b">
        <f t="shared" si="6"/>
        <v>0</v>
      </c>
      <c r="J54" t="b">
        <f t="shared" si="7"/>
        <v>0</v>
      </c>
      <c r="K54" t="b">
        <f t="shared" si="7"/>
        <v>0</v>
      </c>
      <c r="M54" t="b">
        <f t="shared" si="22"/>
        <v>0</v>
      </c>
      <c r="N54" t="b">
        <f t="shared" si="21"/>
        <v>0</v>
      </c>
      <c r="O54" t="b">
        <f t="shared" si="21"/>
        <v>0</v>
      </c>
      <c r="P54" t="b">
        <f t="shared" si="21"/>
        <v>0</v>
      </c>
      <c r="Q54" t="b">
        <f t="shared" si="21"/>
        <v>0</v>
      </c>
      <c r="R54" t="b">
        <f t="shared" si="21"/>
        <v>0</v>
      </c>
      <c r="S54" t="b">
        <f t="shared" si="21"/>
        <v>0</v>
      </c>
      <c r="U54" t="b">
        <f t="shared" si="17"/>
        <v>0</v>
      </c>
      <c r="W54" t="b">
        <f t="shared" si="17"/>
        <v>0</v>
      </c>
      <c r="X54" t="b">
        <f t="shared" si="18"/>
        <v>0</v>
      </c>
      <c r="Y54" t="b">
        <f t="shared" si="18"/>
        <v>0</v>
      </c>
      <c r="Z54" t="b">
        <f t="shared" si="18"/>
        <v>0</v>
      </c>
      <c r="AA54" t="b">
        <f t="shared" si="18"/>
        <v>0</v>
      </c>
      <c r="AB54" t="b">
        <f t="shared" si="18"/>
        <v>0</v>
      </c>
      <c r="AC54" t="b">
        <f t="shared" si="1"/>
        <v>0</v>
      </c>
      <c r="AE54" t="b">
        <f t="shared" si="1"/>
        <v>0</v>
      </c>
      <c r="AF54" t="b">
        <f t="shared" si="9"/>
        <v>0</v>
      </c>
      <c r="AG54" t="b">
        <f t="shared" si="9"/>
        <v>0</v>
      </c>
      <c r="AH54" t="b">
        <f t="shared" si="9"/>
        <v>0</v>
      </c>
      <c r="AI54" t="b">
        <f t="shared" si="10"/>
        <v>0</v>
      </c>
      <c r="AJ54" t="b">
        <f t="shared" si="10"/>
        <v>0</v>
      </c>
      <c r="AK54" t="b">
        <f t="shared" si="10"/>
        <v>0</v>
      </c>
      <c r="AL54" t="b">
        <f t="shared" si="10"/>
        <v>0</v>
      </c>
      <c r="AN54" t="b">
        <f t="shared" si="11"/>
        <v>0</v>
      </c>
      <c r="AO54" t="b">
        <f t="shared" si="11"/>
        <v>0</v>
      </c>
      <c r="AP54" t="b">
        <f t="shared" si="11"/>
        <v>0</v>
      </c>
      <c r="AQ54" t="b">
        <f t="shared" si="11"/>
        <v>0</v>
      </c>
      <c r="AR54" t="b">
        <f t="shared" si="11"/>
        <v>0</v>
      </c>
      <c r="AT54" t="b">
        <f t="shared" si="20"/>
        <v>0</v>
      </c>
      <c r="AU54" t="b">
        <f t="shared" si="20"/>
        <v>0</v>
      </c>
      <c r="AV54" t="b">
        <f t="shared" si="20"/>
        <v>0</v>
      </c>
      <c r="AW54" t="b">
        <f t="shared" si="20"/>
        <v>0</v>
      </c>
      <c r="AX54">
        <f t="shared" si="20"/>
        <v>1</v>
      </c>
      <c r="AY54" t="b">
        <f t="shared" si="20"/>
        <v>0</v>
      </c>
      <c r="AZ54" t="b">
        <f t="shared" si="20"/>
        <v>0</v>
      </c>
      <c r="BA54" t="b">
        <f t="shared" si="20"/>
        <v>0</v>
      </c>
      <c r="BB54" t="b">
        <f t="shared" si="20"/>
        <v>0</v>
      </c>
      <c r="BL54">
        <f t="shared" si="13"/>
        <v>310</v>
      </c>
      <c r="BM54">
        <f t="shared" si="14"/>
        <v>40</v>
      </c>
      <c r="BN54" s="12">
        <f t="shared" si="15"/>
        <v>9</v>
      </c>
    </row>
    <row r="55" spans="1:66" ht="12.5">
      <c r="A55" s="1" t="s">
        <v>216</v>
      </c>
      <c r="B55" s="1">
        <v>2</v>
      </c>
      <c r="C55" s="2" t="s">
        <v>217</v>
      </c>
      <c r="D55" s="1">
        <v>2015</v>
      </c>
      <c r="E55" s="1">
        <v>2016</v>
      </c>
      <c r="F55" s="1" t="s">
        <v>14</v>
      </c>
      <c r="G55" t="b">
        <f t="shared" si="6"/>
        <v>0</v>
      </c>
      <c r="H55" t="b">
        <f t="shared" si="6"/>
        <v>0</v>
      </c>
      <c r="J55" t="b">
        <f t="shared" si="7"/>
        <v>0</v>
      </c>
      <c r="K55" t="b">
        <f t="shared" si="7"/>
        <v>0</v>
      </c>
      <c r="M55" t="b">
        <f t="shared" si="22"/>
        <v>0</v>
      </c>
      <c r="N55" t="b">
        <f t="shared" si="21"/>
        <v>0</v>
      </c>
      <c r="O55" t="b">
        <f t="shared" si="21"/>
        <v>0</v>
      </c>
      <c r="P55" t="b">
        <f t="shared" si="21"/>
        <v>0</v>
      </c>
      <c r="Q55" t="b">
        <f t="shared" si="21"/>
        <v>0</v>
      </c>
      <c r="R55" t="b">
        <f t="shared" si="21"/>
        <v>0</v>
      </c>
      <c r="S55" t="b">
        <f t="shared" si="21"/>
        <v>0</v>
      </c>
      <c r="U55" t="b">
        <f t="shared" si="17"/>
        <v>0</v>
      </c>
      <c r="W55" t="b">
        <f t="shared" si="17"/>
        <v>0</v>
      </c>
      <c r="X55" t="b">
        <f t="shared" si="18"/>
        <v>0</v>
      </c>
      <c r="Y55" t="b">
        <f t="shared" si="18"/>
        <v>0</v>
      </c>
      <c r="Z55" t="b">
        <f t="shared" si="18"/>
        <v>0</v>
      </c>
      <c r="AA55" t="b">
        <f t="shared" si="18"/>
        <v>0</v>
      </c>
      <c r="AB55" t="b">
        <f t="shared" si="18"/>
        <v>0</v>
      </c>
      <c r="AC55" t="b">
        <f t="shared" si="1"/>
        <v>0</v>
      </c>
      <c r="AE55" t="b">
        <f t="shared" si="1"/>
        <v>0</v>
      </c>
      <c r="AF55" t="b">
        <f t="shared" si="9"/>
        <v>0</v>
      </c>
      <c r="AG55" t="b">
        <f t="shared" si="9"/>
        <v>0</v>
      </c>
      <c r="AH55" t="b">
        <f t="shared" si="9"/>
        <v>0</v>
      </c>
      <c r="AI55" t="b">
        <f t="shared" si="10"/>
        <v>0</v>
      </c>
      <c r="AJ55" t="b">
        <f t="shared" si="10"/>
        <v>0</v>
      </c>
      <c r="AK55" t="b">
        <f t="shared" si="10"/>
        <v>0</v>
      </c>
      <c r="AL55" t="b">
        <f t="shared" si="10"/>
        <v>0</v>
      </c>
      <c r="AN55" t="b">
        <f t="shared" si="11"/>
        <v>0</v>
      </c>
      <c r="AO55" t="b">
        <f t="shared" si="11"/>
        <v>0</v>
      </c>
      <c r="AP55" t="b">
        <f t="shared" si="11"/>
        <v>0</v>
      </c>
      <c r="AQ55" t="b">
        <f t="shared" si="11"/>
        <v>0</v>
      </c>
      <c r="AR55" t="b">
        <f t="shared" si="11"/>
        <v>0</v>
      </c>
      <c r="AT55" t="b">
        <f t="shared" si="20"/>
        <v>0</v>
      </c>
      <c r="AU55" t="b">
        <f t="shared" si="20"/>
        <v>0</v>
      </c>
      <c r="AV55" t="b">
        <f t="shared" si="20"/>
        <v>0</v>
      </c>
      <c r="AW55" t="b">
        <f t="shared" si="20"/>
        <v>0</v>
      </c>
      <c r="AX55">
        <f t="shared" si="20"/>
        <v>1</v>
      </c>
      <c r="AY55" t="b">
        <f t="shared" si="20"/>
        <v>0</v>
      </c>
      <c r="AZ55" t="b">
        <f t="shared" si="20"/>
        <v>0</v>
      </c>
      <c r="BA55" t="b">
        <f t="shared" si="20"/>
        <v>0</v>
      </c>
      <c r="BB55" t="b">
        <f t="shared" si="20"/>
        <v>0</v>
      </c>
      <c r="BL55">
        <f t="shared" si="13"/>
        <v>58</v>
      </c>
      <c r="BM55">
        <f t="shared" si="14"/>
        <v>40</v>
      </c>
      <c r="BN55" s="12">
        <f t="shared" si="15"/>
        <v>9</v>
      </c>
    </row>
    <row r="56" spans="1:66" ht="12.5">
      <c r="A56" s="1" t="s">
        <v>218</v>
      </c>
      <c r="B56" s="1">
        <v>1</v>
      </c>
      <c r="C56" s="2" t="s">
        <v>219</v>
      </c>
      <c r="D56" s="1">
        <v>2014</v>
      </c>
      <c r="E56" s="1">
        <v>2016</v>
      </c>
      <c r="F56" s="1" t="s">
        <v>14</v>
      </c>
      <c r="G56">
        <f t="shared" si="6"/>
        <v>1</v>
      </c>
      <c r="H56" t="b">
        <f t="shared" si="6"/>
        <v>0</v>
      </c>
      <c r="J56" t="b">
        <f t="shared" si="7"/>
        <v>0</v>
      </c>
      <c r="K56" t="b">
        <f t="shared" si="7"/>
        <v>0</v>
      </c>
      <c r="M56" t="b">
        <f t="shared" si="22"/>
        <v>0</v>
      </c>
      <c r="N56" t="b">
        <f t="shared" si="21"/>
        <v>0</v>
      </c>
      <c r="O56" t="b">
        <f t="shared" si="21"/>
        <v>0</v>
      </c>
      <c r="P56" t="b">
        <f t="shared" si="21"/>
        <v>0</v>
      </c>
      <c r="Q56" t="b">
        <f t="shared" si="21"/>
        <v>0</v>
      </c>
      <c r="R56" t="b">
        <f t="shared" si="21"/>
        <v>0</v>
      </c>
      <c r="S56" t="b">
        <f t="shared" si="21"/>
        <v>0</v>
      </c>
      <c r="U56" t="b">
        <f t="shared" si="17"/>
        <v>0</v>
      </c>
      <c r="W56" t="b">
        <f t="shared" si="17"/>
        <v>0</v>
      </c>
      <c r="X56" t="b">
        <f t="shared" si="18"/>
        <v>0</v>
      </c>
      <c r="Y56" t="b">
        <f t="shared" si="18"/>
        <v>0</v>
      </c>
      <c r="Z56" t="b">
        <f t="shared" si="18"/>
        <v>0</v>
      </c>
      <c r="AA56" t="b">
        <f t="shared" si="18"/>
        <v>0</v>
      </c>
      <c r="AB56" t="b">
        <f t="shared" si="18"/>
        <v>0</v>
      </c>
      <c r="AC56" t="b">
        <f t="shared" si="1"/>
        <v>0</v>
      </c>
      <c r="AE56" t="b">
        <f t="shared" si="1"/>
        <v>0</v>
      </c>
      <c r="AF56" t="b">
        <f t="shared" si="9"/>
        <v>0</v>
      </c>
      <c r="AG56" t="b">
        <f t="shared" si="9"/>
        <v>0</v>
      </c>
      <c r="AH56" t="b">
        <f t="shared" si="9"/>
        <v>0</v>
      </c>
      <c r="AI56" t="b">
        <f t="shared" si="10"/>
        <v>0</v>
      </c>
      <c r="AJ56" t="b">
        <f t="shared" si="10"/>
        <v>0</v>
      </c>
      <c r="AK56" t="b">
        <f t="shared" si="10"/>
        <v>0</v>
      </c>
      <c r="AL56" t="b">
        <f t="shared" si="10"/>
        <v>0</v>
      </c>
      <c r="AN56" t="b">
        <f t="shared" si="11"/>
        <v>0</v>
      </c>
      <c r="AO56" t="b">
        <f t="shared" si="11"/>
        <v>0</v>
      </c>
      <c r="AP56" t="b">
        <f t="shared" si="11"/>
        <v>0</v>
      </c>
      <c r="AQ56" t="b">
        <f t="shared" si="11"/>
        <v>0</v>
      </c>
      <c r="AR56" t="b">
        <f t="shared" si="11"/>
        <v>0</v>
      </c>
      <c r="AT56" t="b">
        <f t="shared" si="20"/>
        <v>0</v>
      </c>
      <c r="AU56" t="b">
        <f t="shared" si="20"/>
        <v>0</v>
      </c>
      <c r="AV56" t="b">
        <f t="shared" si="20"/>
        <v>0</v>
      </c>
      <c r="AW56" t="b">
        <f t="shared" si="20"/>
        <v>0</v>
      </c>
      <c r="AX56">
        <f t="shared" si="20"/>
        <v>1</v>
      </c>
      <c r="AY56" t="b">
        <f t="shared" si="20"/>
        <v>0</v>
      </c>
      <c r="AZ56" t="b">
        <f t="shared" si="20"/>
        <v>0</v>
      </c>
      <c r="BA56" t="b">
        <f t="shared" si="20"/>
        <v>0</v>
      </c>
      <c r="BB56" t="b">
        <f t="shared" si="20"/>
        <v>0</v>
      </c>
      <c r="BL56">
        <f t="shared" si="13"/>
        <v>308</v>
      </c>
      <c r="BM56">
        <f t="shared" si="14"/>
        <v>65</v>
      </c>
      <c r="BN56" s="12">
        <f t="shared" si="15"/>
        <v>15</v>
      </c>
    </row>
    <row r="57" spans="1:66" ht="12.5">
      <c r="A57" s="1" t="s">
        <v>220</v>
      </c>
      <c r="B57" s="1">
        <v>1</v>
      </c>
      <c r="C57" s="2" t="s">
        <v>221</v>
      </c>
      <c r="D57" s="1">
        <v>2009</v>
      </c>
      <c r="E57" s="1">
        <v>2016</v>
      </c>
      <c r="F57" s="1" t="s">
        <v>14</v>
      </c>
      <c r="G57" t="b">
        <f t="shared" si="6"/>
        <v>0</v>
      </c>
      <c r="H57" t="b">
        <f t="shared" si="6"/>
        <v>0</v>
      </c>
      <c r="J57" t="b">
        <f t="shared" si="7"/>
        <v>0</v>
      </c>
      <c r="K57" t="b">
        <f t="shared" si="7"/>
        <v>0</v>
      </c>
      <c r="M57" t="b">
        <f t="shared" si="22"/>
        <v>0</v>
      </c>
      <c r="N57" t="b">
        <f t="shared" si="21"/>
        <v>0</v>
      </c>
      <c r="O57" t="b">
        <f t="shared" si="21"/>
        <v>0</v>
      </c>
      <c r="P57" t="b">
        <f t="shared" si="21"/>
        <v>0</v>
      </c>
      <c r="Q57" t="b">
        <f t="shared" si="21"/>
        <v>0</v>
      </c>
      <c r="R57" t="b">
        <f t="shared" si="21"/>
        <v>0</v>
      </c>
      <c r="S57" t="b">
        <f t="shared" si="21"/>
        <v>0</v>
      </c>
      <c r="U57" t="b">
        <f t="shared" si="17"/>
        <v>0</v>
      </c>
      <c r="W57">
        <f t="shared" si="17"/>
        <v>1</v>
      </c>
      <c r="X57" t="b">
        <f t="shared" si="18"/>
        <v>0</v>
      </c>
      <c r="Y57" t="b">
        <f t="shared" si="18"/>
        <v>0</v>
      </c>
      <c r="Z57" t="b">
        <f t="shared" si="18"/>
        <v>0</v>
      </c>
      <c r="AA57" t="b">
        <f t="shared" si="18"/>
        <v>0</v>
      </c>
      <c r="AB57" t="b">
        <f t="shared" si="18"/>
        <v>0</v>
      </c>
      <c r="AC57" t="b">
        <f t="shared" si="1"/>
        <v>0</v>
      </c>
      <c r="AE57" t="b">
        <f t="shared" si="1"/>
        <v>0</v>
      </c>
      <c r="AF57" t="b">
        <f t="shared" si="9"/>
        <v>0</v>
      </c>
      <c r="AG57" t="b">
        <f t="shared" si="9"/>
        <v>0</v>
      </c>
      <c r="AH57" t="b">
        <f t="shared" si="9"/>
        <v>0</v>
      </c>
      <c r="AI57" t="b">
        <f t="shared" si="10"/>
        <v>0</v>
      </c>
      <c r="AJ57" t="b">
        <f t="shared" si="10"/>
        <v>0</v>
      </c>
      <c r="AK57" t="b">
        <f t="shared" si="10"/>
        <v>0</v>
      </c>
      <c r="AL57" t="b">
        <f t="shared" si="10"/>
        <v>0</v>
      </c>
      <c r="AN57" t="b">
        <f t="shared" si="11"/>
        <v>0</v>
      </c>
      <c r="AO57" t="b">
        <f t="shared" si="11"/>
        <v>0</v>
      </c>
      <c r="AP57" t="b">
        <f t="shared" si="11"/>
        <v>0</v>
      </c>
      <c r="AQ57" t="b">
        <f t="shared" si="11"/>
        <v>0</v>
      </c>
      <c r="AR57" t="b">
        <f t="shared" si="11"/>
        <v>0</v>
      </c>
      <c r="AT57" t="b">
        <f t="shared" si="20"/>
        <v>0</v>
      </c>
      <c r="AU57">
        <f t="shared" si="20"/>
        <v>1</v>
      </c>
      <c r="AV57" t="b">
        <f t="shared" si="20"/>
        <v>0</v>
      </c>
      <c r="AW57" t="b">
        <f t="shared" si="20"/>
        <v>0</v>
      </c>
      <c r="AX57" t="b">
        <f t="shared" si="20"/>
        <v>0</v>
      </c>
      <c r="AY57" t="b">
        <f t="shared" si="20"/>
        <v>0</v>
      </c>
      <c r="AZ57" t="b">
        <f t="shared" si="20"/>
        <v>0</v>
      </c>
      <c r="BA57" t="b">
        <f t="shared" si="20"/>
        <v>0</v>
      </c>
      <c r="BB57" t="b">
        <f t="shared" si="20"/>
        <v>0</v>
      </c>
      <c r="BL57">
        <f t="shared" si="13"/>
        <v>121</v>
      </c>
      <c r="BM57">
        <f t="shared" si="14"/>
        <v>76</v>
      </c>
      <c r="BN57" s="12">
        <f t="shared" si="15"/>
        <v>16</v>
      </c>
    </row>
    <row r="58" spans="1:66" ht="12.5">
      <c r="A58" s="1" t="s">
        <v>222</v>
      </c>
      <c r="B58" s="1">
        <v>3</v>
      </c>
      <c r="C58" s="2" t="s">
        <v>223</v>
      </c>
      <c r="D58" s="1">
        <v>2004</v>
      </c>
      <c r="E58" s="1">
        <v>2016</v>
      </c>
      <c r="F58" s="1" t="s">
        <v>14</v>
      </c>
      <c r="G58">
        <f t="shared" si="6"/>
        <v>1</v>
      </c>
      <c r="H58" t="b">
        <f t="shared" si="6"/>
        <v>0</v>
      </c>
      <c r="J58" t="b">
        <f t="shared" si="7"/>
        <v>0</v>
      </c>
      <c r="K58" t="b">
        <f t="shared" si="7"/>
        <v>0</v>
      </c>
      <c r="M58" t="b">
        <f t="shared" si="22"/>
        <v>0</v>
      </c>
      <c r="N58" t="b">
        <f t="shared" si="21"/>
        <v>0</v>
      </c>
      <c r="O58" t="b">
        <f t="shared" si="21"/>
        <v>0</v>
      </c>
      <c r="P58" t="b">
        <f t="shared" si="21"/>
        <v>0</v>
      </c>
      <c r="Q58" t="b">
        <f t="shared" si="21"/>
        <v>0</v>
      </c>
      <c r="R58" t="b">
        <f t="shared" si="21"/>
        <v>0</v>
      </c>
      <c r="S58" t="b">
        <f t="shared" si="21"/>
        <v>0</v>
      </c>
      <c r="U58" t="b">
        <f t="shared" si="17"/>
        <v>0</v>
      </c>
      <c r="W58" t="b">
        <f t="shared" si="17"/>
        <v>0</v>
      </c>
      <c r="X58" t="b">
        <f t="shared" si="18"/>
        <v>0</v>
      </c>
      <c r="Y58" t="b">
        <f t="shared" si="18"/>
        <v>0</v>
      </c>
      <c r="Z58" t="b">
        <f t="shared" si="18"/>
        <v>0</v>
      </c>
      <c r="AA58" t="b">
        <f t="shared" si="18"/>
        <v>0</v>
      </c>
      <c r="AB58" t="b">
        <f t="shared" si="18"/>
        <v>0</v>
      </c>
      <c r="AC58" t="b">
        <f t="shared" si="1"/>
        <v>0</v>
      </c>
      <c r="AE58" t="b">
        <f t="shared" si="1"/>
        <v>0</v>
      </c>
      <c r="AF58" t="b">
        <f t="shared" si="9"/>
        <v>0</v>
      </c>
      <c r="AG58" t="b">
        <f t="shared" si="9"/>
        <v>0</v>
      </c>
      <c r="AH58" t="b">
        <f t="shared" si="9"/>
        <v>0</v>
      </c>
      <c r="AI58" t="b">
        <f t="shared" si="10"/>
        <v>0</v>
      </c>
      <c r="AJ58" t="b">
        <f t="shared" si="10"/>
        <v>0</v>
      </c>
      <c r="AK58" t="b">
        <f t="shared" si="10"/>
        <v>0</v>
      </c>
      <c r="AL58" t="b">
        <f t="shared" si="10"/>
        <v>0</v>
      </c>
      <c r="AN58" t="b">
        <f t="shared" si="11"/>
        <v>0</v>
      </c>
      <c r="AO58" t="b">
        <f t="shared" si="11"/>
        <v>0</v>
      </c>
      <c r="AP58" t="b">
        <f t="shared" si="11"/>
        <v>0</v>
      </c>
      <c r="AQ58" t="b">
        <f t="shared" si="11"/>
        <v>0</v>
      </c>
      <c r="AR58" t="b">
        <f t="shared" si="11"/>
        <v>0</v>
      </c>
      <c r="AT58" t="b">
        <f t="shared" si="20"/>
        <v>0</v>
      </c>
      <c r="AU58" t="b">
        <f t="shared" si="20"/>
        <v>0</v>
      </c>
      <c r="AV58" t="b">
        <f t="shared" si="20"/>
        <v>0</v>
      </c>
      <c r="AW58" t="b">
        <f t="shared" si="20"/>
        <v>0</v>
      </c>
      <c r="AX58">
        <f t="shared" si="20"/>
        <v>1</v>
      </c>
      <c r="AY58" t="b">
        <f t="shared" si="20"/>
        <v>0</v>
      </c>
      <c r="AZ58" t="b">
        <f t="shared" si="20"/>
        <v>0</v>
      </c>
      <c r="BA58" t="b">
        <f t="shared" si="20"/>
        <v>0</v>
      </c>
      <c r="BB58" t="b">
        <f t="shared" si="20"/>
        <v>0</v>
      </c>
      <c r="BL58">
        <f t="shared" si="13"/>
        <v>308</v>
      </c>
      <c r="BM58">
        <f t="shared" si="14"/>
        <v>77</v>
      </c>
      <c r="BN58" s="12">
        <f t="shared" si="15"/>
        <v>16</v>
      </c>
    </row>
    <row r="59" spans="1:66" ht="12.5">
      <c r="A59" s="1" t="s">
        <v>224</v>
      </c>
      <c r="B59" s="1">
        <v>184</v>
      </c>
      <c r="C59" s="2" t="s">
        <v>225</v>
      </c>
      <c r="D59" s="1">
        <v>2010</v>
      </c>
      <c r="E59" s="1">
        <v>2016</v>
      </c>
      <c r="F59" s="1" t="s">
        <v>14</v>
      </c>
      <c r="G59" t="b">
        <f t="shared" si="6"/>
        <v>0</v>
      </c>
      <c r="H59" t="b">
        <f t="shared" si="6"/>
        <v>0</v>
      </c>
      <c r="J59" t="b">
        <f t="shared" si="7"/>
        <v>0</v>
      </c>
      <c r="K59" t="b">
        <f t="shared" si="7"/>
        <v>0</v>
      </c>
      <c r="M59" t="b">
        <f t="shared" si="22"/>
        <v>0</v>
      </c>
      <c r="N59" t="b">
        <f t="shared" si="21"/>
        <v>0</v>
      </c>
      <c r="O59" t="b">
        <f t="shared" si="21"/>
        <v>0</v>
      </c>
      <c r="P59" t="b">
        <f t="shared" si="21"/>
        <v>0</v>
      </c>
      <c r="Q59" t="b">
        <f t="shared" si="21"/>
        <v>0</v>
      </c>
      <c r="R59" t="b">
        <f t="shared" si="21"/>
        <v>0</v>
      </c>
      <c r="S59" t="b">
        <f t="shared" si="21"/>
        <v>0</v>
      </c>
      <c r="U59" t="b">
        <f t="shared" si="17"/>
        <v>0</v>
      </c>
      <c r="W59" t="b">
        <f t="shared" si="17"/>
        <v>0</v>
      </c>
      <c r="X59" t="b">
        <f t="shared" si="18"/>
        <v>0</v>
      </c>
      <c r="Y59" t="b">
        <f t="shared" si="18"/>
        <v>0</v>
      </c>
      <c r="Z59" t="b">
        <f t="shared" si="18"/>
        <v>0</v>
      </c>
      <c r="AA59" t="b">
        <f t="shared" si="18"/>
        <v>0</v>
      </c>
      <c r="AB59" t="b">
        <f t="shared" si="18"/>
        <v>0</v>
      </c>
      <c r="AC59" t="b">
        <f t="shared" si="1"/>
        <v>0</v>
      </c>
      <c r="AE59" t="b">
        <f t="shared" si="1"/>
        <v>0</v>
      </c>
      <c r="AF59" t="b">
        <f t="shared" si="9"/>
        <v>0</v>
      </c>
      <c r="AG59" t="b">
        <f t="shared" si="9"/>
        <v>0</v>
      </c>
      <c r="AH59" t="b">
        <f t="shared" si="9"/>
        <v>0</v>
      </c>
      <c r="AI59" t="b">
        <f t="shared" si="10"/>
        <v>0</v>
      </c>
      <c r="AJ59" t="b">
        <f t="shared" si="10"/>
        <v>0</v>
      </c>
      <c r="AK59" t="b">
        <f t="shared" si="10"/>
        <v>0</v>
      </c>
      <c r="AL59" t="b">
        <f t="shared" si="10"/>
        <v>0</v>
      </c>
      <c r="AN59" t="b">
        <f t="shared" si="11"/>
        <v>0</v>
      </c>
      <c r="AO59" t="b">
        <f t="shared" si="11"/>
        <v>0</v>
      </c>
      <c r="AP59" t="b">
        <f t="shared" si="11"/>
        <v>0</v>
      </c>
      <c r="AQ59" t="b">
        <f t="shared" si="11"/>
        <v>0</v>
      </c>
      <c r="AR59" t="b">
        <f t="shared" si="11"/>
        <v>0</v>
      </c>
      <c r="AT59" t="b">
        <f t="shared" si="20"/>
        <v>0</v>
      </c>
      <c r="AU59" t="b">
        <f t="shared" si="20"/>
        <v>0</v>
      </c>
      <c r="AV59" t="b">
        <f t="shared" si="20"/>
        <v>0</v>
      </c>
      <c r="AW59" t="b">
        <f t="shared" si="20"/>
        <v>0</v>
      </c>
      <c r="AX59">
        <f t="shared" si="20"/>
        <v>1</v>
      </c>
      <c r="AY59" t="b">
        <f t="shared" si="20"/>
        <v>0</v>
      </c>
      <c r="AZ59" t="b">
        <f t="shared" si="20"/>
        <v>0</v>
      </c>
      <c r="BA59" t="b">
        <f t="shared" si="20"/>
        <v>0</v>
      </c>
      <c r="BB59" t="b">
        <f t="shared" si="20"/>
        <v>0</v>
      </c>
      <c r="BL59">
        <f t="shared" si="13"/>
        <v>84</v>
      </c>
      <c r="BM59">
        <f t="shared" si="14"/>
        <v>50</v>
      </c>
      <c r="BN59" s="12">
        <f t="shared" si="15"/>
        <v>10</v>
      </c>
    </row>
    <row r="60" spans="1:66" ht="12.5">
      <c r="A60" s="1" t="s">
        <v>226</v>
      </c>
      <c r="B60" s="1">
        <v>1</v>
      </c>
      <c r="C60" s="2" t="s">
        <v>227</v>
      </c>
      <c r="D60" s="1">
        <v>1999</v>
      </c>
      <c r="E60" s="1">
        <v>2016</v>
      </c>
      <c r="F60" s="1" t="s">
        <v>14</v>
      </c>
      <c r="G60">
        <f t="shared" si="6"/>
        <v>1</v>
      </c>
      <c r="H60" t="b">
        <f t="shared" si="6"/>
        <v>0</v>
      </c>
      <c r="J60" t="b">
        <f t="shared" si="7"/>
        <v>0</v>
      </c>
      <c r="K60" t="b">
        <f t="shared" si="7"/>
        <v>0</v>
      </c>
      <c r="M60" t="b">
        <f t="shared" si="22"/>
        <v>0</v>
      </c>
      <c r="N60" t="b">
        <f t="shared" si="21"/>
        <v>0</v>
      </c>
      <c r="O60" t="b">
        <f t="shared" si="21"/>
        <v>0</v>
      </c>
      <c r="P60" t="b">
        <f t="shared" si="21"/>
        <v>0</v>
      </c>
      <c r="Q60" t="b">
        <f t="shared" si="21"/>
        <v>0</v>
      </c>
      <c r="R60" t="b">
        <f t="shared" si="21"/>
        <v>0</v>
      </c>
      <c r="S60" t="b">
        <f t="shared" si="21"/>
        <v>0</v>
      </c>
      <c r="U60" t="b">
        <f t="shared" si="17"/>
        <v>0</v>
      </c>
      <c r="W60" t="b">
        <f t="shared" si="17"/>
        <v>0</v>
      </c>
      <c r="X60" t="b">
        <f t="shared" si="18"/>
        <v>0</v>
      </c>
      <c r="Y60" t="b">
        <f t="shared" si="18"/>
        <v>0</v>
      </c>
      <c r="Z60" t="b">
        <f t="shared" ref="X60:AC97" si="23">IF(ISNUMBER(SEARCH(Z$1,$C60)),1)</f>
        <v>0</v>
      </c>
      <c r="AA60" t="b">
        <f t="shared" si="23"/>
        <v>0</v>
      </c>
      <c r="AB60" t="b">
        <f t="shared" si="23"/>
        <v>0</v>
      </c>
      <c r="AC60" t="b">
        <f t="shared" si="1"/>
        <v>0</v>
      </c>
      <c r="AE60" t="b">
        <f t="shared" si="1"/>
        <v>0</v>
      </c>
      <c r="AF60" t="b">
        <f t="shared" si="9"/>
        <v>0</v>
      </c>
      <c r="AG60" t="b">
        <f t="shared" si="9"/>
        <v>0</v>
      </c>
      <c r="AH60" t="b">
        <f t="shared" si="9"/>
        <v>0</v>
      </c>
      <c r="AI60" t="b">
        <f t="shared" si="10"/>
        <v>0</v>
      </c>
      <c r="AJ60" t="b">
        <f t="shared" si="10"/>
        <v>0</v>
      </c>
      <c r="AK60" t="b">
        <f t="shared" si="10"/>
        <v>0</v>
      </c>
      <c r="AL60" t="b">
        <f t="shared" si="10"/>
        <v>0</v>
      </c>
      <c r="AN60" t="b">
        <f t="shared" si="11"/>
        <v>0</v>
      </c>
      <c r="AO60" t="b">
        <f t="shared" si="11"/>
        <v>0</v>
      </c>
      <c r="AP60" t="b">
        <f t="shared" si="11"/>
        <v>0</v>
      </c>
      <c r="AQ60" t="b">
        <f t="shared" si="11"/>
        <v>0</v>
      </c>
      <c r="AR60" t="b">
        <f t="shared" si="11"/>
        <v>0</v>
      </c>
      <c r="AT60" t="b">
        <f t="shared" si="20"/>
        <v>0</v>
      </c>
      <c r="AU60" t="b">
        <f t="shared" si="20"/>
        <v>0</v>
      </c>
      <c r="AV60" t="b">
        <f t="shared" si="20"/>
        <v>0</v>
      </c>
      <c r="AW60" t="b">
        <f t="shared" si="20"/>
        <v>0</v>
      </c>
      <c r="AX60">
        <f t="shared" si="20"/>
        <v>1</v>
      </c>
      <c r="AY60" t="b">
        <f t="shared" si="20"/>
        <v>0</v>
      </c>
      <c r="AZ60" t="b">
        <f t="shared" si="20"/>
        <v>0</v>
      </c>
      <c r="BA60" t="b">
        <f t="shared" si="20"/>
        <v>0</v>
      </c>
      <c r="BB60" t="b">
        <f t="shared" si="20"/>
        <v>0</v>
      </c>
      <c r="BL60">
        <f t="shared" si="13"/>
        <v>308</v>
      </c>
      <c r="BM60">
        <f t="shared" si="14"/>
        <v>48</v>
      </c>
      <c r="BN60" s="12">
        <f t="shared" si="15"/>
        <v>11</v>
      </c>
    </row>
    <row r="61" spans="1:66" ht="12.5">
      <c r="A61" s="1" t="s">
        <v>228</v>
      </c>
      <c r="B61" s="1">
        <v>1</v>
      </c>
      <c r="C61" s="2" t="s">
        <v>229</v>
      </c>
      <c r="D61" s="1">
        <v>2016</v>
      </c>
      <c r="E61" s="1">
        <v>2016</v>
      </c>
      <c r="F61" s="1" t="s">
        <v>14</v>
      </c>
      <c r="G61" t="b">
        <f t="shared" si="6"/>
        <v>0</v>
      </c>
      <c r="H61" t="b">
        <f t="shared" si="6"/>
        <v>0</v>
      </c>
      <c r="J61" t="b">
        <f t="shared" si="7"/>
        <v>0</v>
      </c>
      <c r="K61" t="b">
        <f t="shared" si="7"/>
        <v>0</v>
      </c>
      <c r="M61" t="b">
        <f t="shared" si="22"/>
        <v>0</v>
      </c>
      <c r="N61" t="b">
        <f t="shared" si="21"/>
        <v>0</v>
      </c>
      <c r="O61">
        <f t="shared" si="21"/>
        <v>1</v>
      </c>
      <c r="P61" t="b">
        <f t="shared" si="21"/>
        <v>0</v>
      </c>
      <c r="Q61" t="b">
        <f t="shared" si="21"/>
        <v>0</v>
      </c>
      <c r="R61" t="b">
        <f t="shared" si="21"/>
        <v>0</v>
      </c>
      <c r="S61" t="b">
        <f t="shared" si="21"/>
        <v>0</v>
      </c>
      <c r="U61" t="b">
        <f t="shared" si="17"/>
        <v>0</v>
      </c>
      <c r="W61" t="b">
        <f t="shared" si="17"/>
        <v>0</v>
      </c>
      <c r="X61" t="b">
        <f t="shared" si="23"/>
        <v>0</v>
      </c>
      <c r="Y61" t="b">
        <f t="shared" si="23"/>
        <v>0</v>
      </c>
      <c r="Z61" t="b">
        <f t="shared" si="23"/>
        <v>0</v>
      </c>
      <c r="AA61" t="b">
        <f t="shared" si="23"/>
        <v>0</v>
      </c>
      <c r="AB61" t="b">
        <f t="shared" si="23"/>
        <v>0</v>
      </c>
      <c r="AC61" t="b">
        <f t="shared" si="1"/>
        <v>0</v>
      </c>
      <c r="AE61" t="b">
        <f t="shared" si="1"/>
        <v>0</v>
      </c>
      <c r="AF61" t="b">
        <f t="shared" si="9"/>
        <v>0</v>
      </c>
      <c r="AG61" t="b">
        <f t="shared" si="9"/>
        <v>0</v>
      </c>
      <c r="AH61" t="b">
        <f t="shared" si="9"/>
        <v>0</v>
      </c>
      <c r="AI61" t="b">
        <f t="shared" si="10"/>
        <v>0</v>
      </c>
      <c r="AJ61" t="b">
        <f t="shared" si="10"/>
        <v>0</v>
      </c>
      <c r="AK61" t="b">
        <f t="shared" si="10"/>
        <v>0</v>
      </c>
      <c r="AL61" t="b">
        <f t="shared" si="10"/>
        <v>0</v>
      </c>
      <c r="AN61" t="b">
        <f t="shared" si="11"/>
        <v>0</v>
      </c>
      <c r="AO61" t="b">
        <f t="shared" si="11"/>
        <v>0</v>
      </c>
      <c r="AP61" t="b">
        <f t="shared" si="11"/>
        <v>0</v>
      </c>
      <c r="AQ61" t="b">
        <f t="shared" si="11"/>
        <v>0</v>
      </c>
      <c r="AR61" t="b">
        <f t="shared" si="11"/>
        <v>0</v>
      </c>
      <c r="AT61" t="b">
        <f t="shared" si="20"/>
        <v>0</v>
      </c>
      <c r="AU61" t="b">
        <f t="shared" si="20"/>
        <v>0</v>
      </c>
      <c r="AV61" t="b">
        <f t="shared" si="20"/>
        <v>0</v>
      </c>
      <c r="AW61" t="b">
        <f t="shared" si="20"/>
        <v>0</v>
      </c>
      <c r="AX61">
        <f t="shared" si="20"/>
        <v>1</v>
      </c>
      <c r="AY61" t="b">
        <f t="shared" si="20"/>
        <v>0</v>
      </c>
      <c r="AZ61" t="b">
        <f t="shared" si="20"/>
        <v>0</v>
      </c>
      <c r="BA61" t="b">
        <f t="shared" si="20"/>
        <v>0</v>
      </c>
      <c r="BB61" t="b">
        <f t="shared" si="20"/>
        <v>0</v>
      </c>
      <c r="BL61">
        <f t="shared" si="13"/>
        <v>100</v>
      </c>
      <c r="BM61">
        <f t="shared" si="14"/>
        <v>80</v>
      </c>
      <c r="BN61" s="12">
        <f t="shared" si="15"/>
        <v>16</v>
      </c>
    </row>
    <row r="62" spans="1:66" ht="12.5">
      <c r="A62" s="1" t="s">
        <v>230</v>
      </c>
      <c r="B62" s="1">
        <v>1</v>
      </c>
      <c r="C62" s="2" t="s">
        <v>231</v>
      </c>
      <c r="D62" s="1">
        <v>2010</v>
      </c>
      <c r="E62" s="1">
        <v>2016</v>
      </c>
      <c r="F62" s="1" t="s">
        <v>14</v>
      </c>
      <c r="G62" t="b">
        <f t="shared" si="6"/>
        <v>0</v>
      </c>
      <c r="H62" t="b">
        <f t="shared" si="6"/>
        <v>0</v>
      </c>
      <c r="J62" t="b">
        <f t="shared" si="7"/>
        <v>0</v>
      </c>
      <c r="K62" t="b">
        <f t="shared" si="7"/>
        <v>0</v>
      </c>
      <c r="M62" t="b">
        <f t="shared" si="22"/>
        <v>0</v>
      </c>
      <c r="N62" t="b">
        <f t="shared" si="21"/>
        <v>0</v>
      </c>
      <c r="O62" t="b">
        <f t="shared" si="21"/>
        <v>0</v>
      </c>
      <c r="P62" t="b">
        <f t="shared" si="21"/>
        <v>0</v>
      </c>
      <c r="Q62" t="b">
        <f t="shared" si="21"/>
        <v>0</v>
      </c>
      <c r="R62" t="b">
        <f t="shared" si="21"/>
        <v>0</v>
      </c>
      <c r="S62" t="b">
        <f t="shared" si="21"/>
        <v>0</v>
      </c>
      <c r="U62" t="b">
        <f t="shared" si="17"/>
        <v>0</v>
      </c>
      <c r="W62" t="b">
        <f t="shared" si="17"/>
        <v>0</v>
      </c>
      <c r="X62" t="b">
        <f t="shared" si="23"/>
        <v>0</v>
      </c>
      <c r="Y62" t="b">
        <f t="shared" si="23"/>
        <v>0</v>
      </c>
      <c r="Z62" t="b">
        <f t="shared" si="23"/>
        <v>0</v>
      </c>
      <c r="AA62" t="b">
        <f t="shared" si="23"/>
        <v>0</v>
      </c>
      <c r="AB62" t="b">
        <f t="shared" si="23"/>
        <v>0</v>
      </c>
      <c r="AC62" t="b">
        <f t="shared" si="1"/>
        <v>0</v>
      </c>
      <c r="AE62" t="b">
        <f t="shared" si="1"/>
        <v>0</v>
      </c>
      <c r="AF62" t="b">
        <f t="shared" si="9"/>
        <v>0</v>
      </c>
      <c r="AG62" t="b">
        <f t="shared" si="9"/>
        <v>0</v>
      </c>
      <c r="AH62" t="b">
        <f t="shared" si="9"/>
        <v>0</v>
      </c>
      <c r="AI62" t="b">
        <f t="shared" si="10"/>
        <v>0</v>
      </c>
      <c r="AJ62" t="b">
        <f t="shared" si="10"/>
        <v>0</v>
      </c>
      <c r="AK62" t="b">
        <f t="shared" si="10"/>
        <v>0</v>
      </c>
      <c r="AL62" t="b">
        <f t="shared" si="10"/>
        <v>0</v>
      </c>
      <c r="AN62" t="b">
        <f t="shared" si="11"/>
        <v>0</v>
      </c>
      <c r="AO62" t="b">
        <f t="shared" si="11"/>
        <v>0</v>
      </c>
      <c r="AP62" t="b">
        <f t="shared" si="11"/>
        <v>0</v>
      </c>
      <c r="AQ62" t="b">
        <f t="shared" si="11"/>
        <v>0</v>
      </c>
      <c r="AR62" t="b">
        <f t="shared" si="11"/>
        <v>0</v>
      </c>
      <c r="AT62" t="b">
        <f t="shared" si="20"/>
        <v>0</v>
      </c>
      <c r="AU62" t="b">
        <f t="shared" si="20"/>
        <v>0</v>
      </c>
      <c r="AV62" t="b">
        <f t="shared" si="20"/>
        <v>0</v>
      </c>
      <c r="AW62" t="b">
        <f t="shared" si="20"/>
        <v>0</v>
      </c>
      <c r="AX62">
        <f t="shared" si="20"/>
        <v>1</v>
      </c>
      <c r="AY62" t="b">
        <f t="shared" si="20"/>
        <v>0</v>
      </c>
      <c r="AZ62" t="b">
        <f t="shared" si="20"/>
        <v>0</v>
      </c>
      <c r="BA62" t="b">
        <f t="shared" si="20"/>
        <v>0</v>
      </c>
      <c r="BB62" t="b">
        <f t="shared" si="20"/>
        <v>0</v>
      </c>
      <c r="BL62">
        <f t="shared" si="13"/>
        <v>106</v>
      </c>
      <c r="BM62">
        <f t="shared" si="14"/>
        <v>83</v>
      </c>
      <c r="BN62" s="12">
        <f t="shared" si="15"/>
        <v>15</v>
      </c>
    </row>
    <row r="63" spans="1:66" ht="12.5">
      <c r="A63" s="1" t="s">
        <v>232</v>
      </c>
      <c r="B63" s="1">
        <v>2</v>
      </c>
      <c r="C63" s="2" t="s">
        <v>233</v>
      </c>
      <c r="D63" s="1">
        <v>1996</v>
      </c>
      <c r="E63" s="1">
        <v>2016</v>
      </c>
      <c r="F63" s="1" t="s">
        <v>14</v>
      </c>
      <c r="G63">
        <f t="shared" si="6"/>
        <v>1</v>
      </c>
      <c r="H63" t="b">
        <f t="shared" si="6"/>
        <v>0</v>
      </c>
      <c r="J63" t="b">
        <f t="shared" si="7"/>
        <v>0</v>
      </c>
      <c r="K63" t="b">
        <f t="shared" si="7"/>
        <v>0</v>
      </c>
      <c r="M63" t="b">
        <f t="shared" si="22"/>
        <v>0</v>
      </c>
      <c r="N63" t="b">
        <f t="shared" si="21"/>
        <v>0</v>
      </c>
      <c r="O63" t="b">
        <f t="shared" si="21"/>
        <v>0</v>
      </c>
      <c r="P63" t="b">
        <f t="shared" si="21"/>
        <v>0</v>
      </c>
      <c r="Q63" t="b">
        <f t="shared" si="21"/>
        <v>0</v>
      </c>
      <c r="R63" t="b">
        <f t="shared" si="21"/>
        <v>0</v>
      </c>
      <c r="S63" t="b">
        <f t="shared" si="21"/>
        <v>0</v>
      </c>
      <c r="U63" t="b">
        <f t="shared" si="17"/>
        <v>0</v>
      </c>
      <c r="W63" t="b">
        <f t="shared" si="17"/>
        <v>0</v>
      </c>
      <c r="X63" t="b">
        <f t="shared" si="23"/>
        <v>0</v>
      </c>
      <c r="Y63" t="b">
        <f t="shared" si="23"/>
        <v>0</v>
      </c>
      <c r="Z63" t="b">
        <f t="shared" si="23"/>
        <v>0</v>
      </c>
      <c r="AA63" t="b">
        <f t="shared" si="23"/>
        <v>0</v>
      </c>
      <c r="AB63" t="b">
        <f t="shared" si="23"/>
        <v>0</v>
      </c>
      <c r="AC63" t="b">
        <f t="shared" si="1"/>
        <v>0</v>
      </c>
      <c r="AE63" t="b">
        <f t="shared" si="1"/>
        <v>0</v>
      </c>
      <c r="AF63" t="b">
        <f t="shared" si="9"/>
        <v>0</v>
      </c>
      <c r="AG63" t="b">
        <f t="shared" si="9"/>
        <v>0</v>
      </c>
      <c r="AH63" t="b">
        <f t="shared" si="9"/>
        <v>0</v>
      </c>
      <c r="AI63" t="b">
        <f t="shared" si="10"/>
        <v>0</v>
      </c>
      <c r="AJ63" t="b">
        <f t="shared" si="10"/>
        <v>0</v>
      </c>
      <c r="AK63" t="b">
        <f t="shared" si="10"/>
        <v>0</v>
      </c>
      <c r="AL63" t="b">
        <f t="shared" si="10"/>
        <v>0</v>
      </c>
      <c r="AN63" t="b">
        <f t="shared" si="11"/>
        <v>0</v>
      </c>
      <c r="AO63" t="b">
        <f t="shared" si="11"/>
        <v>0</v>
      </c>
      <c r="AP63" t="b">
        <f t="shared" si="11"/>
        <v>0</v>
      </c>
      <c r="AQ63" t="b">
        <f t="shared" si="11"/>
        <v>0</v>
      </c>
      <c r="AR63" t="b">
        <f t="shared" si="11"/>
        <v>0</v>
      </c>
      <c r="AT63" t="b">
        <f t="shared" si="20"/>
        <v>0</v>
      </c>
      <c r="AU63" t="b">
        <f t="shared" si="20"/>
        <v>0</v>
      </c>
      <c r="AV63" t="b">
        <f t="shared" si="20"/>
        <v>0</v>
      </c>
      <c r="AW63" t="b">
        <f t="shared" si="20"/>
        <v>0</v>
      </c>
      <c r="AX63">
        <f t="shared" si="20"/>
        <v>1</v>
      </c>
      <c r="AY63" t="b">
        <f t="shared" si="20"/>
        <v>0</v>
      </c>
      <c r="AZ63" t="b">
        <f t="shared" si="20"/>
        <v>0</v>
      </c>
      <c r="BA63" t="b">
        <f t="shared" si="20"/>
        <v>0</v>
      </c>
      <c r="BB63" t="b">
        <f t="shared" si="20"/>
        <v>0</v>
      </c>
      <c r="BL63">
        <f t="shared" si="13"/>
        <v>300</v>
      </c>
      <c r="BM63">
        <f t="shared" si="14"/>
        <v>184</v>
      </c>
      <c r="BN63" s="12">
        <f t="shared" si="15"/>
        <v>33</v>
      </c>
    </row>
    <row r="64" spans="1:66" ht="12.5">
      <c r="A64" s="1" t="s">
        <v>234</v>
      </c>
      <c r="B64" s="1">
        <v>30100000</v>
      </c>
      <c r="C64" s="2" t="s">
        <v>235</v>
      </c>
      <c r="D64" s="1">
        <v>2014</v>
      </c>
      <c r="E64" s="1">
        <v>2016</v>
      </c>
      <c r="F64" s="1" t="s">
        <v>14</v>
      </c>
      <c r="G64" t="b">
        <f t="shared" si="6"/>
        <v>0</v>
      </c>
      <c r="H64" t="b">
        <f t="shared" si="6"/>
        <v>0</v>
      </c>
      <c r="J64">
        <f t="shared" si="7"/>
        <v>1</v>
      </c>
      <c r="K64" t="b">
        <f t="shared" si="7"/>
        <v>0</v>
      </c>
      <c r="M64" t="b">
        <f t="shared" si="22"/>
        <v>0</v>
      </c>
      <c r="N64" t="b">
        <f t="shared" si="21"/>
        <v>0</v>
      </c>
      <c r="O64" t="b">
        <f t="shared" si="21"/>
        <v>0</v>
      </c>
      <c r="P64" t="b">
        <f t="shared" si="21"/>
        <v>0</v>
      </c>
      <c r="Q64" t="b">
        <f t="shared" si="21"/>
        <v>0</v>
      </c>
      <c r="R64" t="b">
        <f t="shared" si="21"/>
        <v>0</v>
      </c>
      <c r="S64" t="b">
        <f t="shared" si="21"/>
        <v>0</v>
      </c>
      <c r="U64" t="b">
        <f t="shared" si="17"/>
        <v>0</v>
      </c>
      <c r="W64" t="b">
        <f t="shared" si="17"/>
        <v>0</v>
      </c>
      <c r="X64" t="b">
        <f t="shared" si="23"/>
        <v>0</v>
      </c>
      <c r="Y64" t="b">
        <f t="shared" si="23"/>
        <v>0</v>
      </c>
      <c r="Z64" t="b">
        <f t="shared" si="23"/>
        <v>0</v>
      </c>
      <c r="AA64" t="b">
        <f t="shared" si="23"/>
        <v>0</v>
      </c>
      <c r="AB64" t="b">
        <f t="shared" si="23"/>
        <v>0</v>
      </c>
      <c r="AC64" t="b">
        <f t="shared" si="1"/>
        <v>0</v>
      </c>
      <c r="AE64" t="b">
        <f t="shared" si="1"/>
        <v>0</v>
      </c>
      <c r="AF64" t="b">
        <f t="shared" si="9"/>
        <v>0</v>
      </c>
      <c r="AG64" t="b">
        <f t="shared" si="9"/>
        <v>0</v>
      </c>
      <c r="AH64" t="b">
        <f t="shared" si="9"/>
        <v>0</v>
      </c>
      <c r="AI64" t="b">
        <f t="shared" si="10"/>
        <v>0</v>
      </c>
      <c r="AJ64" t="b">
        <f t="shared" si="10"/>
        <v>0</v>
      </c>
      <c r="AK64" t="b">
        <f t="shared" si="10"/>
        <v>0</v>
      </c>
      <c r="AL64" t="b">
        <f t="shared" si="10"/>
        <v>0</v>
      </c>
      <c r="AN64" t="b">
        <f t="shared" si="11"/>
        <v>0</v>
      </c>
      <c r="AO64" t="b">
        <f t="shared" si="11"/>
        <v>0</v>
      </c>
      <c r="AP64" t="b">
        <f t="shared" si="11"/>
        <v>0</v>
      </c>
      <c r="AQ64" t="b">
        <f t="shared" si="11"/>
        <v>0</v>
      </c>
      <c r="AR64" t="b">
        <f t="shared" si="11"/>
        <v>0</v>
      </c>
      <c r="AT64" t="b">
        <f t="shared" si="20"/>
        <v>0</v>
      </c>
      <c r="AU64" t="b">
        <f t="shared" si="20"/>
        <v>0</v>
      </c>
      <c r="AV64" t="b">
        <f t="shared" si="20"/>
        <v>0</v>
      </c>
      <c r="AW64" t="b">
        <f t="shared" si="20"/>
        <v>0</v>
      </c>
      <c r="AX64">
        <f t="shared" si="20"/>
        <v>1</v>
      </c>
      <c r="AY64" t="b">
        <f t="shared" si="20"/>
        <v>0</v>
      </c>
      <c r="AZ64" t="b">
        <f t="shared" si="20"/>
        <v>0</v>
      </c>
      <c r="BA64" t="b">
        <f t="shared" si="20"/>
        <v>0</v>
      </c>
      <c r="BB64" t="b">
        <f t="shared" si="20"/>
        <v>0</v>
      </c>
      <c r="BL64">
        <f t="shared" si="13"/>
        <v>43</v>
      </c>
      <c r="BM64">
        <f t="shared" si="14"/>
        <v>13</v>
      </c>
      <c r="BN64" s="12">
        <f t="shared" si="15"/>
        <v>3</v>
      </c>
    </row>
    <row r="65" spans="1:66" ht="12.5">
      <c r="A65" s="1" t="s">
        <v>236</v>
      </c>
      <c r="B65" s="1">
        <v>2</v>
      </c>
      <c r="C65" s="2" t="s">
        <v>237</v>
      </c>
      <c r="D65" s="1">
        <v>2009</v>
      </c>
      <c r="E65" s="1">
        <v>2016</v>
      </c>
      <c r="F65" s="1" t="s">
        <v>14</v>
      </c>
      <c r="G65" t="b">
        <f t="shared" si="6"/>
        <v>0</v>
      </c>
      <c r="H65" t="b">
        <f t="shared" si="6"/>
        <v>0</v>
      </c>
      <c r="J65" t="b">
        <f t="shared" si="7"/>
        <v>0</v>
      </c>
      <c r="K65" t="b">
        <f t="shared" si="7"/>
        <v>0</v>
      </c>
      <c r="M65" t="b">
        <f t="shared" si="22"/>
        <v>0</v>
      </c>
      <c r="N65" t="b">
        <f t="shared" si="21"/>
        <v>0</v>
      </c>
      <c r="O65" t="b">
        <f t="shared" si="21"/>
        <v>0</v>
      </c>
      <c r="P65" t="b">
        <f t="shared" si="21"/>
        <v>0</v>
      </c>
      <c r="Q65" t="b">
        <f t="shared" si="21"/>
        <v>0</v>
      </c>
      <c r="R65" t="b">
        <f t="shared" si="21"/>
        <v>0</v>
      </c>
      <c r="S65" t="b">
        <f t="shared" si="21"/>
        <v>0</v>
      </c>
      <c r="U65" t="b">
        <f t="shared" si="17"/>
        <v>0</v>
      </c>
      <c r="W65" t="b">
        <f t="shared" si="17"/>
        <v>0</v>
      </c>
      <c r="X65" t="b">
        <f t="shared" si="23"/>
        <v>0</v>
      </c>
      <c r="Y65" t="b">
        <f t="shared" si="23"/>
        <v>0</v>
      </c>
      <c r="Z65" t="b">
        <f t="shared" si="23"/>
        <v>0</v>
      </c>
      <c r="AA65" t="b">
        <f t="shared" si="23"/>
        <v>0</v>
      </c>
      <c r="AB65" t="b">
        <f t="shared" si="23"/>
        <v>0</v>
      </c>
      <c r="AC65" t="b">
        <f t="shared" si="1"/>
        <v>0</v>
      </c>
      <c r="AE65" t="b">
        <f t="shared" si="1"/>
        <v>0</v>
      </c>
      <c r="AF65" t="b">
        <f t="shared" si="9"/>
        <v>0</v>
      </c>
      <c r="AG65" t="b">
        <f t="shared" si="9"/>
        <v>0</v>
      </c>
      <c r="AH65" t="b">
        <f t="shared" si="9"/>
        <v>0</v>
      </c>
      <c r="AI65" t="b">
        <f t="shared" si="10"/>
        <v>0</v>
      </c>
      <c r="AJ65" t="b">
        <f t="shared" si="10"/>
        <v>0</v>
      </c>
      <c r="AK65" t="b">
        <f t="shared" si="10"/>
        <v>0</v>
      </c>
      <c r="AL65" t="b">
        <f t="shared" si="10"/>
        <v>0</v>
      </c>
      <c r="AN65" t="b">
        <f t="shared" si="11"/>
        <v>0</v>
      </c>
      <c r="AO65" t="b">
        <f t="shared" si="11"/>
        <v>0</v>
      </c>
      <c r="AP65" t="b">
        <f t="shared" si="11"/>
        <v>0</v>
      </c>
      <c r="AQ65" t="b">
        <f t="shared" si="11"/>
        <v>0</v>
      </c>
      <c r="AR65" t="b">
        <f t="shared" si="11"/>
        <v>0</v>
      </c>
      <c r="AT65" t="b">
        <f t="shared" si="20"/>
        <v>0</v>
      </c>
      <c r="AU65" t="b">
        <f t="shared" si="20"/>
        <v>0</v>
      </c>
      <c r="AV65" t="b">
        <f t="shared" si="20"/>
        <v>0</v>
      </c>
      <c r="AW65" t="b">
        <f t="shared" si="20"/>
        <v>0</v>
      </c>
      <c r="AX65">
        <f t="shared" si="20"/>
        <v>1</v>
      </c>
      <c r="AY65" t="b">
        <f t="shared" si="20"/>
        <v>0</v>
      </c>
      <c r="AZ65" t="b">
        <f t="shared" si="20"/>
        <v>0</v>
      </c>
      <c r="BA65" t="b">
        <f t="shared" si="20"/>
        <v>0</v>
      </c>
      <c r="BB65" t="b">
        <f t="shared" si="20"/>
        <v>0</v>
      </c>
      <c r="BL65">
        <f t="shared" si="13"/>
        <v>95</v>
      </c>
      <c r="BM65">
        <f t="shared" si="14"/>
        <v>85</v>
      </c>
      <c r="BN65" s="12">
        <f t="shared" si="15"/>
        <v>16</v>
      </c>
    </row>
    <row r="66" spans="1:66" ht="12.5">
      <c r="A66" s="1" t="s">
        <v>238</v>
      </c>
      <c r="B66" s="1">
        <v>1</v>
      </c>
      <c r="C66" s="2" t="s">
        <v>239</v>
      </c>
      <c r="D66" s="1">
        <v>2015</v>
      </c>
      <c r="E66" s="1">
        <v>2016</v>
      </c>
      <c r="F66" s="1" t="s">
        <v>14</v>
      </c>
      <c r="G66" t="b">
        <f t="shared" si="6"/>
        <v>0</v>
      </c>
      <c r="H66" t="b">
        <f t="shared" si="6"/>
        <v>0</v>
      </c>
      <c r="J66" t="b">
        <f t="shared" si="7"/>
        <v>0</v>
      </c>
      <c r="K66" t="b">
        <f t="shared" si="7"/>
        <v>0</v>
      </c>
      <c r="M66" t="b">
        <f t="shared" si="22"/>
        <v>0</v>
      </c>
      <c r="N66" t="b">
        <f t="shared" si="21"/>
        <v>0</v>
      </c>
      <c r="O66">
        <f t="shared" si="21"/>
        <v>1</v>
      </c>
      <c r="P66" t="b">
        <f t="shared" si="21"/>
        <v>0</v>
      </c>
      <c r="Q66" t="b">
        <f t="shared" si="21"/>
        <v>0</v>
      </c>
      <c r="R66" t="b">
        <f t="shared" si="21"/>
        <v>0</v>
      </c>
      <c r="S66" t="b">
        <f t="shared" si="21"/>
        <v>0</v>
      </c>
      <c r="U66" t="b">
        <f t="shared" si="17"/>
        <v>0</v>
      </c>
      <c r="W66" t="b">
        <f t="shared" si="17"/>
        <v>0</v>
      </c>
      <c r="X66" t="b">
        <f t="shared" si="23"/>
        <v>0</v>
      </c>
      <c r="Y66" t="b">
        <f t="shared" si="23"/>
        <v>0</v>
      </c>
      <c r="Z66" t="b">
        <f t="shared" si="23"/>
        <v>0</v>
      </c>
      <c r="AA66" t="b">
        <f t="shared" si="23"/>
        <v>0</v>
      </c>
      <c r="AB66" t="b">
        <f t="shared" si="23"/>
        <v>0</v>
      </c>
      <c r="AC66" t="b">
        <f t="shared" si="23"/>
        <v>0</v>
      </c>
      <c r="AE66" t="b">
        <f t="shared" ref="AE66:AE129" si="24">IF(ISNUMBER(SEARCH(AE$1,$C66)),1)</f>
        <v>0</v>
      </c>
      <c r="AF66" t="b">
        <f t="shared" si="9"/>
        <v>0</v>
      </c>
      <c r="AG66" t="b">
        <f t="shared" ref="AG66" si="25">IF(ISNUMBER(SEARCH(AG$1,$A66)),1)</f>
        <v>0</v>
      </c>
      <c r="AH66" t="b">
        <f t="shared" si="9"/>
        <v>0</v>
      </c>
      <c r="AI66" t="b">
        <f t="shared" si="10"/>
        <v>0</v>
      </c>
      <c r="AJ66" t="b">
        <f t="shared" si="10"/>
        <v>0</v>
      </c>
      <c r="AK66" t="b">
        <f t="shared" si="10"/>
        <v>0</v>
      </c>
      <c r="AL66" t="b">
        <f t="shared" si="10"/>
        <v>0</v>
      </c>
      <c r="AN66" t="b">
        <f t="shared" ref="AN66:AR116" si="26">IF(ISNUMBER(SEARCH(AN$1,$A66)),1)</f>
        <v>0</v>
      </c>
      <c r="AO66" t="b">
        <f t="shared" si="26"/>
        <v>0</v>
      </c>
      <c r="AP66" t="b">
        <f t="shared" si="26"/>
        <v>0</v>
      </c>
      <c r="AQ66" t="b">
        <f t="shared" si="26"/>
        <v>0</v>
      </c>
      <c r="AR66" t="b">
        <f t="shared" si="26"/>
        <v>0</v>
      </c>
      <c r="AT66" t="b">
        <f t="shared" si="20"/>
        <v>0</v>
      </c>
      <c r="AU66" t="b">
        <f t="shared" si="20"/>
        <v>0</v>
      </c>
      <c r="AV66" t="b">
        <f t="shared" si="20"/>
        <v>0</v>
      </c>
      <c r="AW66" t="b">
        <f t="shared" si="20"/>
        <v>0</v>
      </c>
      <c r="AX66">
        <f t="shared" si="20"/>
        <v>1</v>
      </c>
      <c r="AY66" t="b">
        <f t="shared" si="20"/>
        <v>0</v>
      </c>
      <c r="AZ66" t="b">
        <f t="shared" si="20"/>
        <v>0</v>
      </c>
      <c r="BA66" t="b">
        <f t="shared" si="20"/>
        <v>0</v>
      </c>
      <c r="BB66" t="b">
        <f t="shared" si="20"/>
        <v>0</v>
      </c>
      <c r="BL66">
        <f t="shared" si="13"/>
        <v>97</v>
      </c>
      <c r="BM66">
        <f t="shared" si="14"/>
        <v>70</v>
      </c>
      <c r="BN66" s="12">
        <f t="shared" si="15"/>
        <v>12</v>
      </c>
    </row>
    <row r="67" spans="1:66" ht="12.5">
      <c r="A67" s="1" t="s">
        <v>240</v>
      </c>
      <c r="B67" s="1">
        <v>1</v>
      </c>
      <c r="C67" s="2" t="s">
        <v>241</v>
      </c>
      <c r="D67" s="1">
        <v>2015</v>
      </c>
      <c r="E67" s="1">
        <v>2016</v>
      </c>
      <c r="F67" s="1" t="s">
        <v>14</v>
      </c>
      <c r="G67" t="b">
        <f t="shared" ref="G67:H130" si="27">IF(ISNUMBER(SEARCH(G$1,$C67)),1)</f>
        <v>0</v>
      </c>
      <c r="H67" t="b">
        <f t="shared" si="27"/>
        <v>0</v>
      </c>
      <c r="J67" t="b">
        <f t="shared" ref="J67:K130" si="28">IF(ISNUMBER(SEARCH(J$1,$C67)),1)</f>
        <v>0</v>
      </c>
      <c r="K67" t="b">
        <f t="shared" si="28"/>
        <v>0</v>
      </c>
      <c r="M67" t="b">
        <f t="shared" si="22"/>
        <v>0</v>
      </c>
      <c r="N67" t="b">
        <f t="shared" si="21"/>
        <v>0</v>
      </c>
      <c r="O67" t="b">
        <f t="shared" si="21"/>
        <v>0</v>
      </c>
      <c r="P67" t="b">
        <f t="shared" si="21"/>
        <v>0</v>
      </c>
      <c r="Q67" t="b">
        <f t="shared" si="21"/>
        <v>0</v>
      </c>
      <c r="R67" t="b">
        <f t="shared" si="21"/>
        <v>0</v>
      </c>
      <c r="S67" t="b">
        <f t="shared" si="21"/>
        <v>0</v>
      </c>
      <c r="U67" t="b">
        <f t="shared" si="17"/>
        <v>0</v>
      </c>
      <c r="W67" t="b">
        <f t="shared" si="17"/>
        <v>0</v>
      </c>
      <c r="X67" t="b">
        <f t="shared" si="23"/>
        <v>0</v>
      </c>
      <c r="Y67" t="b">
        <f t="shared" si="23"/>
        <v>0</v>
      </c>
      <c r="Z67" t="b">
        <f t="shared" si="23"/>
        <v>0</v>
      </c>
      <c r="AA67" t="b">
        <f t="shared" si="23"/>
        <v>0</v>
      </c>
      <c r="AB67" t="b">
        <f t="shared" si="23"/>
        <v>0</v>
      </c>
      <c r="AC67" t="b">
        <f t="shared" si="23"/>
        <v>0</v>
      </c>
      <c r="AE67" t="b">
        <f t="shared" si="24"/>
        <v>0</v>
      </c>
      <c r="AF67" t="b">
        <f t="shared" ref="AF67:AH130" si="29">IF(ISNUMBER(SEARCH(AF$1,$A67)),1)</f>
        <v>0</v>
      </c>
      <c r="AG67" t="b">
        <f t="shared" si="29"/>
        <v>0</v>
      </c>
      <c r="AH67" t="b">
        <f t="shared" si="29"/>
        <v>0</v>
      </c>
      <c r="AI67" t="b">
        <f t="shared" ref="AI67:AL130" si="30">IF(ISNUMBER(SEARCH(AI$1,$A67)),1)</f>
        <v>0</v>
      </c>
      <c r="AJ67" t="b">
        <f t="shared" si="30"/>
        <v>0</v>
      </c>
      <c r="AK67" t="b">
        <f t="shared" si="30"/>
        <v>0</v>
      </c>
      <c r="AL67" t="b">
        <f t="shared" si="30"/>
        <v>0</v>
      </c>
      <c r="AN67" t="b">
        <f t="shared" si="26"/>
        <v>0</v>
      </c>
      <c r="AO67" t="b">
        <f t="shared" si="26"/>
        <v>0</v>
      </c>
      <c r="AP67" t="b">
        <f t="shared" si="26"/>
        <v>0</v>
      </c>
      <c r="AQ67" t="b">
        <f t="shared" si="26"/>
        <v>0</v>
      </c>
      <c r="AR67" t="b">
        <f t="shared" si="26"/>
        <v>0</v>
      </c>
      <c r="AT67" t="b">
        <f t="shared" si="20"/>
        <v>0</v>
      </c>
      <c r="AU67" t="b">
        <f t="shared" si="20"/>
        <v>0</v>
      </c>
      <c r="AV67" t="b">
        <f t="shared" si="20"/>
        <v>0</v>
      </c>
      <c r="AW67" t="b">
        <f t="shared" si="20"/>
        <v>0</v>
      </c>
      <c r="AX67">
        <f t="shared" si="20"/>
        <v>1</v>
      </c>
      <c r="AY67" t="b">
        <f t="shared" si="20"/>
        <v>0</v>
      </c>
      <c r="AZ67" t="b">
        <f t="shared" si="20"/>
        <v>0</v>
      </c>
      <c r="BA67" t="b">
        <f t="shared" si="20"/>
        <v>0</v>
      </c>
      <c r="BB67" t="b">
        <f t="shared" si="20"/>
        <v>0</v>
      </c>
      <c r="BL67">
        <f t="shared" ref="BL67:BL130" si="31">LEN(C67)</f>
        <v>83</v>
      </c>
      <c r="BM67">
        <f t="shared" ref="BM67:BM130" si="32">LEN(A67)</f>
        <v>52</v>
      </c>
      <c r="BN67" s="12">
        <f t="shared" ref="BN67:BN130" si="33">LEN(A67)-LEN(SUBSTITUTE(A67," ",""))+1</f>
        <v>11</v>
      </c>
    </row>
    <row r="68" spans="1:66" ht="12.5">
      <c r="A68" s="1" t="s">
        <v>242</v>
      </c>
      <c r="B68" s="1">
        <v>3</v>
      </c>
      <c r="C68" s="2" t="s">
        <v>243</v>
      </c>
      <c r="D68" s="1">
        <v>2016</v>
      </c>
      <c r="E68" s="1">
        <v>2016</v>
      </c>
      <c r="F68" s="1" t="s">
        <v>14</v>
      </c>
      <c r="G68" t="b">
        <f t="shared" si="27"/>
        <v>0</v>
      </c>
      <c r="H68" t="b">
        <f t="shared" si="27"/>
        <v>0</v>
      </c>
      <c r="J68" t="b">
        <f t="shared" si="28"/>
        <v>0</v>
      </c>
      <c r="K68" t="b">
        <f t="shared" si="28"/>
        <v>0</v>
      </c>
      <c r="M68" t="b">
        <f t="shared" si="22"/>
        <v>0</v>
      </c>
      <c r="N68" t="b">
        <f t="shared" si="21"/>
        <v>0</v>
      </c>
      <c r="O68" t="b">
        <f t="shared" si="21"/>
        <v>0</v>
      </c>
      <c r="P68" t="b">
        <f t="shared" si="21"/>
        <v>0</v>
      </c>
      <c r="Q68" t="b">
        <f t="shared" si="21"/>
        <v>0</v>
      </c>
      <c r="R68" t="b">
        <f t="shared" si="21"/>
        <v>0</v>
      </c>
      <c r="S68" t="b">
        <f t="shared" si="21"/>
        <v>0</v>
      </c>
      <c r="U68" t="b">
        <f t="shared" si="17"/>
        <v>0</v>
      </c>
      <c r="W68" t="b">
        <f t="shared" si="17"/>
        <v>0</v>
      </c>
      <c r="X68" t="b">
        <f t="shared" si="23"/>
        <v>0</v>
      </c>
      <c r="Y68" t="b">
        <f t="shared" si="23"/>
        <v>0</v>
      </c>
      <c r="Z68" t="b">
        <f t="shared" si="23"/>
        <v>0</v>
      </c>
      <c r="AA68" t="b">
        <f t="shared" si="23"/>
        <v>0</v>
      </c>
      <c r="AB68" t="b">
        <f t="shared" si="23"/>
        <v>0</v>
      </c>
      <c r="AC68" t="b">
        <f t="shared" si="23"/>
        <v>0</v>
      </c>
      <c r="AE68" t="b">
        <f t="shared" si="24"/>
        <v>0</v>
      </c>
      <c r="AF68" t="b">
        <f t="shared" si="29"/>
        <v>0</v>
      </c>
      <c r="AG68" t="b">
        <f t="shared" si="29"/>
        <v>0</v>
      </c>
      <c r="AH68" t="b">
        <f t="shared" si="29"/>
        <v>0</v>
      </c>
      <c r="AI68" t="b">
        <f t="shared" si="30"/>
        <v>0</v>
      </c>
      <c r="AJ68" t="b">
        <f t="shared" si="30"/>
        <v>0</v>
      </c>
      <c r="AK68" t="b">
        <f t="shared" si="30"/>
        <v>0</v>
      </c>
      <c r="AL68" t="b">
        <f t="shared" si="30"/>
        <v>0</v>
      </c>
      <c r="AN68" t="b">
        <f t="shared" si="26"/>
        <v>0</v>
      </c>
      <c r="AO68" t="b">
        <f t="shared" si="26"/>
        <v>0</v>
      </c>
      <c r="AP68" t="b">
        <f t="shared" si="26"/>
        <v>0</v>
      </c>
      <c r="AQ68" t="b">
        <f t="shared" si="26"/>
        <v>0</v>
      </c>
      <c r="AR68" t="b">
        <f t="shared" si="26"/>
        <v>0</v>
      </c>
      <c r="AT68" t="b">
        <f t="shared" si="20"/>
        <v>0</v>
      </c>
      <c r="AU68" t="b">
        <f t="shared" si="20"/>
        <v>0</v>
      </c>
      <c r="AV68" t="b">
        <f t="shared" si="20"/>
        <v>0</v>
      </c>
      <c r="AW68" t="b">
        <f t="shared" si="20"/>
        <v>0</v>
      </c>
      <c r="AX68">
        <f t="shared" si="20"/>
        <v>1</v>
      </c>
      <c r="AY68" t="b">
        <f t="shared" si="20"/>
        <v>0</v>
      </c>
      <c r="AZ68" t="b">
        <f t="shared" si="20"/>
        <v>0</v>
      </c>
      <c r="BA68" t="b">
        <f t="shared" si="20"/>
        <v>0</v>
      </c>
      <c r="BB68" t="b">
        <f t="shared" si="20"/>
        <v>0</v>
      </c>
      <c r="BL68">
        <f t="shared" si="31"/>
        <v>48</v>
      </c>
      <c r="BM68">
        <f t="shared" si="32"/>
        <v>40</v>
      </c>
      <c r="BN68" s="12">
        <f t="shared" si="33"/>
        <v>8</v>
      </c>
    </row>
    <row r="69" spans="1:66" ht="12.5">
      <c r="A69" s="1" t="s">
        <v>244</v>
      </c>
      <c r="B69" s="1">
        <v>3</v>
      </c>
      <c r="C69" s="2" t="s">
        <v>245</v>
      </c>
      <c r="D69" s="1">
        <v>2016</v>
      </c>
      <c r="E69" s="1">
        <v>2016</v>
      </c>
      <c r="F69" s="1" t="s">
        <v>14</v>
      </c>
      <c r="G69" t="b">
        <f t="shared" si="27"/>
        <v>0</v>
      </c>
      <c r="H69" t="b">
        <f t="shared" si="27"/>
        <v>0</v>
      </c>
      <c r="J69" t="b">
        <f t="shared" si="28"/>
        <v>0</v>
      </c>
      <c r="K69" t="b">
        <f t="shared" si="28"/>
        <v>0</v>
      </c>
      <c r="M69" t="b">
        <f t="shared" si="22"/>
        <v>0</v>
      </c>
      <c r="N69" t="b">
        <f t="shared" si="21"/>
        <v>0</v>
      </c>
      <c r="O69" t="b">
        <f t="shared" si="21"/>
        <v>0</v>
      </c>
      <c r="P69" t="b">
        <f t="shared" si="21"/>
        <v>0</v>
      </c>
      <c r="Q69" t="b">
        <f t="shared" si="21"/>
        <v>0</v>
      </c>
      <c r="R69" t="b">
        <f t="shared" si="21"/>
        <v>0</v>
      </c>
      <c r="S69" t="b">
        <f t="shared" si="21"/>
        <v>0</v>
      </c>
      <c r="U69" t="b">
        <f t="shared" si="17"/>
        <v>0</v>
      </c>
      <c r="W69" t="b">
        <f t="shared" si="17"/>
        <v>0</v>
      </c>
      <c r="X69" t="b">
        <f t="shared" si="23"/>
        <v>0</v>
      </c>
      <c r="Y69" t="b">
        <f t="shared" si="23"/>
        <v>0</v>
      </c>
      <c r="Z69" t="b">
        <f t="shared" si="23"/>
        <v>0</v>
      </c>
      <c r="AA69" t="b">
        <f t="shared" si="23"/>
        <v>0</v>
      </c>
      <c r="AB69" t="b">
        <f t="shared" si="23"/>
        <v>0</v>
      </c>
      <c r="AC69" t="b">
        <f t="shared" si="23"/>
        <v>0</v>
      </c>
      <c r="AE69" t="b">
        <f t="shared" si="24"/>
        <v>0</v>
      </c>
      <c r="AF69" t="b">
        <f t="shared" si="29"/>
        <v>0</v>
      </c>
      <c r="AG69" t="b">
        <f t="shared" si="29"/>
        <v>0</v>
      </c>
      <c r="AH69" t="b">
        <f t="shared" si="29"/>
        <v>0</v>
      </c>
      <c r="AI69" t="b">
        <f t="shared" si="30"/>
        <v>0</v>
      </c>
      <c r="AJ69" t="b">
        <f t="shared" si="30"/>
        <v>0</v>
      </c>
      <c r="AK69" t="b">
        <f t="shared" si="30"/>
        <v>0</v>
      </c>
      <c r="AL69" t="b">
        <f t="shared" si="30"/>
        <v>0</v>
      </c>
      <c r="AN69" t="b">
        <f t="shared" si="26"/>
        <v>0</v>
      </c>
      <c r="AO69" t="b">
        <f t="shared" si="26"/>
        <v>0</v>
      </c>
      <c r="AP69" t="b">
        <f t="shared" si="26"/>
        <v>0</v>
      </c>
      <c r="AQ69" t="b">
        <f t="shared" si="26"/>
        <v>0</v>
      </c>
      <c r="AR69" t="b">
        <f t="shared" si="26"/>
        <v>0</v>
      </c>
      <c r="AT69" t="b">
        <f t="shared" si="20"/>
        <v>0</v>
      </c>
      <c r="AU69" t="b">
        <f t="shared" si="20"/>
        <v>0</v>
      </c>
      <c r="AV69" t="b">
        <f t="shared" si="20"/>
        <v>0</v>
      </c>
      <c r="AW69" t="b">
        <f t="shared" si="20"/>
        <v>0</v>
      </c>
      <c r="AX69">
        <f t="shared" si="20"/>
        <v>1</v>
      </c>
      <c r="AY69" t="b">
        <f t="shared" si="20"/>
        <v>0</v>
      </c>
      <c r="AZ69" t="b">
        <f t="shared" si="20"/>
        <v>0</v>
      </c>
      <c r="BA69" t="b">
        <f t="shared" si="20"/>
        <v>0</v>
      </c>
      <c r="BB69" t="b">
        <f t="shared" si="20"/>
        <v>0</v>
      </c>
      <c r="BL69">
        <f t="shared" si="31"/>
        <v>77</v>
      </c>
      <c r="BM69">
        <f t="shared" si="32"/>
        <v>40</v>
      </c>
      <c r="BN69" s="12">
        <f t="shared" si="33"/>
        <v>8</v>
      </c>
    </row>
    <row r="70" spans="1:66" ht="12.5">
      <c r="A70" s="1" t="s">
        <v>246</v>
      </c>
      <c r="B70" s="1">
        <v>6</v>
      </c>
      <c r="C70" s="2" t="s">
        <v>247</v>
      </c>
      <c r="D70" s="1">
        <v>2012</v>
      </c>
      <c r="E70" s="1">
        <v>2016</v>
      </c>
      <c r="F70" s="1" t="s">
        <v>14</v>
      </c>
      <c r="G70" t="b">
        <f t="shared" si="27"/>
        <v>0</v>
      </c>
      <c r="H70" t="b">
        <f t="shared" si="27"/>
        <v>0</v>
      </c>
      <c r="J70" t="b">
        <f t="shared" si="28"/>
        <v>0</v>
      </c>
      <c r="K70" t="b">
        <f t="shared" si="28"/>
        <v>0</v>
      </c>
      <c r="M70" t="b">
        <f t="shared" si="22"/>
        <v>0</v>
      </c>
      <c r="N70" t="b">
        <f t="shared" si="21"/>
        <v>0</v>
      </c>
      <c r="O70" t="b">
        <f t="shared" si="21"/>
        <v>0</v>
      </c>
      <c r="P70" t="b">
        <f t="shared" si="21"/>
        <v>0</v>
      </c>
      <c r="Q70" t="b">
        <f t="shared" si="21"/>
        <v>0</v>
      </c>
      <c r="R70" t="b">
        <f t="shared" si="21"/>
        <v>0</v>
      </c>
      <c r="S70" t="b">
        <f t="shared" si="21"/>
        <v>0</v>
      </c>
      <c r="U70" t="b">
        <f t="shared" si="17"/>
        <v>0</v>
      </c>
      <c r="W70" t="b">
        <f t="shared" si="17"/>
        <v>0</v>
      </c>
      <c r="X70" t="b">
        <f t="shared" si="23"/>
        <v>0</v>
      </c>
      <c r="Y70" t="b">
        <f t="shared" si="23"/>
        <v>0</v>
      </c>
      <c r="Z70" t="b">
        <f t="shared" si="23"/>
        <v>0</v>
      </c>
      <c r="AA70" t="b">
        <f t="shared" si="23"/>
        <v>0</v>
      </c>
      <c r="AB70" t="b">
        <f t="shared" si="23"/>
        <v>0</v>
      </c>
      <c r="AC70" t="b">
        <f t="shared" si="23"/>
        <v>0</v>
      </c>
      <c r="AE70" t="b">
        <f t="shared" si="24"/>
        <v>0</v>
      </c>
      <c r="AF70" t="b">
        <f t="shared" si="29"/>
        <v>0</v>
      </c>
      <c r="AG70" t="b">
        <f t="shared" si="29"/>
        <v>0</v>
      </c>
      <c r="AH70" t="b">
        <f t="shared" si="29"/>
        <v>0</v>
      </c>
      <c r="AI70" t="b">
        <f t="shared" si="30"/>
        <v>0</v>
      </c>
      <c r="AJ70" t="b">
        <f t="shared" si="30"/>
        <v>0</v>
      </c>
      <c r="AK70" t="b">
        <f t="shared" si="30"/>
        <v>0</v>
      </c>
      <c r="AL70" t="b">
        <f t="shared" si="30"/>
        <v>0</v>
      </c>
      <c r="AN70" t="b">
        <f t="shared" si="26"/>
        <v>0</v>
      </c>
      <c r="AO70" t="b">
        <f t="shared" si="26"/>
        <v>0</v>
      </c>
      <c r="AP70" t="b">
        <f t="shared" si="26"/>
        <v>0</v>
      </c>
      <c r="AQ70" t="b">
        <f t="shared" si="26"/>
        <v>0</v>
      </c>
      <c r="AR70" t="b">
        <f t="shared" si="26"/>
        <v>0</v>
      </c>
      <c r="AT70" t="b">
        <f t="shared" si="20"/>
        <v>0</v>
      </c>
      <c r="AU70" t="b">
        <f t="shared" si="20"/>
        <v>0</v>
      </c>
      <c r="AV70" t="b">
        <f t="shared" si="20"/>
        <v>0</v>
      </c>
      <c r="AW70" t="b">
        <f t="shared" si="20"/>
        <v>0</v>
      </c>
      <c r="AX70">
        <f t="shared" si="20"/>
        <v>1</v>
      </c>
      <c r="AY70" t="b">
        <f t="shared" si="20"/>
        <v>0</v>
      </c>
      <c r="AZ70" t="b">
        <f t="shared" si="20"/>
        <v>0</v>
      </c>
      <c r="BA70" t="b">
        <f t="shared" si="20"/>
        <v>0</v>
      </c>
      <c r="BB70" t="b">
        <f t="shared" si="20"/>
        <v>0</v>
      </c>
      <c r="BL70">
        <f t="shared" si="31"/>
        <v>90</v>
      </c>
      <c r="BM70">
        <f t="shared" si="32"/>
        <v>36</v>
      </c>
      <c r="BN70" s="12">
        <f t="shared" si="33"/>
        <v>8</v>
      </c>
    </row>
    <row r="71" spans="1:66" ht="12.5">
      <c r="A71" s="1" t="s">
        <v>248</v>
      </c>
      <c r="B71" s="1">
        <v>6</v>
      </c>
      <c r="C71" s="2" t="s">
        <v>249</v>
      </c>
      <c r="D71" s="1">
        <v>2011</v>
      </c>
      <c r="E71" s="1">
        <v>2016</v>
      </c>
      <c r="F71" s="1" t="s">
        <v>14</v>
      </c>
      <c r="G71" t="b">
        <f t="shared" si="27"/>
        <v>0</v>
      </c>
      <c r="H71" t="b">
        <f t="shared" si="27"/>
        <v>0</v>
      </c>
      <c r="J71" t="b">
        <f t="shared" si="28"/>
        <v>0</v>
      </c>
      <c r="K71" t="b">
        <f t="shared" si="28"/>
        <v>0</v>
      </c>
      <c r="M71" t="b">
        <f t="shared" si="22"/>
        <v>0</v>
      </c>
      <c r="N71" t="b">
        <f t="shared" si="21"/>
        <v>0</v>
      </c>
      <c r="O71" t="b">
        <f t="shared" si="21"/>
        <v>0</v>
      </c>
      <c r="P71" t="b">
        <f t="shared" si="21"/>
        <v>0</v>
      </c>
      <c r="Q71" t="b">
        <f t="shared" si="21"/>
        <v>0</v>
      </c>
      <c r="R71" t="b">
        <f t="shared" si="21"/>
        <v>0</v>
      </c>
      <c r="S71" t="b">
        <f t="shared" si="21"/>
        <v>0</v>
      </c>
      <c r="U71" t="b">
        <f t="shared" si="17"/>
        <v>0</v>
      </c>
      <c r="W71" t="b">
        <f t="shared" si="17"/>
        <v>0</v>
      </c>
      <c r="X71" t="b">
        <f t="shared" si="23"/>
        <v>0</v>
      </c>
      <c r="Y71" t="b">
        <f t="shared" si="23"/>
        <v>0</v>
      </c>
      <c r="Z71" t="b">
        <f t="shared" si="23"/>
        <v>0</v>
      </c>
      <c r="AA71" t="b">
        <f t="shared" si="23"/>
        <v>0</v>
      </c>
      <c r="AB71" t="b">
        <f t="shared" si="23"/>
        <v>0</v>
      </c>
      <c r="AC71" t="b">
        <f t="shared" si="23"/>
        <v>0</v>
      </c>
      <c r="AE71" t="b">
        <f t="shared" si="24"/>
        <v>0</v>
      </c>
      <c r="AF71" t="b">
        <f t="shared" si="29"/>
        <v>0</v>
      </c>
      <c r="AG71" t="b">
        <f t="shared" si="29"/>
        <v>0</v>
      </c>
      <c r="AH71" t="b">
        <f t="shared" si="29"/>
        <v>0</v>
      </c>
      <c r="AI71">
        <f t="shared" si="30"/>
        <v>1</v>
      </c>
      <c r="AJ71" t="b">
        <f t="shared" si="30"/>
        <v>0</v>
      </c>
      <c r="AK71">
        <f t="shared" si="30"/>
        <v>1</v>
      </c>
      <c r="AL71" t="b">
        <f t="shared" si="30"/>
        <v>0</v>
      </c>
      <c r="AN71" t="b">
        <f t="shared" si="26"/>
        <v>0</v>
      </c>
      <c r="AO71" t="b">
        <f t="shared" si="26"/>
        <v>0</v>
      </c>
      <c r="AP71" t="b">
        <f t="shared" si="26"/>
        <v>0</v>
      </c>
      <c r="AQ71" t="b">
        <f t="shared" si="26"/>
        <v>0</v>
      </c>
      <c r="AR71" t="b">
        <f t="shared" si="26"/>
        <v>0</v>
      </c>
      <c r="AT71" t="b">
        <f t="shared" si="20"/>
        <v>0</v>
      </c>
      <c r="AU71" t="b">
        <f t="shared" si="20"/>
        <v>0</v>
      </c>
      <c r="AV71">
        <f t="shared" si="20"/>
        <v>1</v>
      </c>
      <c r="AW71" t="b">
        <f t="shared" si="20"/>
        <v>0</v>
      </c>
      <c r="AX71" t="b">
        <f t="shared" si="20"/>
        <v>0</v>
      </c>
      <c r="AY71" t="b">
        <f t="shared" si="20"/>
        <v>0</v>
      </c>
      <c r="AZ71" t="b">
        <f t="shared" si="20"/>
        <v>0</v>
      </c>
      <c r="BA71" t="b">
        <f t="shared" si="20"/>
        <v>0</v>
      </c>
      <c r="BB71" t="b">
        <f t="shared" si="20"/>
        <v>0</v>
      </c>
      <c r="BL71">
        <f t="shared" si="31"/>
        <v>77</v>
      </c>
      <c r="BM71">
        <f t="shared" si="32"/>
        <v>50</v>
      </c>
      <c r="BN71" s="12">
        <f t="shared" si="33"/>
        <v>10</v>
      </c>
    </row>
    <row r="72" spans="1:66" ht="12.5">
      <c r="A72" s="1" t="s">
        <v>250</v>
      </c>
      <c r="B72" s="1">
        <v>3</v>
      </c>
      <c r="C72" s="2" t="s">
        <v>251</v>
      </c>
      <c r="D72" s="1">
        <v>2015</v>
      </c>
      <c r="E72" s="1">
        <v>2016</v>
      </c>
      <c r="F72" s="1" t="s">
        <v>14</v>
      </c>
      <c r="G72" t="b">
        <f t="shared" si="27"/>
        <v>0</v>
      </c>
      <c r="H72" t="b">
        <f t="shared" si="27"/>
        <v>0</v>
      </c>
      <c r="J72" t="b">
        <f t="shared" si="28"/>
        <v>0</v>
      </c>
      <c r="K72" t="b">
        <f t="shared" si="28"/>
        <v>0</v>
      </c>
      <c r="M72" t="b">
        <f t="shared" si="22"/>
        <v>0</v>
      </c>
      <c r="N72" t="b">
        <f t="shared" si="21"/>
        <v>0</v>
      </c>
      <c r="O72" t="b">
        <f t="shared" si="21"/>
        <v>0</v>
      </c>
      <c r="P72" t="b">
        <f t="shared" si="21"/>
        <v>0</v>
      </c>
      <c r="Q72" t="b">
        <f t="shared" si="21"/>
        <v>0</v>
      </c>
      <c r="R72" t="b">
        <f t="shared" si="21"/>
        <v>0</v>
      </c>
      <c r="S72" t="b">
        <f t="shared" si="21"/>
        <v>0</v>
      </c>
      <c r="U72" t="b">
        <f t="shared" si="17"/>
        <v>0</v>
      </c>
      <c r="W72" t="b">
        <f t="shared" si="17"/>
        <v>0</v>
      </c>
      <c r="X72" t="b">
        <f t="shared" si="23"/>
        <v>0</v>
      </c>
      <c r="Y72" t="b">
        <f t="shared" si="23"/>
        <v>0</v>
      </c>
      <c r="Z72" t="b">
        <f t="shared" si="23"/>
        <v>0</v>
      </c>
      <c r="AA72" t="b">
        <f t="shared" si="23"/>
        <v>0</v>
      </c>
      <c r="AB72" t="b">
        <f t="shared" si="23"/>
        <v>0</v>
      </c>
      <c r="AC72" t="b">
        <f t="shared" si="23"/>
        <v>0</v>
      </c>
      <c r="AE72" t="b">
        <f t="shared" si="24"/>
        <v>0</v>
      </c>
      <c r="AF72" t="b">
        <f t="shared" si="29"/>
        <v>0</v>
      </c>
      <c r="AG72" t="b">
        <f t="shared" si="29"/>
        <v>0</v>
      </c>
      <c r="AH72" t="b">
        <f t="shared" si="29"/>
        <v>0</v>
      </c>
      <c r="AI72" t="b">
        <f t="shared" si="30"/>
        <v>0</v>
      </c>
      <c r="AJ72" t="b">
        <f t="shared" si="30"/>
        <v>0</v>
      </c>
      <c r="AK72" t="b">
        <f t="shared" si="30"/>
        <v>0</v>
      </c>
      <c r="AL72" t="b">
        <f t="shared" si="30"/>
        <v>0</v>
      </c>
      <c r="AN72" t="b">
        <f t="shared" si="26"/>
        <v>0</v>
      </c>
      <c r="AO72" t="b">
        <f t="shared" si="26"/>
        <v>0</v>
      </c>
      <c r="AP72" t="b">
        <f t="shared" si="26"/>
        <v>0</v>
      </c>
      <c r="AQ72" t="b">
        <f t="shared" si="26"/>
        <v>0</v>
      </c>
      <c r="AR72" t="b">
        <f t="shared" si="26"/>
        <v>0</v>
      </c>
      <c r="AT72" t="b">
        <f t="shared" si="20"/>
        <v>0</v>
      </c>
      <c r="AU72" t="b">
        <f t="shared" si="20"/>
        <v>0</v>
      </c>
      <c r="AV72" t="b">
        <f t="shared" si="20"/>
        <v>0</v>
      </c>
      <c r="AW72" t="b">
        <f t="shared" si="20"/>
        <v>0</v>
      </c>
      <c r="AX72">
        <f t="shared" si="20"/>
        <v>1</v>
      </c>
      <c r="AY72" t="b">
        <f t="shared" si="20"/>
        <v>0</v>
      </c>
      <c r="AZ72" t="b">
        <f t="shared" si="20"/>
        <v>0</v>
      </c>
      <c r="BA72" t="b">
        <f t="shared" si="20"/>
        <v>0</v>
      </c>
      <c r="BB72" t="b">
        <f t="shared" si="20"/>
        <v>0</v>
      </c>
      <c r="BL72">
        <f t="shared" si="31"/>
        <v>96</v>
      </c>
      <c r="BM72">
        <f t="shared" si="32"/>
        <v>40</v>
      </c>
      <c r="BN72" s="12">
        <f t="shared" si="33"/>
        <v>8</v>
      </c>
    </row>
    <row r="73" spans="1:66" ht="12.5">
      <c r="A73" s="1" t="s">
        <v>252</v>
      </c>
      <c r="B73" s="1">
        <v>1</v>
      </c>
      <c r="C73" s="2" t="s">
        <v>253</v>
      </c>
      <c r="D73" s="1">
        <v>2015</v>
      </c>
      <c r="E73" s="1">
        <v>2016</v>
      </c>
      <c r="F73" s="1" t="s">
        <v>14</v>
      </c>
      <c r="G73" t="b">
        <f t="shared" si="27"/>
        <v>0</v>
      </c>
      <c r="H73" t="b">
        <f t="shared" si="27"/>
        <v>0</v>
      </c>
      <c r="J73" t="b">
        <f t="shared" si="28"/>
        <v>0</v>
      </c>
      <c r="K73" t="b">
        <f t="shared" si="28"/>
        <v>0</v>
      </c>
      <c r="M73" t="b">
        <f t="shared" si="22"/>
        <v>0</v>
      </c>
      <c r="N73" t="b">
        <f t="shared" si="21"/>
        <v>0</v>
      </c>
      <c r="O73" t="b">
        <f t="shared" si="21"/>
        <v>0</v>
      </c>
      <c r="P73" t="b">
        <f t="shared" si="21"/>
        <v>0</v>
      </c>
      <c r="Q73" t="b">
        <f t="shared" si="21"/>
        <v>0</v>
      </c>
      <c r="R73" t="b">
        <f t="shared" si="21"/>
        <v>0</v>
      </c>
      <c r="S73" t="b">
        <f t="shared" si="21"/>
        <v>0</v>
      </c>
      <c r="U73" t="b">
        <f t="shared" si="17"/>
        <v>0</v>
      </c>
      <c r="W73" t="b">
        <f t="shared" si="17"/>
        <v>0</v>
      </c>
      <c r="X73" t="b">
        <f t="shared" si="23"/>
        <v>0</v>
      </c>
      <c r="Y73" t="b">
        <f t="shared" si="23"/>
        <v>0</v>
      </c>
      <c r="Z73" t="b">
        <f t="shared" si="23"/>
        <v>0</v>
      </c>
      <c r="AA73" t="b">
        <f t="shared" si="23"/>
        <v>0</v>
      </c>
      <c r="AB73" t="b">
        <f t="shared" si="23"/>
        <v>0</v>
      </c>
      <c r="AC73" t="b">
        <f t="shared" si="23"/>
        <v>0</v>
      </c>
      <c r="AE73" t="b">
        <f t="shared" si="24"/>
        <v>0</v>
      </c>
      <c r="AF73" t="b">
        <f t="shared" si="29"/>
        <v>0</v>
      </c>
      <c r="AG73" t="b">
        <f t="shared" si="29"/>
        <v>0</v>
      </c>
      <c r="AH73" t="b">
        <f t="shared" si="29"/>
        <v>0</v>
      </c>
      <c r="AI73" t="b">
        <f t="shared" si="30"/>
        <v>0</v>
      </c>
      <c r="AJ73" t="b">
        <f t="shared" si="30"/>
        <v>0</v>
      </c>
      <c r="AK73" t="b">
        <f t="shared" si="30"/>
        <v>0</v>
      </c>
      <c r="AL73" t="b">
        <f t="shared" si="30"/>
        <v>0</v>
      </c>
      <c r="AN73" t="b">
        <f t="shared" si="26"/>
        <v>0</v>
      </c>
      <c r="AO73" t="b">
        <f t="shared" si="26"/>
        <v>0</v>
      </c>
      <c r="AP73" t="b">
        <f t="shared" si="26"/>
        <v>0</v>
      </c>
      <c r="AQ73" t="b">
        <f t="shared" si="26"/>
        <v>0</v>
      </c>
      <c r="AR73" t="b">
        <f t="shared" si="26"/>
        <v>0</v>
      </c>
      <c r="AT73" t="b">
        <f t="shared" si="20"/>
        <v>0</v>
      </c>
      <c r="AU73" t="b">
        <f t="shared" si="20"/>
        <v>0</v>
      </c>
      <c r="AV73" t="b">
        <f t="shared" si="20"/>
        <v>0</v>
      </c>
      <c r="AW73" t="b">
        <f t="shared" si="20"/>
        <v>0</v>
      </c>
      <c r="AX73">
        <f t="shared" si="20"/>
        <v>1</v>
      </c>
      <c r="AY73" t="b">
        <f t="shared" si="20"/>
        <v>0</v>
      </c>
      <c r="AZ73" t="b">
        <f t="shared" si="20"/>
        <v>0</v>
      </c>
      <c r="BA73" t="b">
        <f t="shared" si="20"/>
        <v>0</v>
      </c>
      <c r="BB73" t="b">
        <f t="shared" si="20"/>
        <v>0</v>
      </c>
      <c r="BL73">
        <f t="shared" si="31"/>
        <v>85</v>
      </c>
      <c r="BM73">
        <f t="shared" si="32"/>
        <v>45</v>
      </c>
      <c r="BN73" s="12">
        <f t="shared" si="33"/>
        <v>10</v>
      </c>
    </row>
    <row r="74" spans="1:66" ht="12.5">
      <c r="A74" s="1" t="s">
        <v>254</v>
      </c>
      <c r="B74" s="1">
        <v>1</v>
      </c>
      <c r="C74" s="2" t="s">
        <v>255</v>
      </c>
      <c r="D74" s="1">
        <v>2015</v>
      </c>
      <c r="E74" s="1">
        <v>2016</v>
      </c>
      <c r="F74" s="1" t="s">
        <v>14</v>
      </c>
      <c r="G74" t="b">
        <f t="shared" si="27"/>
        <v>0</v>
      </c>
      <c r="H74" t="b">
        <f t="shared" si="27"/>
        <v>0</v>
      </c>
      <c r="J74" t="b">
        <f t="shared" si="28"/>
        <v>0</v>
      </c>
      <c r="K74" t="b">
        <f t="shared" si="28"/>
        <v>0</v>
      </c>
      <c r="M74" t="b">
        <f t="shared" si="22"/>
        <v>0</v>
      </c>
      <c r="N74" t="b">
        <f t="shared" si="21"/>
        <v>0</v>
      </c>
      <c r="O74" t="b">
        <f t="shared" si="21"/>
        <v>0</v>
      </c>
      <c r="P74" t="b">
        <f t="shared" si="21"/>
        <v>0</v>
      </c>
      <c r="Q74" t="b">
        <f t="shared" si="21"/>
        <v>0</v>
      </c>
      <c r="R74" t="b">
        <f t="shared" si="21"/>
        <v>0</v>
      </c>
      <c r="S74" t="b">
        <f t="shared" si="21"/>
        <v>0</v>
      </c>
      <c r="U74" t="b">
        <f t="shared" si="17"/>
        <v>0</v>
      </c>
      <c r="W74" t="b">
        <f t="shared" si="17"/>
        <v>0</v>
      </c>
      <c r="X74" t="b">
        <f t="shared" si="23"/>
        <v>0</v>
      </c>
      <c r="Y74" t="b">
        <f t="shared" si="23"/>
        <v>0</v>
      </c>
      <c r="Z74" t="b">
        <f t="shared" si="23"/>
        <v>0</v>
      </c>
      <c r="AA74" t="b">
        <f t="shared" si="23"/>
        <v>0</v>
      </c>
      <c r="AB74" t="b">
        <f t="shared" si="23"/>
        <v>0</v>
      </c>
      <c r="AC74" t="b">
        <f t="shared" si="23"/>
        <v>0</v>
      </c>
      <c r="AE74" t="b">
        <f t="shared" si="24"/>
        <v>0</v>
      </c>
      <c r="AF74" t="b">
        <f t="shared" si="29"/>
        <v>0</v>
      </c>
      <c r="AG74" t="b">
        <f t="shared" si="29"/>
        <v>0</v>
      </c>
      <c r="AH74" t="b">
        <f t="shared" si="29"/>
        <v>0</v>
      </c>
      <c r="AI74" t="b">
        <f t="shared" si="30"/>
        <v>0</v>
      </c>
      <c r="AJ74" t="b">
        <f t="shared" si="30"/>
        <v>0</v>
      </c>
      <c r="AK74" t="b">
        <f t="shared" si="30"/>
        <v>0</v>
      </c>
      <c r="AL74" t="b">
        <f t="shared" si="30"/>
        <v>0</v>
      </c>
      <c r="AN74" t="b">
        <f t="shared" si="26"/>
        <v>0</v>
      </c>
      <c r="AO74" t="b">
        <f t="shared" si="26"/>
        <v>0</v>
      </c>
      <c r="AP74" t="b">
        <f t="shared" si="26"/>
        <v>0</v>
      </c>
      <c r="AQ74" t="b">
        <f t="shared" si="26"/>
        <v>0</v>
      </c>
      <c r="AR74" t="b">
        <f t="shared" si="26"/>
        <v>0</v>
      </c>
      <c r="AT74" t="b">
        <f t="shared" si="20"/>
        <v>0</v>
      </c>
      <c r="AU74" t="b">
        <f t="shared" si="20"/>
        <v>0</v>
      </c>
      <c r="AV74" t="b">
        <f t="shared" si="20"/>
        <v>0</v>
      </c>
      <c r="AW74" t="b">
        <f t="shared" si="20"/>
        <v>0</v>
      </c>
      <c r="AX74">
        <f t="shared" si="20"/>
        <v>1</v>
      </c>
      <c r="AY74" t="b">
        <f t="shared" si="20"/>
        <v>0</v>
      </c>
      <c r="AZ74" t="b">
        <f t="shared" ref="AT74:BB102" si="34">IF(ISNUMBER(SEARCH(AZ$1,$C74)),1)</f>
        <v>0</v>
      </c>
      <c r="BA74" t="b">
        <f t="shared" si="34"/>
        <v>0</v>
      </c>
      <c r="BB74" t="b">
        <f t="shared" si="34"/>
        <v>0</v>
      </c>
      <c r="BL74">
        <f t="shared" si="31"/>
        <v>89</v>
      </c>
      <c r="BM74">
        <f t="shared" si="32"/>
        <v>73</v>
      </c>
      <c r="BN74" s="12">
        <f t="shared" si="33"/>
        <v>14</v>
      </c>
    </row>
    <row r="75" spans="1:66" ht="12.5">
      <c r="A75" s="1" t="s">
        <v>256</v>
      </c>
      <c r="B75" s="1">
        <v>1</v>
      </c>
      <c r="C75" s="2" t="s">
        <v>257</v>
      </c>
      <c r="D75" s="1">
        <v>2016</v>
      </c>
      <c r="E75" s="1">
        <v>2016</v>
      </c>
      <c r="F75" s="1" t="s">
        <v>14</v>
      </c>
      <c r="G75" t="b">
        <f t="shared" si="27"/>
        <v>0</v>
      </c>
      <c r="H75" t="b">
        <f t="shared" si="27"/>
        <v>0</v>
      </c>
      <c r="J75" t="b">
        <f t="shared" si="28"/>
        <v>0</v>
      </c>
      <c r="K75" t="b">
        <f t="shared" si="28"/>
        <v>0</v>
      </c>
      <c r="M75" t="b">
        <f t="shared" si="22"/>
        <v>0</v>
      </c>
      <c r="N75" t="b">
        <f t="shared" si="21"/>
        <v>0</v>
      </c>
      <c r="O75" t="b">
        <f t="shared" si="21"/>
        <v>0</v>
      </c>
      <c r="P75" t="b">
        <f t="shared" si="21"/>
        <v>0</v>
      </c>
      <c r="Q75" t="b">
        <f t="shared" si="21"/>
        <v>0</v>
      </c>
      <c r="R75" t="b">
        <f t="shared" si="21"/>
        <v>0</v>
      </c>
      <c r="S75" t="b">
        <f t="shared" si="21"/>
        <v>0</v>
      </c>
      <c r="U75" t="b">
        <f t="shared" si="17"/>
        <v>0</v>
      </c>
      <c r="W75" t="b">
        <f t="shared" si="17"/>
        <v>0</v>
      </c>
      <c r="X75" t="b">
        <f t="shared" si="23"/>
        <v>0</v>
      </c>
      <c r="Y75" t="b">
        <f t="shared" si="23"/>
        <v>0</v>
      </c>
      <c r="Z75" t="b">
        <f t="shared" si="23"/>
        <v>0</v>
      </c>
      <c r="AA75" t="b">
        <f t="shared" si="23"/>
        <v>0</v>
      </c>
      <c r="AB75" t="b">
        <f t="shared" si="23"/>
        <v>0</v>
      </c>
      <c r="AC75" t="b">
        <f t="shared" si="23"/>
        <v>0</v>
      </c>
      <c r="AE75" t="b">
        <f t="shared" si="24"/>
        <v>0</v>
      </c>
      <c r="AF75" t="b">
        <f t="shared" si="29"/>
        <v>0</v>
      </c>
      <c r="AG75" t="b">
        <f t="shared" si="29"/>
        <v>0</v>
      </c>
      <c r="AH75" t="b">
        <f t="shared" si="29"/>
        <v>0</v>
      </c>
      <c r="AI75" t="b">
        <f t="shared" si="30"/>
        <v>0</v>
      </c>
      <c r="AJ75" t="b">
        <f t="shared" si="30"/>
        <v>0</v>
      </c>
      <c r="AK75" t="b">
        <f t="shared" si="30"/>
        <v>0</v>
      </c>
      <c r="AL75" t="b">
        <f t="shared" si="30"/>
        <v>0</v>
      </c>
      <c r="AN75" t="b">
        <f t="shared" si="26"/>
        <v>0</v>
      </c>
      <c r="AO75" t="b">
        <f t="shared" si="26"/>
        <v>0</v>
      </c>
      <c r="AP75" t="b">
        <f t="shared" si="26"/>
        <v>0</v>
      </c>
      <c r="AQ75" t="b">
        <f t="shared" si="26"/>
        <v>0</v>
      </c>
      <c r="AR75" t="b">
        <f t="shared" si="26"/>
        <v>0</v>
      </c>
      <c r="AT75" t="b">
        <f t="shared" si="34"/>
        <v>0</v>
      </c>
      <c r="AU75" t="b">
        <f t="shared" si="34"/>
        <v>0</v>
      </c>
      <c r="AV75" t="b">
        <f t="shared" si="34"/>
        <v>0</v>
      </c>
      <c r="AW75" t="b">
        <f t="shared" si="34"/>
        <v>0</v>
      </c>
      <c r="AX75">
        <f t="shared" si="34"/>
        <v>1</v>
      </c>
      <c r="AY75" t="b">
        <f t="shared" si="34"/>
        <v>0</v>
      </c>
      <c r="AZ75" t="b">
        <f t="shared" si="34"/>
        <v>0</v>
      </c>
      <c r="BA75" t="b">
        <f t="shared" si="34"/>
        <v>0</v>
      </c>
      <c r="BB75" t="b">
        <f t="shared" si="34"/>
        <v>0</v>
      </c>
      <c r="BL75">
        <f t="shared" si="31"/>
        <v>57</v>
      </c>
      <c r="BM75">
        <f t="shared" si="32"/>
        <v>43</v>
      </c>
      <c r="BN75" s="12">
        <f t="shared" si="33"/>
        <v>9</v>
      </c>
    </row>
    <row r="76" spans="1:66" ht="12.5">
      <c r="A76" s="1" t="s">
        <v>258</v>
      </c>
      <c r="B76" s="1">
        <v>7</v>
      </c>
      <c r="C76" s="2" t="s">
        <v>259</v>
      </c>
      <c r="D76" s="1">
        <v>2000</v>
      </c>
      <c r="E76" s="1">
        <v>2016</v>
      </c>
      <c r="F76" s="1" t="s">
        <v>14</v>
      </c>
      <c r="G76" t="b">
        <f t="shared" si="27"/>
        <v>0</v>
      </c>
      <c r="H76" t="b">
        <f t="shared" si="27"/>
        <v>0</v>
      </c>
      <c r="J76" t="b">
        <f t="shared" si="28"/>
        <v>0</v>
      </c>
      <c r="K76" t="b">
        <f t="shared" si="28"/>
        <v>0</v>
      </c>
      <c r="M76" t="b">
        <f t="shared" si="22"/>
        <v>0</v>
      </c>
      <c r="N76" t="b">
        <f t="shared" si="21"/>
        <v>0</v>
      </c>
      <c r="O76" t="b">
        <f t="shared" si="21"/>
        <v>0</v>
      </c>
      <c r="P76" t="b">
        <f t="shared" si="21"/>
        <v>0</v>
      </c>
      <c r="Q76" t="b">
        <f t="shared" si="21"/>
        <v>0</v>
      </c>
      <c r="R76" t="b">
        <f t="shared" si="21"/>
        <v>0</v>
      </c>
      <c r="S76" t="b">
        <f t="shared" si="21"/>
        <v>0</v>
      </c>
      <c r="U76" t="b">
        <f t="shared" si="17"/>
        <v>0</v>
      </c>
      <c r="W76" t="b">
        <f t="shared" si="17"/>
        <v>0</v>
      </c>
      <c r="X76" t="b">
        <f t="shared" si="23"/>
        <v>0</v>
      </c>
      <c r="Y76" t="b">
        <f t="shared" si="23"/>
        <v>0</v>
      </c>
      <c r="Z76" t="b">
        <f t="shared" si="23"/>
        <v>0</v>
      </c>
      <c r="AA76" t="b">
        <f t="shared" si="23"/>
        <v>0</v>
      </c>
      <c r="AB76" t="b">
        <f t="shared" si="23"/>
        <v>0</v>
      </c>
      <c r="AC76" t="b">
        <f t="shared" si="23"/>
        <v>0</v>
      </c>
      <c r="AE76" t="b">
        <f t="shared" si="24"/>
        <v>0</v>
      </c>
      <c r="AF76" t="b">
        <f t="shared" si="29"/>
        <v>0</v>
      </c>
      <c r="AG76" t="b">
        <f t="shared" si="29"/>
        <v>0</v>
      </c>
      <c r="AH76" t="b">
        <f t="shared" si="29"/>
        <v>0</v>
      </c>
      <c r="AI76" t="b">
        <f t="shared" si="30"/>
        <v>0</v>
      </c>
      <c r="AJ76" t="b">
        <f t="shared" si="30"/>
        <v>0</v>
      </c>
      <c r="AK76" t="b">
        <f t="shared" si="30"/>
        <v>0</v>
      </c>
      <c r="AL76" t="b">
        <f t="shared" si="30"/>
        <v>0</v>
      </c>
      <c r="AN76" t="b">
        <f t="shared" si="26"/>
        <v>0</v>
      </c>
      <c r="AO76" t="b">
        <f t="shared" si="26"/>
        <v>0</v>
      </c>
      <c r="AP76" t="b">
        <f t="shared" si="26"/>
        <v>0</v>
      </c>
      <c r="AQ76" t="b">
        <f t="shared" si="26"/>
        <v>0</v>
      </c>
      <c r="AR76" t="b">
        <f t="shared" si="26"/>
        <v>0</v>
      </c>
      <c r="AT76" t="b">
        <f t="shared" si="34"/>
        <v>0</v>
      </c>
      <c r="AU76" t="b">
        <f t="shared" si="34"/>
        <v>0</v>
      </c>
      <c r="AV76" t="b">
        <f t="shared" si="34"/>
        <v>0</v>
      </c>
      <c r="AW76" t="b">
        <f t="shared" si="34"/>
        <v>0</v>
      </c>
      <c r="AX76">
        <f t="shared" si="34"/>
        <v>1</v>
      </c>
      <c r="AY76" t="b">
        <f t="shared" si="34"/>
        <v>0</v>
      </c>
      <c r="AZ76" t="b">
        <f t="shared" si="34"/>
        <v>0</v>
      </c>
      <c r="BA76" t="b">
        <f t="shared" si="34"/>
        <v>0</v>
      </c>
      <c r="BB76" t="b">
        <f t="shared" si="34"/>
        <v>0</v>
      </c>
      <c r="BL76">
        <f t="shared" si="31"/>
        <v>63</v>
      </c>
      <c r="BM76">
        <f t="shared" si="32"/>
        <v>57</v>
      </c>
      <c r="BN76" s="12">
        <f t="shared" si="33"/>
        <v>12</v>
      </c>
    </row>
    <row r="77" spans="1:66" ht="12.5">
      <c r="A77" s="1" t="s">
        <v>260</v>
      </c>
      <c r="B77" s="1">
        <v>1</v>
      </c>
      <c r="C77" s="2" t="s">
        <v>261</v>
      </c>
      <c r="D77" s="1">
        <v>2011</v>
      </c>
      <c r="E77" s="1">
        <v>2016</v>
      </c>
      <c r="F77" s="1" t="s">
        <v>14</v>
      </c>
      <c r="G77">
        <f t="shared" si="27"/>
        <v>1</v>
      </c>
      <c r="H77" t="b">
        <f t="shared" si="27"/>
        <v>0</v>
      </c>
      <c r="J77" t="b">
        <f t="shared" si="28"/>
        <v>0</v>
      </c>
      <c r="K77" t="b">
        <f t="shared" si="28"/>
        <v>0</v>
      </c>
      <c r="M77" t="b">
        <f t="shared" si="22"/>
        <v>0</v>
      </c>
      <c r="N77" t="b">
        <f t="shared" si="21"/>
        <v>0</v>
      </c>
      <c r="O77" t="b">
        <f t="shared" si="21"/>
        <v>0</v>
      </c>
      <c r="P77" t="b">
        <f t="shared" si="21"/>
        <v>0</v>
      </c>
      <c r="Q77" t="b">
        <f t="shared" si="21"/>
        <v>0</v>
      </c>
      <c r="R77" t="b">
        <f t="shared" si="21"/>
        <v>0</v>
      </c>
      <c r="S77" t="b">
        <f t="shared" si="21"/>
        <v>0</v>
      </c>
      <c r="U77" t="b">
        <f t="shared" si="17"/>
        <v>0</v>
      </c>
      <c r="W77" t="b">
        <f t="shared" si="17"/>
        <v>0</v>
      </c>
      <c r="X77" t="b">
        <f t="shared" si="23"/>
        <v>0</v>
      </c>
      <c r="Y77" t="b">
        <f t="shared" si="23"/>
        <v>0</v>
      </c>
      <c r="Z77" t="b">
        <f t="shared" si="23"/>
        <v>0</v>
      </c>
      <c r="AA77" t="b">
        <f t="shared" si="23"/>
        <v>0</v>
      </c>
      <c r="AB77" t="b">
        <f t="shared" si="23"/>
        <v>0</v>
      </c>
      <c r="AC77" t="b">
        <f t="shared" si="23"/>
        <v>0</v>
      </c>
      <c r="AE77" t="b">
        <f t="shared" si="24"/>
        <v>0</v>
      </c>
      <c r="AF77" t="b">
        <f t="shared" si="29"/>
        <v>0</v>
      </c>
      <c r="AG77" t="b">
        <f t="shared" si="29"/>
        <v>0</v>
      </c>
      <c r="AH77" t="b">
        <f t="shared" si="29"/>
        <v>0</v>
      </c>
      <c r="AI77" t="b">
        <f t="shared" si="30"/>
        <v>0</v>
      </c>
      <c r="AJ77" t="b">
        <f t="shared" si="30"/>
        <v>0</v>
      </c>
      <c r="AK77" t="b">
        <f t="shared" si="30"/>
        <v>0</v>
      </c>
      <c r="AL77" t="b">
        <f t="shared" si="30"/>
        <v>0</v>
      </c>
      <c r="AN77" t="b">
        <f t="shared" si="26"/>
        <v>0</v>
      </c>
      <c r="AO77" t="b">
        <f t="shared" si="26"/>
        <v>0</v>
      </c>
      <c r="AP77" t="b">
        <f t="shared" si="26"/>
        <v>0</v>
      </c>
      <c r="AQ77" t="b">
        <f t="shared" si="26"/>
        <v>0</v>
      </c>
      <c r="AR77" t="b">
        <f t="shared" si="26"/>
        <v>0</v>
      </c>
      <c r="AT77" t="b">
        <f t="shared" si="34"/>
        <v>0</v>
      </c>
      <c r="AU77" t="b">
        <f t="shared" si="34"/>
        <v>0</v>
      </c>
      <c r="AV77" t="b">
        <f t="shared" si="34"/>
        <v>0</v>
      </c>
      <c r="AW77" t="b">
        <f t="shared" si="34"/>
        <v>0</v>
      </c>
      <c r="AX77">
        <f t="shared" si="34"/>
        <v>1</v>
      </c>
      <c r="AY77" t="b">
        <f t="shared" si="34"/>
        <v>0</v>
      </c>
      <c r="AZ77" t="b">
        <f t="shared" si="34"/>
        <v>0</v>
      </c>
      <c r="BA77" t="b">
        <f t="shared" si="34"/>
        <v>0</v>
      </c>
      <c r="BB77" t="b">
        <f t="shared" si="34"/>
        <v>0</v>
      </c>
      <c r="BL77">
        <f t="shared" si="31"/>
        <v>330</v>
      </c>
      <c r="BM77">
        <f t="shared" si="32"/>
        <v>195</v>
      </c>
      <c r="BN77" s="12">
        <f t="shared" si="33"/>
        <v>31</v>
      </c>
    </row>
    <row r="78" spans="1:66" ht="12.5">
      <c r="A78" s="1" t="s">
        <v>262</v>
      </c>
      <c r="B78" s="1">
        <v>1</v>
      </c>
      <c r="C78" s="2" t="s">
        <v>263</v>
      </c>
      <c r="D78" s="1">
        <v>1992</v>
      </c>
      <c r="E78" s="1">
        <v>2016</v>
      </c>
      <c r="F78" s="1" t="s">
        <v>14</v>
      </c>
      <c r="G78" t="b">
        <f t="shared" si="27"/>
        <v>0</v>
      </c>
      <c r="H78" t="b">
        <f t="shared" si="27"/>
        <v>0</v>
      </c>
      <c r="J78" t="b">
        <f t="shared" si="28"/>
        <v>0</v>
      </c>
      <c r="K78" t="b">
        <f t="shared" si="28"/>
        <v>0</v>
      </c>
      <c r="M78" t="b">
        <f t="shared" si="22"/>
        <v>0</v>
      </c>
      <c r="N78" t="b">
        <f t="shared" si="21"/>
        <v>0</v>
      </c>
      <c r="O78" t="b">
        <f t="shared" si="21"/>
        <v>0</v>
      </c>
      <c r="P78" t="b">
        <f t="shared" si="21"/>
        <v>0</v>
      </c>
      <c r="Q78" t="b">
        <f t="shared" si="21"/>
        <v>0</v>
      </c>
      <c r="R78" t="b">
        <f t="shared" si="21"/>
        <v>0</v>
      </c>
      <c r="S78" t="b">
        <f t="shared" si="21"/>
        <v>0</v>
      </c>
      <c r="U78" t="b">
        <f t="shared" si="17"/>
        <v>0</v>
      </c>
      <c r="W78" t="b">
        <f t="shared" si="17"/>
        <v>0</v>
      </c>
      <c r="X78" t="b">
        <f t="shared" si="23"/>
        <v>0</v>
      </c>
      <c r="Y78" t="b">
        <f t="shared" si="23"/>
        <v>0</v>
      </c>
      <c r="Z78" t="b">
        <f t="shared" si="23"/>
        <v>0</v>
      </c>
      <c r="AA78" t="b">
        <f t="shared" si="23"/>
        <v>0</v>
      </c>
      <c r="AB78" t="b">
        <f t="shared" si="23"/>
        <v>0</v>
      </c>
      <c r="AC78" t="b">
        <f t="shared" si="23"/>
        <v>0</v>
      </c>
      <c r="AE78" t="b">
        <f t="shared" si="24"/>
        <v>0</v>
      </c>
      <c r="AF78" t="b">
        <f t="shared" si="29"/>
        <v>0</v>
      </c>
      <c r="AG78" t="b">
        <f t="shared" si="29"/>
        <v>0</v>
      </c>
      <c r="AH78" t="b">
        <f t="shared" si="29"/>
        <v>0</v>
      </c>
      <c r="AI78" t="b">
        <f t="shared" si="30"/>
        <v>0</v>
      </c>
      <c r="AJ78" t="b">
        <f t="shared" si="30"/>
        <v>0</v>
      </c>
      <c r="AK78" t="b">
        <f t="shared" si="30"/>
        <v>0</v>
      </c>
      <c r="AL78" t="b">
        <f t="shared" si="30"/>
        <v>0</v>
      </c>
      <c r="AN78" t="b">
        <f t="shared" si="26"/>
        <v>0</v>
      </c>
      <c r="AO78" t="b">
        <f t="shared" si="26"/>
        <v>0</v>
      </c>
      <c r="AP78" t="b">
        <f t="shared" si="26"/>
        <v>0</v>
      </c>
      <c r="AQ78" t="b">
        <f t="shared" si="26"/>
        <v>0</v>
      </c>
      <c r="AR78" t="b">
        <f t="shared" si="26"/>
        <v>0</v>
      </c>
      <c r="AT78">
        <f t="shared" si="34"/>
        <v>1</v>
      </c>
      <c r="AU78" t="b">
        <f t="shared" si="34"/>
        <v>0</v>
      </c>
      <c r="AV78" t="b">
        <f t="shared" si="34"/>
        <v>0</v>
      </c>
      <c r="AW78" t="b">
        <f t="shared" si="34"/>
        <v>0</v>
      </c>
      <c r="AX78" t="b">
        <f t="shared" si="34"/>
        <v>0</v>
      </c>
      <c r="AY78" t="b">
        <f t="shared" si="34"/>
        <v>0</v>
      </c>
      <c r="AZ78" t="b">
        <f t="shared" si="34"/>
        <v>0</v>
      </c>
      <c r="BA78" t="b">
        <f t="shared" si="34"/>
        <v>0</v>
      </c>
      <c r="BB78" t="b">
        <f t="shared" si="34"/>
        <v>0</v>
      </c>
      <c r="BL78">
        <f t="shared" si="31"/>
        <v>84</v>
      </c>
      <c r="BM78">
        <f t="shared" si="32"/>
        <v>207</v>
      </c>
      <c r="BN78" s="12">
        <f t="shared" si="33"/>
        <v>36</v>
      </c>
    </row>
    <row r="79" spans="1:66" ht="12.5">
      <c r="A79" s="1" t="s">
        <v>264</v>
      </c>
      <c r="B79" s="1">
        <v>1</v>
      </c>
      <c r="C79" s="2" t="s">
        <v>265</v>
      </c>
      <c r="D79" s="1">
        <v>2002</v>
      </c>
      <c r="E79" s="1">
        <v>2016</v>
      </c>
      <c r="F79" s="1" t="s">
        <v>14</v>
      </c>
      <c r="G79" t="b">
        <f t="shared" si="27"/>
        <v>0</v>
      </c>
      <c r="H79" t="b">
        <f t="shared" si="27"/>
        <v>0</v>
      </c>
      <c r="J79" t="b">
        <f t="shared" si="28"/>
        <v>0</v>
      </c>
      <c r="K79" t="b">
        <f t="shared" si="28"/>
        <v>0</v>
      </c>
      <c r="M79" t="b">
        <f t="shared" si="22"/>
        <v>0</v>
      </c>
      <c r="N79" t="b">
        <f t="shared" si="21"/>
        <v>0</v>
      </c>
      <c r="O79" t="b">
        <f t="shared" si="21"/>
        <v>0</v>
      </c>
      <c r="P79" t="b">
        <f t="shared" si="21"/>
        <v>0</v>
      </c>
      <c r="Q79" t="b">
        <f t="shared" si="21"/>
        <v>0</v>
      </c>
      <c r="R79" t="b">
        <f t="shared" si="21"/>
        <v>0</v>
      </c>
      <c r="S79" t="b">
        <f t="shared" si="21"/>
        <v>0</v>
      </c>
      <c r="U79" t="b">
        <f t="shared" si="17"/>
        <v>0</v>
      </c>
      <c r="W79" t="b">
        <f t="shared" si="17"/>
        <v>0</v>
      </c>
      <c r="X79" t="b">
        <f t="shared" si="23"/>
        <v>0</v>
      </c>
      <c r="Y79" t="b">
        <f t="shared" si="23"/>
        <v>0</v>
      </c>
      <c r="Z79" t="b">
        <f t="shared" si="23"/>
        <v>0</v>
      </c>
      <c r="AA79" t="b">
        <f t="shared" si="23"/>
        <v>0</v>
      </c>
      <c r="AB79" t="b">
        <f t="shared" si="23"/>
        <v>0</v>
      </c>
      <c r="AC79" t="b">
        <f t="shared" si="23"/>
        <v>0</v>
      </c>
      <c r="AE79" t="b">
        <f t="shared" si="24"/>
        <v>0</v>
      </c>
      <c r="AF79" t="b">
        <f t="shared" si="29"/>
        <v>0</v>
      </c>
      <c r="AG79" t="b">
        <f t="shared" si="29"/>
        <v>0</v>
      </c>
      <c r="AH79" t="b">
        <f t="shared" si="29"/>
        <v>0</v>
      </c>
      <c r="AI79" t="b">
        <f t="shared" si="30"/>
        <v>0</v>
      </c>
      <c r="AJ79" t="b">
        <f t="shared" si="30"/>
        <v>0</v>
      </c>
      <c r="AK79" t="b">
        <f t="shared" si="30"/>
        <v>0</v>
      </c>
      <c r="AL79" t="b">
        <f t="shared" si="30"/>
        <v>0</v>
      </c>
      <c r="AN79" t="b">
        <f t="shared" si="26"/>
        <v>0</v>
      </c>
      <c r="AO79" t="b">
        <f t="shared" si="26"/>
        <v>0</v>
      </c>
      <c r="AP79" t="b">
        <f t="shared" si="26"/>
        <v>0</v>
      </c>
      <c r="AQ79" t="b">
        <f t="shared" si="26"/>
        <v>0</v>
      </c>
      <c r="AR79" t="b">
        <f t="shared" si="26"/>
        <v>0</v>
      </c>
      <c r="AT79">
        <f t="shared" si="34"/>
        <v>1</v>
      </c>
      <c r="AU79" t="b">
        <f t="shared" si="34"/>
        <v>0</v>
      </c>
      <c r="AV79" t="b">
        <f t="shared" si="34"/>
        <v>0</v>
      </c>
      <c r="AW79" t="b">
        <f t="shared" si="34"/>
        <v>0</v>
      </c>
      <c r="AX79" t="b">
        <f t="shared" si="34"/>
        <v>0</v>
      </c>
      <c r="AY79" t="b">
        <f t="shared" si="34"/>
        <v>0</v>
      </c>
      <c r="AZ79" t="b">
        <f t="shared" si="34"/>
        <v>0</v>
      </c>
      <c r="BA79" t="b">
        <f t="shared" si="34"/>
        <v>0</v>
      </c>
      <c r="BB79" t="b">
        <f t="shared" si="34"/>
        <v>0</v>
      </c>
      <c r="BL79">
        <f t="shared" si="31"/>
        <v>118</v>
      </c>
      <c r="BM79">
        <f t="shared" si="32"/>
        <v>125</v>
      </c>
      <c r="BN79" s="12">
        <f t="shared" si="33"/>
        <v>23</v>
      </c>
    </row>
    <row r="80" spans="1:66" ht="12.5">
      <c r="A80" s="1" t="s">
        <v>266</v>
      </c>
      <c r="B80" s="1">
        <v>1</v>
      </c>
      <c r="C80" s="2" t="s">
        <v>267</v>
      </c>
      <c r="D80" s="1">
        <v>2016</v>
      </c>
      <c r="E80" s="1">
        <v>2016</v>
      </c>
      <c r="F80" s="1" t="s">
        <v>14</v>
      </c>
      <c r="G80" t="b">
        <f t="shared" si="27"/>
        <v>0</v>
      </c>
      <c r="H80" t="b">
        <f t="shared" si="27"/>
        <v>0</v>
      </c>
      <c r="J80" t="b">
        <f t="shared" si="28"/>
        <v>0</v>
      </c>
      <c r="K80">
        <f t="shared" si="28"/>
        <v>1</v>
      </c>
      <c r="M80" t="b">
        <f t="shared" si="22"/>
        <v>0</v>
      </c>
      <c r="N80" t="b">
        <f t="shared" si="21"/>
        <v>0</v>
      </c>
      <c r="O80" t="b">
        <f t="shared" si="21"/>
        <v>0</v>
      </c>
      <c r="P80" t="b">
        <f t="shared" si="21"/>
        <v>0</v>
      </c>
      <c r="Q80" t="b">
        <f t="shared" si="21"/>
        <v>0</v>
      </c>
      <c r="R80" t="b">
        <f t="shared" si="21"/>
        <v>0</v>
      </c>
      <c r="S80" t="b">
        <f t="shared" si="21"/>
        <v>0</v>
      </c>
      <c r="U80" t="b">
        <f t="shared" si="17"/>
        <v>0</v>
      </c>
      <c r="W80" t="b">
        <f t="shared" si="17"/>
        <v>0</v>
      </c>
      <c r="X80" t="b">
        <f t="shared" si="23"/>
        <v>0</v>
      </c>
      <c r="Y80" t="b">
        <f t="shared" si="23"/>
        <v>0</v>
      </c>
      <c r="Z80" t="b">
        <f t="shared" si="23"/>
        <v>0</v>
      </c>
      <c r="AA80" t="b">
        <f t="shared" si="23"/>
        <v>0</v>
      </c>
      <c r="AB80" t="b">
        <f t="shared" si="23"/>
        <v>0</v>
      </c>
      <c r="AC80" t="b">
        <f t="shared" si="23"/>
        <v>0</v>
      </c>
      <c r="AE80" t="b">
        <f t="shared" si="24"/>
        <v>0</v>
      </c>
      <c r="AF80" t="b">
        <f t="shared" si="29"/>
        <v>0</v>
      </c>
      <c r="AG80" t="b">
        <f t="shared" si="29"/>
        <v>0</v>
      </c>
      <c r="AH80" t="b">
        <f t="shared" si="29"/>
        <v>0</v>
      </c>
      <c r="AI80" t="b">
        <f t="shared" si="30"/>
        <v>0</v>
      </c>
      <c r="AJ80" t="b">
        <f t="shared" si="30"/>
        <v>0</v>
      </c>
      <c r="AK80" t="b">
        <f t="shared" si="30"/>
        <v>0</v>
      </c>
      <c r="AL80" t="b">
        <f t="shared" si="30"/>
        <v>0</v>
      </c>
      <c r="AN80" t="b">
        <f t="shared" si="26"/>
        <v>0</v>
      </c>
      <c r="AO80" t="b">
        <f t="shared" si="26"/>
        <v>0</v>
      </c>
      <c r="AP80" t="b">
        <f t="shared" si="26"/>
        <v>0</v>
      </c>
      <c r="AQ80" t="b">
        <f t="shared" si="26"/>
        <v>0</v>
      </c>
      <c r="AR80" t="b">
        <f t="shared" si="26"/>
        <v>0</v>
      </c>
      <c r="AT80" t="b">
        <f t="shared" si="34"/>
        <v>0</v>
      </c>
      <c r="AU80" t="b">
        <f t="shared" si="34"/>
        <v>0</v>
      </c>
      <c r="AV80" t="b">
        <f t="shared" si="34"/>
        <v>0</v>
      </c>
      <c r="AW80" t="b">
        <f t="shared" si="34"/>
        <v>0</v>
      </c>
      <c r="AX80">
        <f t="shared" si="34"/>
        <v>1</v>
      </c>
      <c r="AY80" t="b">
        <f t="shared" si="34"/>
        <v>0</v>
      </c>
      <c r="AZ80" t="b">
        <f t="shared" si="34"/>
        <v>0</v>
      </c>
      <c r="BA80" t="b">
        <f t="shared" si="34"/>
        <v>0</v>
      </c>
      <c r="BB80" t="b">
        <f t="shared" si="34"/>
        <v>0</v>
      </c>
      <c r="BL80">
        <f t="shared" si="31"/>
        <v>27</v>
      </c>
      <c r="BM80">
        <f t="shared" si="32"/>
        <v>81</v>
      </c>
      <c r="BN80" s="12">
        <f t="shared" si="33"/>
        <v>15</v>
      </c>
    </row>
    <row r="81" spans="1:66" ht="12.5">
      <c r="A81" s="1" t="s">
        <v>268</v>
      </c>
      <c r="B81" s="1">
        <v>1</v>
      </c>
      <c r="C81" s="2" t="s">
        <v>269</v>
      </c>
      <c r="D81" s="1">
        <v>2007</v>
      </c>
      <c r="E81" s="1">
        <v>2016</v>
      </c>
      <c r="F81" s="1" t="s">
        <v>14</v>
      </c>
      <c r="G81" t="b">
        <f t="shared" si="27"/>
        <v>0</v>
      </c>
      <c r="H81" t="b">
        <f t="shared" si="27"/>
        <v>0</v>
      </c>
      <c r="J81" t="b">
        <f t="shared" si="28"/>
        <v>0</v>
      </c>
      <c r="K81" t="b">
        <f t="shared" si="28"/>
        <v>0</v>
      </c>
      <c r="M81" t="b">
        <f t="shared" si="22"/>
        <v>0</v>
      </c>
      <c r="N81" t="b">
        <f t="shared" si="21"/>
        <v>0</v>
      </c>
      <c r="O81" t="b">
        <f t="shared" si="21"/>
        <v>0</v>
      </c>
      <c r="P81" t="b">
        <f t="shared" si="21"/>
        <v>0</v>
      </c>
      <c r="Q81" t="b">
        <f t="shared" si="21"/>
        <v>0</v>
      </c>
      <c r="R81" t="b">
        <f t="shared" si="21"/>
        <v>0</v>
      </c>
      <c r="S81">
        <f t="shared" si="21"/>
        <v>1</v>
      </c>
      <c r="U81" t="b">
        <f t="shared" si="17"/>
        <v>0</v>
      </c>
      <c r="W81" t="b">
        <f t="shared" si="17"/>
        <v>0</v>
      </c>
      <c r="X81" t="b">
        <f t="shared" si="23"/>
        <v>0</v>
      </c>
      <c r="Y81" t="b">
        <f t="shared" si="23"/>
        <v>0</v>
      </c>
      <c r="Z81" t="b">
        <f t="shared" si="23"/>
        <v>0</v>
      </c>
      <c r="AA81" t="b">
        <f t="shared" si="23"/>
        <v>0</v>
      </c>
      <c r="AB81" t="b">
        <f t="shared" si="23"/>
        <v>0</v>
      </c>
      <c r="AC81" t="b">
        <f t="shared" si="23"/>
        <v>0</v>
      </c>
      <c r="AE81" t="b">
        <f t="shared" si="24"/>
        <v>0</v>
      </c>
      <c r="AF81" t="b">
        <f t="shared" si="29"/>
        <v>0</v>
      </c>
      <c r="AG81" t="b">
        <f t="shared" si="29"/>
        <v>0</v>
      </c>
      <c r="AH81" t="b">
        <f t="shared" si="29"/>
        <v>0</v>
      </c>
      <c r="AI81" t="b">
        <f t="shared" si="30"/>
        <v>0</v>
      </c>
      <c r="AJ81" t="b">
        <f t="shared" si="30"/>
        <v>0</v>
      </c>
      <c r="AK81" t="b">
        <f t="shared" si="30"/>
        <v>0</v>
      </c>
      <c r="AL81" t="b">
        <f t="shared" si="30"/>
        <v>0</v>
      </c>
      <c r="AN81" t="b">
        <f t="shared" si="26"/>
        <v>0</v>
      </c>
      <c r="AO81" t="b">
        <f t="shared" si="26"/>
        <v>0</v>
      </c>
      <c r="AP81" t="b">
        <f t="shared" si="26"/>
        <v>0</v>
      </c>
      <c r="AQ81" t="b">
        <f t="shared" si="26"/>
        <v>0</v>
      </c>
      <c r="AR81" t="b">
        <f t="shared" si="26"/>
        <v>0</v>
      </c>
      <c r="AT81" t="b">
        <f t="shared" si="34"/>
        <v>0</v>
      </c>
      <c r="AU81" t="b">
        <f t="shared" si="34"/>
        <v>0</v>
      </c>
      <c r="AV81" t="b">
        <f t="shared" si="34"/>
        <v>0</v>
      </c>
      <c r="AW81" t="b">
        <f t="shared" si="34"/>
        <v>0</v>
      </c>
      <c r="AX81">
        <f t="shared" si="34"/>
        <v>1</v>
      </c>
      <c r="AY81" t="b">
        <f t="shared" si="34"/>
        <v>0</v>
      </c>
      <c r="AZ81" t="b">
        <f t="shared" si="34"/>
        <v>0</v>
      </c>
      <c r="BA81" t="b">
        <f t="shared" si="34"/>
        <v>0</v>
      </c>
      <c r="BB81" t="b">
        <f t="shared" si="34"/>
        <v>0</v>
      </c>
      <c r="BL81">
        <f t="shared" si="31"/>
        <v>66</v>
      </c>
      <c r="BM81">
        <f t="shared" si="32"/>
        <v>149</v>
      </c>
      <c r="BN81" s="12">
        <f t="shared" si="33"/>
        <v>25</v>
      </c>
    </row>
    <row r="82" spans="1:66" ht="12.5">
      <c r="A82" s="1" t="s">
        <v>270</v>
      </c>
      <c r="B82" s="1">
        <v>1</v>
      </c>
      <c r="C82" s="2" t="s">
        <v>271</v>
      </c>
      <c r="D82" s="1">
        <v>2008</v>
      </c>
      <c r="E82" s="1">
        <v>2016</v>
      </c>
      <c r="F82" s="1" t="s">
        <v>14</v>
      </c>
      <c r="G82" t="b">
        <f t="shared" si="27"/>
        <v>0</v>
      </c>
      <c r="H82" t="b">
        <f t="shared" si="27"/>
        <v>0</v>
      </c>
      <c r="J82" t="b">
        <f t="shared" si="28"/>
        <v>0</v>
      </c>
      <c r="K82" t="b">
        <f t="shared" si="28"/>
        <v>0</v>
      </c>
      <c r="M82" t="b">
        <f t="shared" si="22"/>
        <v>0</v>
      </c>
      <c r="N82">
        <f t="shared" si="21"/>
        <v>1</v>
      </c>
      <c r="O82" t="b">
        <f t="shared" si="21"/>
        <v>0</v>
      </c>
      <c r="P82" t="b">
        <f t="shared" si="21"/>
        <v>0</v>
      </c>
      <c r="Q82" t="b">
        <f t="shared" si="21"/>
        <v>0</v>
      </c>
      <c r="R82" t="b">
        <f t="shared" si="21"/>
        <v>0</v>
      </c>
      <c r="S82" t="b">
        <f t="shared" si="21"/>
        <v>0</v>
      </c>
      <c r="U82" t="b">
        <f t="shared" ref="U82:W145" si="35">IF(ISNUMBER(SEARCH(U$1,$C82)),1)</f>
        <v>0</v>
      </c>
      <c r="W82" t="b">
        <f t="shared" si="35"/>
        <v>0</v>
      </c>
      <c r="X82" t="b">
        <f t="shared" si="23"/>
        <v>0</v>
      </c>
      <c r="Y82" t="b">
        <f t="shared" si="23"/>
        <v>0</v>
      </c>
      <c r="Z82" t="b">
        <f t="shared" si="23"/>
        <v>0</v>
      </c>
      <c r="AA82" t="b">
        <f t="shared" si="23"/>
        <v>0</v>
      </c>
      <c r="AB82" t="b">
        <f t="shared" si="23"/>
        <v>0</v>
      </c>
      <c r="AC82" t="b">
        <f t="shared" si="23"/>
        <v>0</v>
      </c>
      <c r="AE82" t="b">
        <f t="shared" si="24"/>
        <v>0</v>
      </c>
      <c r="AF82" t="b">
        <f t="shared" si="29"/>
        <v>0</v>
      </c>
      <c r="AG82" t="b">
        <f t="shared" si="29"/>
        <v>0</v>
      </c>
      <c r="AH82" t="b">
        <f t="shared" si="29"/>
        <v>0</v>
      </c>
      <c r="AI82" t="b">
        <f t="shared" si="30"/>
        <v>0</v>
      </c>
      <c r="AJ82" t="b">
        <f t="shared" si="30"/>
        <v>0</v>
      </c>
      <c r="AK82" t="b">
        <f t="shared" si="30"/>
        <v>0</v>
      </c>
      <c r="AL82" t="b">
        <f t="shared" si="30"/>
        <v>0</v>
      </c>
      <c r="AN82" t="b">
        <f t="shared" si="26"/>
        <v>0</v>
      </c>
      <c r="AO82" t="b">
        <f t="shared" si="26"/>
        <v>0</v>
      </c>
      <c r="AP82" t="b">
        <f t="shared" si="26"/>
        <v>0</v>
      </c>
      <c r="AQ82" t="b">
        <f t="shared" si="26"/>
        <v>0</v>
      </c>
      <c r="AR82" t="b">
        <f t="shared" si="26"/>
        <v>0</v>
      </c>
      <c r="AT82" t="b">
        <f t="shared" si="34"/>
        <v>0</v>
      </c>
      <c r="AU82" t="b">
        <f t="shared" si="34"/>
        <v>0</v>
      </c>
      <c r="AV82" t="b">
        <f t="shared" si="34"/>
        <v>0</v>
      </c>
      <c r="AW82" t="b">
        <f t="shared" si="34"/>
        <v>0</v>
      </c>
      <c r="AX82">
        <f t="shared" si="34"/>
        <v>1</v>
      </c>
      <c r="AY82" t="b">
        <f t="shared" si="34"/>
        <v>0</v>
      </c>
      <c r="AZ82" t="b">
        <f t="shared" si="34"/>
        <v>0</v>
      </c>
      <c r="BA82" t="b">
        <f t="shared" si="34"/>
        <v>0</v>
      </c>
      <c r="BB82" t="b">
        <f t="shared" si="34"/>
        <v>0</v>
      </c>
      <c r="BL82">
        <f t="shared" si="31"/>
        <v>99</v>
      </c>
      <c r="BM82">
        <f t="shared" si="32"/>
        <v>75</v>
      </c>
      <c r="BN82" s="12">
        <f t="shared" si="33"/>
        <v>16</v>
      </c>
    </row>
    <row r="83" spans="1:66" ht="12.5">
      <c r="A83" s="1" t="s">
        <v>272</v>
      </c>
      <c r="B83" s="1">
        <v>1</v>
      </c>
      <c r="C83" s="2" t="s">
        <v>273</v>
      </c>
      <c r="D83" s="1">
        <v>2016</v>
      </c>
      <c r="E83" s="1">
        <v>2016</v>
      </c>
      <c r="F83" s="1" t="s">
        <v>14</v>
      </c>
      <c r="G83" t="b">
        <f t="shared" si="27"/>
        <v>0</v>
      </c>
      <c r="H83" t="b">
        <f t="shared" si="27"/>
        <v>0</v>
      </c>
      <c r="J83" t="b">
        <f t="shared" si="28"/>
        <v>0</v>
      </c>
      <c r="K83" t="b">
        <f t="shared" si="28"/>
        <v>0</v>
      </c>
      <c r="M83" t="b">
        <f t="shared" si="22"/>
        <v>0</v>
      </c>
      <c r="N83" t="b">
        <f t="shared" si="21"/>
        <v>0</v>
      </c>
      <c r="O83" t="b">
        <f t="shared" si="21"/>
        <v>0</v>
      </c>
      <c r="P83" t="b">
        <f t="shared" si="21"/>
        <v>0</v>
      </c>
      <c r="Q83" t="b">
        <f t="shared" si="21"/>
        <v>0</v>
      </c>
      <c r="R83" t="b">
        <f t="shared" si="21"/>
        <v>0</v>
      </c>
      <c r="S83" t="b">
        <f t="shared" si="21"/>
        <v>0</v>
      </c>
      <c r="U83" t="b">
        <f t="shared" si="35"/>
        <v>0</v>
      </c>
      <c r="W83" t="b">
        <f t="shared" si="35"/>
        <v>0</v>
      </c>
      <c r="X83" t="b">
        <f t="shared" si="23"/>
        <v>0</v>
      </c>
      <c r="Y83" t="b">
        <f t="shared" si="23"/>
        <v>0</v>
      </c>
      <c r="Z83" t="b">
        <f t="shared" si="23"/>
        <v>0</v>
      </c>
      <c r="AA83" t="b">
        <f t="shared" si="23"/>
        <v>0</v>
      </c>
      <c r="AB83" t="b">
        <f t="shared" si="23"/>
        <v>0</v>
      </c>
      <c r="AC83" t="b">
        <f t="shared" si="23"/>
        <v>0</v>
      </c>
      <c r="AE83" t="b">
        <f t="shared" si="24"/>
        <v>0</v>
      </c>
      <c r="AF83" t="b">
        <f t="shared" si="29"/>
        <v>0</v>
      </c>
      <c r="AG83" t="b">
        <f t="shared" si="29"/>
        <v>0</v>
      </c>
      <c r="AH83" t="b">
        <f t="shared" si="29"/>
        <v>0</v>
      </c>
      <c r="AI83" t="b">
        <f t="shared" si="30"/>
        <v>0</v>
      </c>
      <c r="AJ83" t="b">
        <f t="shared" si="30"/>
        <v>0</v>
      </c>
      <c r="AK83" t="b">
        <f t="shared" si="30"/>
        <v>0</v>
      </c>
      <c r="AL83" t="b">
        <f t="shared" si="30"/>
        <v>0</v>
      </c>
      <c r="AN83" t="b">
        <f t="shared" si="26"/>
        <v>0</v>
      </c>
      <c r="AO83" t="b">
        <f t="shared" si="26"/>
        <v>0</v>
      </c>
      <c r="AP83" t="b">
        <f t="shared" si="26"/>
        <v>0</v>
      </c>
      <c r="AQ83" t="b">
        <f t="shared" si="26"/>
        <v>0</v>
      </c>
      <c r="AR83" t="b">
        <f t="shared" si="26"/>
        <v>0</v>
      </c>
      <c r="AT83" t="b">
        <f t="shared" si="34"/>
        <v>0</v>
      </c>
      <c r="AU83" t="b">
        <f t="shared" si="34"/>
        <v>0</v>
      </c>
      <c r="AV83" t="b">
        <f t="shared" si="34"/>
        <v>0</v>
      </c>
      <c r="AW83" t="b">
        <f t="shared" si="34"/>
        <v>0</v>
      </c>
      <c r="AX83">
        <f t="shared" si="34"/>
        <v>1</v>
      </c>
      <c r="AY83" t="b">
        <f t="shared" si="34"/>
        <v>0</v>
      </c>
      <c r="AZ83" t="b">
        <f t="shared" si="34"/>
        <v>0</v>
      </c>
      <c r="BA83" t="b">
        <f t="shared" si="34"/>
        <v>0</v>
      </c>
      <c r="BB83" t="b">
        <f t="shared" si="34"/>
        <v>0</v>
      </c>
      <c r="BL83">
        <f t="shared" si="31"/>
        <v>52</v>
      </c>
      <c r="BM83">
        <f t="shared" si="32"/>
        <v>76</v>
      </c>
      <c r="BN83" s="12">
        <f t="shared" si="33"/>
        <v>16</v>
      </c>
    </row>
    <row r="84" spans="1:66" ht="12.5">
      <c r="A84" s="1" t="s">
        <v>274</v>
      </c>
      <c r="B84" s="1">
        <v>1</v>
      </c>
      <c r="C84" s="2" t="s">
        <v>275</v>
      </c>
      <c r="D84" s="1">
        <v>2012</v>
      </c>
      <c r="E84" s="1">
        <v>2016</v>
      </c>
      <c r="F84" s="1" t="s">
        <v>14</v>
      </c>
      <c r="G84" t="b">
        <f t="shared" si="27"/>
        <v>0</v>
      </c>
      <c r="H84" t="b">
        <f t="shared" si="27"/>
        <v>0</v>
      </c>
      <c r="J84" t="b">
        <f t="shared" si="28"/>
        <v>0</v>
      </c>
      <c r="K84" t="b">
        <f t="shared" si="28"/>
        <v>0</v>
      </c>
      <c r="M84" t="b">
        <f t="shared" si="22"/>
        <v>0</v>
      </c>
      <c r="N84">
        <f t="shared" si="21"/>
        <v>1</v>
      </c>
      <c r="O84" t="b">
        <f t="shared" si="21"/>
        <v>0</v>
      </c>
      <c r="P84" t="b">
        <f t="shared" si="21"/>
        <v>0</v>
      </c>
      <c r="Q84" t="b">
        <f t="shared" si="21"/>
        <v>0</v>
      </c>
      <c r="R84" t="b">
        <f t="shared" si="21"/>
        <v>0</v>
      </c>
      <c r="S84" t="b">
        <f t="shared" si="21"/>
        <v>0</v>
      </c>
      <c r="U84" t="b">
        <f t="shared" si="35"/>
        <v>0</v>
      </c>
      <c r="W84" t="b">
        <f t="shared" si="35"/>
        <v>0</v>
      </c>
      <c r="X84" t="b">
        <f t="shared" si="23"/>
        <v>0</v>
      </c>
      <c r="Y84" t="b">
        <f t="shared" si="23"/>
        <v>0</v>
      </c>
      <c r="Z84" t="b">
        <f t="shared" si="23"/>
        <v>0</v>
      </c>
      <c r="AA84" t="b">
        <f t="shared" si="23"/>
        <v>0</v>
      </c>
      <c r="AB84" t="b">
        <f t="shared" si="23"/>
        <v>0</v>
      </c>
      <c r="AC84" t="b">
        <f t="shared" si="23"/>
        <v>0</v>
      </c>
      <c r="AE84" t="b">
        <f t="shared" si="24"/>
        <v>0</v>
      </c>
      <c r="AF84" t="b">
        <f t="shared" si="29"/>
        <v>0</v>
      </c>
      <c r="AG84" t="b">
        <f t="shared" si="29"/>
        <v>0</v>
      </c>
      <c r="AH84" t="b">
        <f t="shared" si="29"/>
        <v>0</v>
      </c>
      <c r="AI84" t="b">
        <f t="shared" si="30"/>
        <v>0</v>
      </c>
      <c r="AJ84" t="b">
        <f t="shared" si="30"/>
        <v>0</v>
      </c>
      <c r="AK84" t="b">
        <f t="shared" si="30"/>
        <v>0</v>
      </c>
      <c r="AL84" t="b">
        <f t="shared" si="30"/>
        <v>0</v>
      </c>
      <c r="AN84" t="b">
        <f t="shared" si="26"/>
        <v>0</v>
      </c>
      <c r="AO84" t="b">
        <f t="shared" si="26"/>
        <v>0</v>
      </c>
      <c r="AP84" t="b">
        <f t="shared" si="26"/>
        <v>0</v>
      </c>
      <c r="AQ84" t="b">
        <f t="shared" si="26"/>
        <v>0</v>
      </c>
      <c r="AR84" t="b">
        <f t="shared" si="26"/>
        <v>0</v>
      </c>
      <c r="AT84" t="b">
        <f t="shared" si="34"/>
        <v>0</v>
      </c>
      <c r="AU84" t="b">
        <f t="shared" si="34"/>
        <v>0</v>
      </c>
      <c r="AV84" t="b">
        <f t="shared" si="34"/>
        <v>0</v>
      </c>
      <c r="AW84" t="b">
        <f t="shared" si="34"/>
        <v>0</v>
      </c>
      <c r="AX84">
        <f t="shared" si="34"/>
        <v>1</v>
      </c>
      <c r="AY84" t="b">
        <f t="shared" si="34"/>
        <v>0</v>
      </c>
      <c r="AZ84" t="b">
        <f t="shared" si="34"/>
        <v>0</v>
      </c>
      <c r="BA84" t="b">
        <f t="shared" si="34"/>
        <v>0</v>
      </c>
      <c r="BB84" t="b">
        <f t="shared" si="34"/>
        <v>0</v>
      </c>
      <c r="BL84">
        <f t="shared" si="31"/>
        <v>51</v>
      </c>
      <c r="BM84">
        <f t="shared" si="32"/>
        <v>90</v>
      </c>
      <c r="BN84" s="12">
        <f t="shared" si="33"/>
        <v>18</v>
      </c>
    </row>
    <row r="85" spans="1:66" ht="12.5">
      <c r="A85" s="1" t="s">
        <v>276</v>
      </c>
      <c r="B85" s="1">
        <v>1</v>
      </c>
      <c r="C85" s="2" t="s">
        <v>277</v>
      </c>
      <c r="D85" s="1">
        <v>2012</v>
      </c>
      <c r="E85" s="1">
        <v>2016</v>
      </c>
      <c r="F85" s="1" t="s">
        <v>14</v>
      </c>
      <c r="G85" t="b">
        <f t="shared" si="27"/>
        <v>0</v>
      </c>
      <c r="H85" t="b">
        <f t="shared" si="27"/>
        <v>0</v>
      </c>
      <c r="J85" t="b">
        <f t="shared" si="28"/>
        <v>0</v>
      </c>
      <c r="K85" t="b">
        <f t="shared" si="28"/>
        <v>0</v>
      </c>
      <c r="M85" t="b">
        <f t="shared" si="22"/>
        <v>0</v>
      </c>
      <c r="N85">
        <f t="shared" si="21"/>
        <v>1</v>
      </c>
      <c r="O85" t="b">
        <f t="shared" si="21"/>
        <v>0</v>
      </c>
      <c r="P85" t="b">
        <f t="shared" si="21"/>
        <v>0</v>
      </c>
      <c r="Q85" t="b">
        <f t="shared" si="21"/>
        <v>0</v>
      </c>
      <c r="R85" t="b">
        <f t="shared" si="21"/>
        <v>0</v>
      </c>
      <c r="S85" t="b">
        <f t="shared" si="21"/>
        <v>0</v>
      </c>
      <c r="U85" t="b">
        <f t="shared" si="35"/>
        <v>0</v>
      </c>
      <c r="W85" t="b">
        <f t="shared" si="35"/>
        <v>0</v>
      </c>
      <c r="X85" t="b">
        <f t="shared" si="23"/>
        <v>0</v>
      </c>
      <c r="Y85" t="b">
        <f t="shared" si="23"/>
        <v>0</v>
      </c>
      <c r="Z85" t="b">
        <f t="shared" si="23"/>
        <v>0</v>
      </c>
      <c r="AA85" t="b">
        <f t="shared" si="23"/>
        <v>0</v>
      </c>
      <c r="AB85" t="b">
        <f t="shared" si="23"/>
        <v>0</v>
      </c>
      <c r="AC85" t="b">
        <f t="shared" si="23"/>
        <v>0</v>
      </c>
      <c r="AE85" t="b">
        <f t="shared" si="24"/>
        <v>0</v>
      </c>
      <c r="AF85" t="b">
        <f t="shared" si="29"/>
        <v>0</v>
      </c>
      <c r="AG85" t="b">
        <f t="shared" si="29"/>
        <v>0</v>
      </c>
      <c r="AH85" t="b">
        <f t="shared" si="29"/>
        <v>0</v>
      </c>
      <c r="AI85" t="b">
        <f t="shared" si="30"/>
        <v>0</v>
      </c>
      <c r="AJ85" t="b">
        <f t="shared" si="30"/>
        <v>0</v>
      </c>
      <c r="AK85" t="b">
        <f t="shared" si="30"/>
        <v>0</v>
      </c>
      <c r="AL85" t="b">
        <f t="shared" si="30"/>
        <v>0</v>
      </c>
      <c r="AN85" t="b">
        <f t="shared" si="26"/>
        <v>0</v>
      </c>
      <c r="AO85" t="b">
        <f t="shared" si="26"/>
        <v>0</v>
      </c>
      <c r="AP85" t="b">
        <f t="shared" si="26"/>
        <v>0</v>
      </c>
      <c r="AQ85" t="b">
        <f t="shared" si="26"/>
        <v>0</v>
      </c>
      <c r="AR85" t="b">
        <f t="shared" si="26"/>
        <v>0</v>
      </c>
      <c r="AT85" t="b">
        <f t="shared" si="34"/>
        <v>0</v>
      </c>
      <c r="AU85" t="b">
        <f t="shared" si="34"/>
        <v>0</v>
      </c>
      <c r="AV85" t="b">
        <f t="shared" si="34"/>
        <v>0</v>
      </c>
      <c r="AW85" t="b">
        <f t="shared" si="34"/>
        <v>0</v>
      </c>
      <c r="AX85">
        <f t="shared" si="34"/>
        <v>1</v>
      </c>
      <c r="AY85" t="b">
        <f t="shared" si="34"/>
        <v>0</v>
      </c>
      <c r="AZ85" t="b">
        <f t="shared" si="34"/>
        <v>0</v>
      </c>
      <c r="BA85" t="b">
        <f t="shared" si="34"/>
        <v>0</v>
      </c>
      <c r="BB85" t="b">
        <f t="shared" si="34"/>
        <v>0</v>
      </c>
      <c r="BL85">
        <f t="shared" si="31"/>
        <v>61</v>
      </c>
      <c r="BM85">
        <f t="shared" si="32"/>
        <v>54</v>
      </c>
      <c r="BN85" s="12">
        <f t="shared" si="33"/>
        <v>12</v>
      </c>
    </row>
    <row r="86" spans="1:66" ht="12.5">
      <c r="A86" s="1" t="s">
        <v>278</v>
      </c>
      <c r="B86" s="1">
        <v>3</v>
      </c>
      <c r="C86" s="2" t="s">
        <v>279</v>
      </c>
      <c r="D86" s="1">
        <v>2015</v>
      </c>
      <c r="E86" s="1">
        <v>2016</v>
      </c>
      <c r="F86" s="1" t="s">
        <v>14</v>
      </c>
      <c r="G86" t="b">
        <f t="shared" si="27"/>
        <v>0</v>
      </c>
      <c r="H86" t="b">
        <f t="shared" si="27"/>
        <v>0</v>
      </c>
      <c r="J86" t="b">
        <f t="shared" si="28"/>
        <v>0</v>
      </c>
      <c r="K86" t="b">
        <f t="shared" si="28"/>
        <v>0</v>
      </c>
      <c r="M86" t="b">
        <f t="shared" si="22"/>
        <v>0</v>
      </c>
      <c r="N86" t="b">
        <f t="shared" si="21"/>
        <v>0</v>
      </c>
      <c r="O86" t="b">
        <f t="shared" si="21"/>
        <v>0</v>
      </c>
      <c r="P86" t="b">
        <f t="shared" si="21"/>
        <v>0</v>
      </c>
      <c r="Q86" t="b">
        <f t="shared" si="21"/>
        <v>0</v>
      </c>
      <c r="R86" t="b">
        <f t="shared" si="21"/>
        <v>0</v>
      </c>
      <c r="S86" t="b">
        <f t="shared" si="21"/>
        <v>0</v>
      </c>
      <c r="U86" t="b">
        <f t="shared" si="35"/>
        <v>0</v>
      </c>
      <c r="W86" t="b">
        <f t="shared" si="35"/>
        <v>0</v>
      </c>
      <c r="X86" t="b">
        <f t="shared" si="23"/>
        <v>0</v>
      </c>
      <c r="Y86" t="b">
        <f t="shared" si="23"/>
        <v>0</v>
      </c>
      <c r="Z86" t="b">
        <f t="shared" si="23"/>
        <v>0</v>
      </c>
      <c r="AA86" t="b">
        <f t="shared" si="23"/>
        <v>0</v>
      </c>
      <c r="AB86" t="b">
        <f t="shared" si="23"/>
        <v>0</v>
      </c>
      <c r="AC86" t="b">
        <f t="shared" si="23"/>
        <v>0</v>
      </c>
      <c r="AE86" t="b">
        <f t="shared" si="24"/>
        <v>0</v>
      </c>
      <c r="AF86" t="b">
        <f t="shared" si="29"/>
        <v>0</v>
      </c>
      <c r="AG86" t="b">
        <f t="shared" si="29"/>
        <v>0</v>
      </c>
      <c r="AH86" t="b">
        <f t="shared" si="29"/>
        <v>0</v>
      </c>
      <c r="AI86" t="b">
        <f t="shared" si="30"/>
        <v>0</v>
      </c>
      <c r="AJ86" t="b">
        <f t="shared" si="30"/>
        <v>0</v>
      </c>
      <c r="AK86" t="b">
        <f t="shared" si="30"/>
        <v>0</v>
      </c>
      <c r="AL86" t="b">
        <f t="shared" si="30"/>
        <v>0</v>
      </c>
      <c r="AN86" t="b">
        <f t="shared" si="26"/>
        <v>0</v>
      </c>
      <c r="AO86" t="b">
        <f t="shared" si="26"/>
        <v>0</v>
      </c>
      <c r="AP86" t="b">
        <f t="shared" si="26"/>
        <v>0</v>
      </c>
      <c r="AQ86" t="b">
        <f t="shared" si="26"/>
        <v>0</v>
      </c>
      <c r="AR86" t="b">
        <f t="shared" si="26"/>
        <v>0</v>
      </c>
      <c r="AT86" t="b">
        <f t="shared" si="34"/>
        <v>0</v>
      </c>
      <c r="AU86" t="b">
        <f t="shared" si="34"/>
        <v>0</v>
      </c>
      <c r="AV86" t="b">
        <f t="shared" si="34"/>
        <v>0</v>
      </c>
      <c r="AW86" t="b">
        <f t="shared" si="34"/>
        <v>0</v>
      </c>
      <c r="AX86">
        <f t="shared" si="34"/>
        <v>1</v>
      </c>
      <c r="AY86" t="b">
        <f t="shared" si="34"/>
        <v>0</v>
      </c>
      <c r="AZ86" t="b">
        <f t="shared" si="34"/>
        <v>0</v>
      </c>
      <c r="BA86" t="b">
        <f t="shared" si="34"/>
        <v>0</v>
      </c>
      <c r="BB86" t="b">
        <f t="shared" si="34"/>
        <v>0</v>
      </c>
      <c r="BL86">
        <f t="shared" si="31"/>
        <v>150</v>
      </c>
      <c r="BM86">
        <f t="shared" si="32"/>
        <v>42</v>
      </c>
      <c r="BN86" s="12">
        <f t="shared" si="33"/>
        <v>9</v>
      </c>
    </row>
    <row r="87" spans="1:66" ht="12.5">
      <c r="A87" s="1" t="s">
        <v>280</v>
      </c>
      <c r="B87" s="1">
        <v>2</v>
      </c>
      <c r="C87" s="2" t="s">
        <v>281</v>
      </c>
      <c r="D87" s="1">
        <v>2011</v>
      </c>
      <c r="E87" s="1">
        <v>2016</v>
      </c>
      <c r="F87" s="1" t="s">
        <v>14</v>
      </c>
      <c r="G87">
        <f t="shared" si="27"/>
        <v>1</v>
      </c>
      <c r="H87" t="b">
        <f t="shared" si="27"/>
        <v>0</v>
      </c>
      <c r="J87" t="b">
        <f t="shared" si="28"/>
        <v>0</v>
      </c>
      <c r="K87" t="b">
        <f t="shared" si="28"/>
        <v>0</v>
      </c>
      <c r="M87" t="b">
        <f t="shared" si="22"/>
        <v>0</v>
      </c>
      <c r="N87" t="b">
        <f t="shared" si="21"/>
        <v>0</v>
      </c>
      <c r="O87" t="b">
        <f t="shared" si="21"/>
        <v>0</v>
      </c>
      <c r="P87" t="b">
        <f t="shared" si="21"/>
        <v>0</v>
      </c>
      <c r="Q87" t="b">
        <f t="shared" si="21"/>
        <v>0</v>
      </c>
      <c r="R87" t="b">
        <f t="shared" si="21"/>
        <v>0</v>
      </c>
      <c r="S87" t="b">
        <f t="shared" si="21"/>
        <v>0</v>
      </c>
      <c r="U87" t="b">
        <f t="shared" si="35"/>
        <v>0</v>
      </c>
      <c r="W87" t="b">
        <f t="shared" si="35"/>
        <v>0</v>
      </c>
      <c r="X87" t="b">
        <f t="shared" si="23"/>
        <v>0</v>
      </c>
      <c r="Y87" t="b">
        <f t="shared" si="23"/>
        <v>0</v>
      </c>
      <c r="Z87" t="b">
        <f t="shared" si="23"/>
        <v>0</v>
      </c>
      <c r="AA87" t="b">
        <f t="shared" si="23"/>
        <v>0</v>
      </c>
      <c r="AB87" t="b">
        <f t="shared" si="23"/>
        <v>0</v>
      </c>
      <c r="AC87" t="b">
        <f t="shared" si="23"/>
        <v>0</v>
      </c>
      <c r="AE87" t="b">
        <f t="shared" si="24"/>
        <v>0</v>
      </c>
      <c r="AF87" t="b">
        <f t="shared" si="29"/>
        <v>0</v>
      </c>
      <c r="AG87" t="b">
        <f t="shared" si="29"/>
        <v>0</v>
      </c>
      <c r="AH87" t="b">
        <f t="shared" si="29"/>
        <v>0</v>
      </c>
      <c r="AI87" t="b">
        <f t="shared" si="30"/>
        <v>0</v>
      </c>
      <c r="AJ87" t="b">
        <f t="shared" si="30"/>
        <v>0</v>
      </c>
      <c r="AK87" t="b">
        <f t="shared" si="30"/>
        <v>0</v>
      </c>
      <c r="AL87" t="b">
        <f t="shared" si="30"/>
        <v>0</v>
      </c>
      <c r="AN87" t="b">
        <f t="shared" si="26"/>
        <v>0</v>
      </c>
      <c r="AO87" t="b">
        <f t="shared" si="26"/>
        <v>0</v>
      </c>
      <c r="AP87" t="b">
        <f t="shared" si="26"/>
        <v>0</v>
      </c>
      <c r="AQ87" t="b">
        <f t="shared" si="26"/>
        <v>0</v>
      </c>
      <c r="AR87" t="b">
        <f t="shared" si="26"/>
        <v>0</v>
      </c>
      <c r="AT87" t="b">
        <f t="shared" si="34"/>
        <v>0</v>
      </c>
      <c r="AU87" t="b">
        <f t="shared" si="34"/>
        <v>0</v>
      </c>
      <c r="AV87" t="b">
        <f t="shared" si="34"/>
        <v>0</v>
      </c>
      <c r="AW87" t="b">
        <f t="shared" si="34"/>
        <v>0</v>
      </c>
      <c r="AX87">
        <f t="shared" si="34"/>
        <v>1</v>
      </c>
      <c r="AY87" t="b">
        <f t="shared" si="34"/>
        <v>0</v>
      </c>
      <c r="AZ87" t="b">
        <f t="shared" si="34"/>
        <v>0</v>
      </c>
      <c r="BA87" t="b">
        <f t="shared" si="34"/>
        <v>0</v>
      </c>
      <c r="BB87" t="b">
        <f t="shared" si="34"/>
        <v>0</v>
      </c>
      <c r="BL87">
        <f t="shared" si="31"/>
        <v>302</v>
      </c>
      <c r="BM87">
        <f t="shared" si="32"/>
        <v>36</v>
      </c>
      <c r="BN87" s="12">
        <f t="shared" si="33"/>
        <v>9</v>
      </c>
    </row>
    <row r="88" spans="1:66" ht="12.5">
      <c r="A88" s="1" t="s">
        <v>282</v>
      </c>
      <c r="B88" s="1">
        <v>1</v>
      </c>
      <c r="C88" s="2" t="s">
        <v>283</v>
      </c>
      <c r="D88" s="1">
        <v>2016</v>
      </c>
      <c r="E88" s="1">
        <v>2016</v>
      </c>
      <c r="F88" s="1" t="s">
        <v>14</v>
      </c>
      <c r="G88" t="b">
        <f t="shared" si="27"/>
        <v>0</v>
      </c>
      <c r="H88" t="b">
        <f t="shared" si="27"/>
        <v>0</v>
      </c>
      <c r="J88" t="b">
        <f t="shared" si="28"/>
        <v>0</v>
      </c>
      <c r="K88" t="b">
        <f t="shared" si="28"/>
        <v>0</v>
      </c>
      <c r="M88" t="b">
        <f t="shared" si="22"/>
        <v>0</v>
      </c>
      <c r="N88" t="b">
        <f t="shared" si="21"/>
        <v>0</v>
      </c>
      <c r="O88" t="b">
        <f t="shared" si="21"/>
        <v>0</v>
      </c>
      <c r="P88" t="b">
        <f t="shared" si="21"/>
        <v>0</v>
      </c>
      <c r="Q88" t="b">
        <f t="shared" si="21"/>
        <v>0</v>
      </c>
      <c r="R88" t="b">
        <f t="shared" si="21"/>
        <v>0</v>
      </c>
      <c r="S88" t="b">
        <f t="shared" si="21"/>
        <v>0</v>
      </c>
      <c r="U88" t="b">
        <f t="shared" si="35"/>
        <v>0</v>
      </c>
      <c r="W88" t="b">
        <f t="shared" si="35"/>
        <v>0</v>
      </c>
      <c r="X88" t="b">
        <f t="shared" si="23"/>
        <v>0</v>
      </c>
      <c r="Y88" t="b">
        <f t="shared" si="23"/>
        <v>0</v>
      </c>
      <c r="Z88" t="b">
        <f t="shared" si="23"/>
        <v>0</v>
      </c>
      <c r="AA88" t="b">
        <f t="shared" si="23"/>
        <v>0</v>
      </c>
      <c r="AB88" t="b">
        <f t="shared" si="23"/>
        <v>0</v>
      </c>
      <c r="AC88" t="b">
        <f t="shared" si="23"/>
        <v>0</v>
      </c>
      <c r="AE88" t="b">
        <f t="shared" si="24"/>
        <v>0</v>
      </c>
      <c r="AF88" t="b">
        <f t="shared" si="29"/>
        <v>0</v>
      </c>
      <c r="AG88" t="b">
        <f t="shared" si="29"/>
        <v>0</v>
      </c>
      <c r="AH88" t="b">
        <f t="shared" si="29"/>
        <v>0</v>
      </c>
      <c r="AI88" t="b">
        <f t="shared" si="30"/>
        <v>0</v>
      </c>
      <c r="AJ88" t="b">
        <f t="shared" si="30"/>
        <v>0</v>
      </c>
      <c r="AK88" t="b">
        <f t="shared" si="30"/>
        <v>0</v>
      </c>
      <c r="AL88" t="b">
        <f t="shared" si="30"/>
        <v>0</v>
      </c>
      <c r="AN88" t="b">
        <f t="shared" si="26"/>
        <v>0</v>
      </c>
      <c r="AO88" t="b">
        <f t="shared" si="26"/>
        <v>0</v>
      </c>
      <c r="AP88" t="b">
        <f t="shared" si="26"/>
        <v>0</v>
      </c>
      <c r="AQ88" t="b">
        <f t="shared" si="26"/>
        <v>0</v>
      </c>
      <c r="AR88" t="b">
        <f t="shared" si="26"/>
        <v>0</v>
      </c>
      <c r="AT88" t="b">
        <f t="shared" si="34"/>
        <v>0</v>
      </c>
      <c r="AU88" t="b">
        <f t="shared" si="34"/>
        <v>0</v>
      </c>
      <c r="AV88" t="b">
        <f t="shared" si="34"/>
        <v>0</v>
      </c>
      <c r="AW88" t="b">
        <f t="shared" si="34"/>
        <v>0</v>
      </c>
      <c r="AX88">
        <f t="shared" si="34"/>
        <v>1</v>
      </c>
      <c r="AY88" t="b">
        <f t="shared" si="34"/>
        <v>0</v>
      </c>
      <c r="AZ88" t="b">
        <f t="shared" si="34"/>
        <v>0</v>
      </c>
      <c r="BA88" t="b">
        <f t="shared" si="34"/>
        <v>0</v>
      </c>
      <c r="BB88" t="b">
        <f t="shared" si="34"/>
        <v>0</v>
      </c>
      <c r="BL88">
        <f t="shared" si="31"/>
        <v>71</v>
      </c>
      <c r="BM88">
        <f t="shared" si="32"/>
        <v>53</v>
      </c>
      <c r="BN88" s="12">
        <f t="shared" si="33"/>
        <v>12</v>
      </c>
    </row>
    <row r="89" spans="1:66" ht="12.5">
      <c r="A89" s="1" t="s">
        <v>284</v>
      </c>
      <c r="B89" s="1">
        <v>133000</v>
      </c>
      <c r="C89" s="2" t="s">
        <v>285</v>
      </c>
      <c r="D89" s="1">
        <v>1970</v>
      </c>
      <c r="E89" s="1">
        <v>2016</v>
      </c>
      <c r="F89" s="1" t="s">
        <v>14</v>
      </c>
      <c r="G89" t="b">
        <f t="shared" si="27"/>
        <v>0</v>
      </c>
      <c r="H89" t="b">
        <f t="shared" si="27"/>
        <v>0</v>
      </c>
      <c r="J89" t="b">
        <f t="shared" si="28"/>
        <v>0</v>
      </c>
      <c r="K89" t="b">
        <f t="shared" si="28"/>
        <v>0</v>
      </c>
      <c r="M89" t="b">
        <f t="shared" si="22"/>
        <v>0</v>
      </c>
      <c r="N89" t="b">
        <f t="shared" si="21"/>
        <v>0</v>
      </c>
      <c r="O89" t="b">
        <f t="shared" si="21"/>
        <v>0</v>
      </c>
      <c r="P89" t="b">
        <f t="shared" si="21"/>
        <v>0</v>
      </c>
      <c r="Q89" t="b">
        <f t="shared" si="21"/>
        <v>0</v>
      </c>
      <c r="R89" t="b">
        <f t="shared" si="21"/>
        <v>0</v>
      </c>
      <c r="S89" t="b">
        <f t="shared" si="21"/>
        <v>0</v>
      </c>
      <c r="U89" t="b">
        <f t="shared" si="35"/>
        <v>0</v>
      </c>
      <c r="W89" t="b">
        <f t="shared" si="35"/>
        <v>0</v>
      </c>
      <c r="X89" t="b">
        <f t="shared" si="23"/>
        <v>0</v>
      </c>
      <c r="Y89" t="b">
        <f t="shared" si="23"/>
        <v>0</v>
      </c>
      <c r="Z89" t="b">
        <f t="shared" si="23"/>
        <v>0</v>
      </c>
      <c r="AA89" t="b">
        <f t="shared" si="23"/>
        <v>0</v>
      </c>
      <c r="AB89" t="b">
        <f t="shared" si="23"/>
        <v>0</v>
      </c>
      <c r="AC89" t="b">
        <f t="shared" si="23"/>
        <v>0</v>
      </c>
      <c r="AE89" t="b">
        <f t="shared" si="24"/>
        <v>0</v>
      </c>
      <c r="AF89" t="b">
        <f t="shared" si="29"/>
        <v>0</v>
      </c>
      <c r="AG89" t="b">
        <f t="shared" si="29"/>
        <v>0</v>
      </c>
      <c r="AH89" t="b">
        <f t="shared" si="29"/>
        <v>0</v>
      </c>
      <c r="AI89" t="b">
        <f t="shared" si="30"/>
        <v>0</v>
      </c>
      <c r="AJ89" t="b">
        <f t="shared" si="30"/>
        <v>0</v>
      </c>
      <c r="AK89" t="b">
        <f t="shared" si="30"/>
        <v>0</v>
      </c>
      <c r="AL89" t="b">
        <f t="shared" si="30"/>
        <v>0</v>
      </c>
      <c r="AN89" t="b">
        <f t="shared" si="26"/>
        <v>0</v>
      </c>
      <c r="AO89" t="b">
        <f t="shared" si="26"/>
        <v>0</v>
      </c>
      <c r="AP89" t="b">
        <f t="shared" si="26"/>
        <v>0</v>
      </c>
      <c r="AQ89" t="b">
        <f t="shared" si="26"/>
        <v>0</v>
      </c>
      <c r="AR89" t="b">
        <f t="shared" si="26"/>
        <v>0</v>
      </c>
      <c r="AT89" t="b">
        <f t="shared" si="34"/>
        <v>0</v>
      </c>
      <c r="AU89" t="b">
        <f t="shared" si="34"/>
        <v>0</v>
      </c>
      <c r="AV89" t="b">
        <f t="shared" si="34"/>
        <v>0</v>
      </c>
      <c r="AW89" t="b">
        <f t="shared" si="34"/>
        <v>0</v>
      </c>
      <c r="AX89">
        <f t="shared" si="34"/>
        <v>1</v>
      </c>
      <c r="AY89" t="b">
        <f t="shared" si="34"/>
        <v>0</v>
      </c>
      <c r="AZ89" t="b">
        <f t="shared" si="34"/>
        <v>0</v>
      </c>
      <c r="BA89" t="b">
        <f t="shared" si="34"/>
        <v>0</v>
      </c>
      <c r="BB89" t="b">
        <f t="shared" si="34"/>
        <v>0</v>
      </c>
      <c r="BL89">
        <f t="shared" si="31"/>
        <v>64</v>
      </c>
      <c r="BM89">
        <f t="shared" si="32"/>
        <v>117</v>
      </c>
      <c r="BN89" s="12">
        <f t="shared" si="33"/>
        <v>24</v>
      </c>
    </row>
    <row r="90" spans="1:66" ht="12.5">
      <c r="A90" s="1" t="s">
        <v>286</v>
      </c>
      <c r="B90" s="1">
        <v>1</v>
      </c>
      <c r="C90" s="2" t="s">
        <v>287</v>
      </c>
      <c r="D90" s="1">
        <v>1998</v>
      </c>
      <c r="E90" s="1">
        <v>2016</v>
      </c>
      <c r="F90" s="1" t="s">
        <v>14</v>
      </c>
      <c r="G90">
        <f t="shared" si="27"/>
        <v>1</v>
      </c>
      <c r="H90" t="b">
        <f t="shared" si="27"/>
        <v>0</v>
      </c>
      <c r="J90" t="b">
        <f t="shared" si="28"/>
        <v>0</v>
      </c>
      <c r="K90" t="b">
        <f t="shared" si="28"/>
        <v>0</v>
      </c>
      <c r="M90" t="b">
        <f t="shared" si="22"/>
        <v>0</v>
      </c>
      <c r="N90" t="b">
        <f t="shared" si="21"/>
        <v>0</v>
      </c>
      <c r="O90" t="b">
        <f t="shared" si="21"/>
        <v>0</v>
      </c>
      <c r="P90" t="b">
        <f t="shared" si="21"/>
        <v>0</v>
      </c>
      <c r="Q90" t="b">
        <f t="shared" si="21"/>
        <v>0</v>
      </c>
      <c r="R90" t="b">
        <f t="shared" si="21"/>
        <v>0</v>
      </c>
      <c r="S90" t="b">
        <f t="shared" si="21"/>
        <v>0</v>
      </c>
      <c r="U90" t="b">
        <f t="shared" si="35"/>
        <v>0</v>
      </c>
      <c r="W90" t="b">
        <f t="shared" si="35"/>
        <v>0</v>
      </c>
      <c r="X90" t="b">
        <f t="shared" si="23"/>
        <v>0</v>
      </c>
      <c r="Y90" t="b">
        <f t="shared" si="23"/>
        <v>0</v>
      </c>
      <c r="Z90" t="b">
        <f t="shared" si="23"/>
        <v>0</v>
      </c>
      <c r="AA90" t="b">
        <f t="shared" si="23"/>
        <v>0</v>
      </c>
      <c r="AB90" t="b">
        <f t="shared" si="23"/>
        <v>0</v>
      </c>
      <c r="AC90" t="b">
        <f t="shared" si="23"/>
        <v>0</v>
      </c>
      <c r="AE90" t="b">
        <f t="shared" si="24"/>
        <v>0</v>
      </c>
      <c r="AF90" t="b">
        <f t="shared" si="29"/>
        <v>0</v>
      </c>
      <c r="AG90" t="b">
        <f t="shared" si="29"/>
        <v>0</v>
      </c>
      <c r="AH90" t="b">
        <f t="shared" si="29"/>
        <v>0</v>
      </c>
      <c r="AI90" t="b">
        <f t="shared" si="30"/>
        <v>0</v>
      </c>
      <c r="AJ90" t="b">
        <f t="shared" si="30"/>
        <v>0</v>
      </c>
      <c r="AK90" t="b">
        <f t="shared" si="30"/>
        <v>0</v>
      </c>
      <c r="AL90" t="b">
        <f t="shared" si="30"/>
        <v>0</v>
      </c>
      <c r="AN90" t="b">
        <f t="shared" si="26"/>
        <v>0</v>
      </c>
      <c r="AO90" t="b">
        <f t="shared" si="26"/>
        <v>0</v>
      </c>
      <c r="AP90" t="b">
        <f t="shared" si="26"/>
        <v>0</v>
      </c>
      <c r="AQ90" t="b">
        <f t="shared" si="26"/>
        <v>0</v>
      </c>
      <c r="AR90" t="b">
        <f t="shared" si="26"/>
        <v>0</v>
      </c>
      <c r="AT90" t="b">
        <f t="shared" si="34"/>
        <v>0</v>
      </c>
      <c r="AU90" t="b">
        <f t="shared" si="34"/>
        <v>0</v>
      </c>
      <c r="AV90" t="b">
        <f t="shared" si="34"/>
        <v>0</v>
      </c>
      <c r="AW90" t="b">
        <f t="shared" si="34"/>
        <v>0</v>
      </c>
      <c r="AX90">
        <f t="shared" si="34"/>
        <v>1</v>
      </c>
      <c r="AY90" t="b">
        <f t="shared" si="34"/>
        <v>0</v>
      </c>
      <c r="AZ90" t="b">
        <f t="shared" si="34"/>
        <v>0</v>
      </c>
      <c r="BA90" t="b">
        <f t="shared" si="34"/>
        <v>0</v>
      </c>
      <c r="BB90" t="b">
        <f t="shared" si="34"/>
        <v>0</v>
      </c>
      <c r="BL90">
        <f t="shared" si="31"/>
        <v>344</v>
      </c>
      <c r="BM90">
        <f t="shared" si="32"/>
        <v>71</v>
      </c>
      <c r="BN90" s="12">
        <f t="shared" si="33"/>
        <v>15</v>
      </c>
    </row>
    <row r="91" spans="1:66" ht="12.5">
      <c r="A91" s="1" t="s">
        <v>288</v>
      </c>
      <c r="B91" s="1">
        <v>1</v>
      </c>
      <c r="C91" s="2" t="s">
        <v>289</v>
      </c>
      <c r="D91" s="1">
        <v>2007</v>
      </c>
      <c r="E91" s="1">
        <v>2016</v>
      </c>
      <c r="F91" s="1" t="s">
        <v>14</v>
      </c>
      <c r="G91" t="b">
        <f t="shared" si="27"/>
        <v>0</v>
      </c>
      <c r="H91" t="b">
        <f t="shared" si="27"/>
        <v>0</v>
      </c>
      <c r="J91" t="b">
        <f t="shared" si="28"/>
        <v>0</v>
      </c>
      <c r="K91" t="b">
        <f t="shared" si="28"/>
        <v>0</v>
      </c>
      <c r="M91" t="b">
        <f t="shared" si="22"/>
        <v>0</v>
      </c>
      <c r="N91" t="b">
        <f t="shared" si="21"/>
        <v>0</v>
      </c>
      <c r="O91" t="b">
        <f t="shared" si="21"/>
        <v>0</v>
      </c>
      <c r="P91" t="b">
        <f t="shared" si="21"/>
        <v>0</v>
      </c>
      <c r="Q91" t="b">
        <f t="shared" si="21"/>
        <v>0</v>
      </c>
      <c r="R91" t="b">
        <f t="shared" si="21"/>
        <v>0</v>
      </c>
      <c r="S91">
        <f t="shared" si="21"/>
        <v>1</v>
      </c>
      <c r="U91" t="b">
        <f t="shared" si="35"/>
        <v>0</v>
      </c>
      <c r="W91" t="b">
        <f t="shared" si="35"/>
        <v>0</v>
      </c>
      <c r="X91" t="b">
        <f t="shared" si="23"/>
        <v>0</v>
      </c>
      <c r="Y91" t="b">
        <f t="shared" si="23"/>
        <v>0</v>
      </c>
      <c r="Z91" t="b">
        <f t="shared" si="23"/>
        <v>0</v>
      </c>
      <c r="AA91" t="b">
        <f t="shared" si="23"/>
        <v>0</v>
      </c>
      <c r="AB91" t="b">
        <f t="shared" si="23"/>
        <v>0</v>
      </c>
      <c r="AC91" t="b">
        <f t="shared" si="23"/>
        <v>0</v>
      </c>
      <c r="AE91" t="b">
        <f t="shared" si="24"/>
        <v>0</v>
      </c>
      <c r="AF91" t="b">
        <f t="shared" si="29"/>
        <v>0</v>
      </c>
      <c r="AG91" t="b">
        <f t="shared" si="29"/>
        <v>0</v>
      </c>
      <c r="AH91" t="b">
        <f t="shared" si="29"/>
        <v>0</v>
      </c>
      <c r="AI91" t="b">
        <f t="shared" si="30"/>
        <v>0</v>
      </c>
      <c r="AJ91" t="b">
        <f t="shared" si="30"/>
        <v>0</v>
      </c>
      <c r="AK91" t="b">
        <f t="shared" si="30"/>
        <v>0</v>
      </c>
      <c r="AL91" t="b">
        <f t="shared" si="30"/>
        <v>0</v>
      </c>
      <c r="AN91" t="b">
        <f t="shared" si="26"/>
        <v>0</v>
      </c>
      <c r="AO91" t="b">
        <f t="shared" si="26"/>
        <v>0</v>
      </c>
      <c r="AP91" t="b">
        <f t="shared" si="26"/>
        <v>0</v>
      </c>
      <c r="AQ91" t="b">
        <f t="shared" si="26"/>
        <v>0</v>
      </c>
      <c r="AR91" t="b">
        <f t="shared" si="26"/>
        <v>0</v>
      </c>
      <c r="AT91" t="b">
        <f t="shared" si="34"/>
        <v>0</v>
      </c>
      <c r="AU91" t="b">
        <f t="shared" si="34"/>
        <v>0</v>
      </c>
      <c r="AV91" t="b">
        <f t="shared" si="34"/>
        <v>0</v>
      </c>
      <c r="AW91" t="b">
        <f t="shared" si="34"/>
        <v>0</v>
      </c>
      <c r="AX91">
        <f t="shared" si="34"/>
        <v>1</v>
      </c>
      <c r="AY91" t="b">
        <f t="shared" si="34"/>
        <v>0</v>
      </c>
      <c r="AZ91" t="b">
        <f t="shared" si="34"/>
        <v>0</v>
      </c>
      <c r="BA91" t="b">
        <f t="shared" si="34"/>
        <v>0</v>
      </c>
      <c r="BB91" t="b">
        <f t="shared" si="34"/>
        <v>0</v>
      </c>
      <c r="BL91">
        <f t="shared" si="31"/>
        <v>66</v>
      </c>
      <c r="BM91">
        <f t="shared" si="32"/>
        <v>50</v>
      </c>
      <c r="BN91" s="12">
        <f t="shared" si="33"/>
        <v>12</v>
      </c>
    </row>
    <row r="92" spans="1:66" ht="12.5">
      <c r="A92" s="1" t="s">
        <v>290</v>
      </c>
      <c r="B92" s="1">
        <v>1</v>
      </c>
      <c r="C92" s="2" t="s">
        <v>291</v>
      </c>
      <c r="D92" s="1">
        <v>2016</v>
      </c>
      <c r="E92" s="1">
        <v>2016</v>
      </c>
      <c r="F92" s="1" t="s">
        <v>14</v>
      </c>
      <c r="G92" t="b">
        <f t="shared" si="27"/>
        <v>0</v>
      </c>
      <c r="H92" t="b">
        <f t="shared" si="27"/>
        <v>0</v>
      </c>
      <c r="J92" t="b">
        <f t="shared" si="28"/>
        <v>0</v>
      </c>
      <c r="K92" t="b">
        <f t="shared" si="28"/>
        <v>0</v>
      </c>
      <c r="M92" t="b">
        <f t="shared" si="22"/>
        <v>0</v>
      </c>
      <c r="N92" t="b">
        <f t="shared" si="21"/>
        <v>0</v>
      </c>
      <c r="O92" t="b">
        <f t="shared" si="21"/>
        <v>0</v>
      </c>
      <c r="P92" t="b">
        <f t="shared" si="21"/>
        <v>0</v>
      </c>
      <c r="Q92" t="b">
        <f t="shared" si="21"/>
        <v>0</v>
      </c>
      <c r="R92" t="b">
        <f t="shared" si="21"/>
        <v>0</v>
      </c>
      <c r="S92" t="b">
        <f t="shared" si="21"/>
        <v>0</v>
      </c>
      <c r="U92" t="b">
        <f t="shared" si="35"/>
        <v>0</v>
      </c>
      <c r="W92" t="b">
        <f t="shared" si="35"/>
        <v>0</v>
      </c>
      <c r="X92" t="b">
        <f t="shared" si="23"/>
        <v>0</v>
      </c>
      <c r="Y92" t="b">
        <f t="shared" si="23"/>
        <v>0</v>
      </c>
      <c r="Z92" t="b">
        <f t="shared" si="23"/>
        <v>0</v>
      </c>
      <c r="AA92" t="b">
        <f t="shared" si="23"/>
        <v>0</v>
      </c>
      <c r="AB92" t="b">
        <f t="shared" si="23"/>
        <v>0</v>
      </c>
      <c r="AC92" t="b">
        <f t="shared" si="23"/>
        <v>0</v>
      </c>
      <c r="AE92" t="b">
        <f t="shared" si="24"/>
        <v>0</v>
      </c>
      <c r="AF92" t="b">
        <f t="shared" si="29"/>
        <v>0</v>
      </c>
      <c r="AG92" t="b">
        <f t="shared" si="29"/>
        <v>0</v>
      </c>
      <c r="AH92" t="b">
        <f t="shared" si="29"/>
        <v>0</v>
      </c>
      <c r="AI92" t="b">
        <f t="shared" si="30"/>
        <v>0</v>
      </c>
      <c r="AJ92" t="b">
        <f t="shared" si="30"/>
        <v>0</v>
      </c>
      <c r="AK92" t="b">
        <f t="shared" si="30"/>
        <v>0</v>
      </c>
      <c r="AL92" t="b">
        <f t="shared" si="30"/>
        <v>0</v>
      </c>
      <c r="AN92" t="b">
        <f t="shared" si="26"/>
        <v>0</v>
      </c>
      <c r="AO92" t="b">
        <f t="shared" si="26"/>
        <v>0</v>
      </c>
      <c r="AP92" t="b">
        <f t="shared" si="26"/>
        <v>0</v>
      </c>
      <c r="AQ92" t="b">
        <f t="shared" si="26"/>
        <v>0</v>
      </c>
      <c r="AR92" t="b">
        <f t="shared" si="26"/>
        <v>0</v>
      </c>
      <c r="AT92" t="b">
        <f t="shared" si="34"/>
        <v>0</v>
      </c>
      <c r="AU92" t="b">
        <f t="shared" si="34"/>
        <v>0</v>
      </c>
      <c r="AV92" t="b">
        <f t="shared" si="34"/>
        <v>0</v>
      </c>
      <c r="AW92" t="b">
        <f t="shared" si="34"/>
        <v>0</v>
      </c>
      <c r="AX92">
        <f t="shared" si="34"/>
        <v>1</v>
      </c>
      <c r="AY92" t="b">
        <f t="shared" si="34"/>
        <v>0</v>
      </c>
      <c r="AZ92" t="b">
        <f t="shared" si="34"/>
        <v>0</v>
      </c>
      <c r="BA92" t="b">
        <f t="shared" si="34"/>
        <v>0</v>
      </c>
      <c r="BB92" t="b">
        <f t="shared" si="34"/>
        <v>0</v>
      </c>
      <c r="BL92">
        <f t="shared" si="31"/>
        <v>70</v>
      </c>
      <c r="BM92">
        <f t="shared" si="32"/>
        <v>50</v>
      </c>
      <c r="BN92" s="12">
        <f t="shared" si="33"/>
        <v>12</v>
      </c>
    </row>
    <row r="93" spans="1:66" ht="12.5">
      <c r="A93" s="1" t="s">
        <v>292</v>
      </c>
      <c r="B93" s="1">
        <v>1</v>
      </c>
      <c r="C93" s="2" t="s">
        <v>293</v>
      </c>
      <c r="D93" s="1">
        <v>2010</v>
      </c>
      <c r="E93" s="1">
        <v>2016</v>
      </c>
      <c r="F93" s="1" t="s">
        <v>14</v>
      </c>
      <c r="G93" t="b">
        <f t="shared" si="27"/>
        <v>0</v>
      </c>
      <c r="H93" t="b">
        <f t="shared" si="27"/>
        <v>0</v>
      </c>
      <c r="J93" t="b">
        <f t="shared" si="28"/>
        <v>0</v>
      </c>
      <c r="K93" t="b">
        <f t="shared" si="28"/>
        <v>0</v>
      </c>
      <c r="M93" t="b">
        <f t="shared" si="22"/>
        <v>0</v>
      </c>
      <c r="N93" t="b">
        <f t="shared" si="21"/>
        <v>0</v>
      </c>
      <c r="O93" t="b">
        <f t="shared" si="21"/>
        <v>0</v>
      </c>
      <c r="P93" t="b">
        <f t="shared" si="21"/>
        <v>0</v>
      </c>
      <c r="Q93" t="b">
        <f t="shared" si="21"/>
        <v>0</v>
      </c>
      <c r="R93" t="b">
        <f t="shared" si="21"/>
        <v>0</v>
      </c>
      <c r="S93" t="b">
        <f t="shared" si="21"/>
        <v>0</v>
      </c>
      <c r="U93" t="b">
        <f t="shared" si="35"/>
        <v>0</v>
      </c>
      <c r="W93" t="b">
        <f t="shared" si="35"/>
        <v>0</v>
      </c>
      <c r="X93" t="b">
        <f t="shared" si="23"/>
        <v>0</v>
      </c>
      <c r="Y93" t="b">
        <f t="shared" si="23"/>
        <v>0</v>
      </c>
      <c r="Z93" t="b">
        <f t="shared" si="23"/>
        <v>0</v>
      </c>
      <c r="AA93" t="b">
        <f t="shared" si="23"/>
        <v>0</v>
      </c>
      <c r="AB93" t="b">
        <f t="shared" si="23"/>
        <v>0</v>
      </c>
      <c r="AC93" t="b">
        <f t="shared" si="23"/>
        <v>0</v>
      </c>
      <c r="AE93" t="b">
        <f t="shared" si="24"/>
        <v>0</v>
      </c>
      <c r="AF93" t="b">
        <f t="shared" si="29"/>
        <v>0</v>
      </c>
      <c r="AG93" t="b">
        <f t="shared" si="29"/>
        <v>0</v>
      </c>
      <c r="AH93" t="b">
        <f t="shared" si="29"/>
        <v>0</v>
      </c>
      <c r="AI93" t="b">
        <f t="shared" si="30"/>
        <v>0</v>
      </c>
      <c r="AJ93" t="b">
        <f t="shared" si="30"/>
        <v>0</v>
      </c>
      <c r="AK93" t="b">
        <f t="shared" si="30"/>
        <v>0</v>
      </c>
      <c r="AL93" t="b">
        <f t="shared" si="30"/>
        <v>0</v>
      </c>
      <c r="AN93" t="b">
        <f t="shared" si="26"/>
        <v>0</v>
      </c>
      <c r="AO93" t="b">
        <f t="shared" si="26"/>
        <v>0</v>
      </c>
      <c r="AP93" t="b">
        <f t="shared" si="26"/>
        <v>0</v>
      </c>
      <c r="AQ93" t="b">
        <f t="shared" si="26"/>
        <v>0</v>
      </c>
      <c r="AR93" t="b">
        <f t="shared" si="26"/>
        <v>0</v>
      </c>
      <c r="AT93" t="b">
        <f t="shared" si="34"/>
        <v>0</v>
      </c>
      <c r="AU93" t="b">
        <f t="shared" si="34"/>
        <v>0</v>
      </c>
      <c r="AV93" t="b">
        <f t="shared" si="34"/>
        <v>0</v>
      </c>
      <c r="AW93" t="b">
        <f t="shared" si="34"/>
        <v>0</v>
      </c>
      <c r="AX93">
        <f t="shared" si="34"/>
        <v>1</v>
      </c>
      <c r="AY93" t="b">
        <f t="shared" si="34"/>
        <v>0</v>
      </c>
      <c r="AZ93" t="b">
        <f t="shared" si="34"/>
        <v>0</v>
      </c>
      <c r="BA93" t="b">
        <f t="shared" si="34"/>
        <v>0</v>
      </c>
      <c r="BB93" t="b">
        <f t="shared" si="34"/>
        <v>0</v>
      </c>
      <c r="BL93">
        <f t="shared" si="31"/>
        <v>79</v>
      </c>
      <c r="BM93">
        <f t="shared" si="32"/>
        <v>80</v>
      </c>
      <c r="BN93" s="12">
        <f t="shared" si="33"/>
        <v>15</v>
      </c>
    </row>
    <row r="94" spans="1:66" ht="12.5">
      <c r="A94" s="1" t="s">
        <v>294</v>
      </c>
      <c r="B94" s="1">
        <v>2</v>
      </c>
      <c r="C94" s="2" t="s">
        <v>295</v>
      </c>
      <c r="D94" s="1">
        <v>2016</v>
      </c>
      <c r="E94" s="1">
        <v>2016</v>
      </c>
      <c r="F94" s="1" t="s">
        <v>14</v>
      </c>
      <c r="G94" t="b">
        <f t="shared" si="27"/>
        <v>0</v>
      </c>
      <c r="H94" t="b">
        <f t="shared" si="27"/>
        <v>0</v>
      </c>
      <c r="J94" t="b">
        <f t="shared" si="28"/>
        <v>0</v>
      </c>
      <c r="K94" t="b">
        <f t="shared" si="28"/>
        <v>0</v>
      </c>
      <c r="M94" t="b">
        <f t="shared" si="22"/>
        <v>0</v>
      </c>
      <c r="N94" t="b">
        <f t="shared" si="21"/>
        <v>0</v>
      </c>
      <c r="O94" t="b">
        <f t="shared" si="21"/>
        <v>0</v>
      </c>
      <c r="P94" t="b">
        <f t="shared" si="21"/>
        <v>0</v>
      </c>
      <c r="Q94" t="b">
        <f t="shared" si="21"/>
        <v>0</v>
      </c>
      <c r="R94" t="b">
        <f t="shared" ref="N94:S137" si="36">IF(ISNUMBER(SEARCH(R$1,$C94)),1)</f>
        <v>0</v>
      </c>
      <c r="S94" t="b">
        <f t="shared" si="36"/>
        <v>0</v>
      </c>
      <c r="U94" t="b">
        <f t="shared" si="35"/>
        <v>0</v>
      </c>
      <c r="W94" t="b">
        <f t="shared" si="35"/>
        <v>0</v>
      </c>
      <c r="X94" t="b">
        <f t="shared" si="23"/>
        <v>0</v>
      </c>
      <c r="Y94" t="b">
        <f t="shared" si="23"/>
        <v>0</v>
      </c>
      <c r="Z94" t="b">
        <f t="shared" si="23"/>
        <v>0</v>
      </c>
      <c r="AA94" t="b">
        <f t="shared" si="23"/>
        <v>0</v>
      </c>
      <c r="AB94" t="b">
        <f t="shared" si="23"/>
        <v>0</v>
      </c>
      <c r="AC94">
        <f t="shared" si="23"/>
        <v>1</v>
      </c>
      <c r="AE94" t="b">
        <f t="shared" si="24"/>
        <v>0</v>
      </c>
      <c r="AF94" t="b">
        <f t="shared" si="29"/>
        <v>0</v>
      </c>
      <c r="AG94" t="b">
        <f t="shared" si="29"/>
        <v>0</v>
      </c>
      <c r="AH94" t="b">
        <f t="shared" si="29"/>
        <v>0</v>
      </c>
      <c r="AI94" t="b">
        <f t="shared" si="30"/>
        <v>0</v>
      </c>
      <c r="AJ94" t="b">
        <f t="shared" si="30"/>
        <v>0</v>
      </c>
      <c r="AK94" t="b">
        <f t="shared" si="30"/>
        <v>0</v>
      </c>
      <c r="AL94" t="b">
        <f t="shared" si="30"/>
        <v>0</v>
      </c>
      <c r="AN94" t="b">
        <f t="shared" si="26"/>
        <v>0</v>
      </c>
      <c r="AO94" t="b">
        <f t="shared" si="26"/>
        <v>0</v>
      </c>
      <c r="AP94" t="b">
        <f t="shared" si="26"/>
        <v>0</v>
      </c>
      <c r="AQ94" t="b">
        <f t="shared" si="26"/>
        <v>0</v>
      </c>
      <c r="AR94" t="b">
        <f t="shared" si="26"/>
        <v>0</v>
      </c>
      <c r="AT94" t="b">
        <f t="shared" si="34"/>
        <v>0</v>
      </c>
      <c r="AU94" t="b">
        <f t="shared" si="34"/>
        <v>0</v>
      </c>
      <c r="AV94" t="b">
        <f t="shared" si="34"/>
        <v>0</v>
      </c>
      <c r="AW94" t="b">
        <f t="shared" si="34"/>
        <v>0</v>
      </c>
      <c r="AX94">
        <f t="shared" si="34"/>
        <v>1</v>
      </c>
      <c r="AY94" t="b">
        <f t="shared" si="34"/>
        <v>0</v>
      </c>
      <c r="AZ94" t="b">
        <f t="shared" si="34"/>
        <v>0</v>
      </c>
      <c r="BA94" t="b">
        <f t="shared" si="34"/>
        <v>0</v>
      </c>
      <c r="BB94" t="b">
        <f t="shared" si="34"/>
        <v>0</v>
      </c>
      <c r="BL94">
        <f t="shared" si="31"/>
        <v>77</v>
      </c>
      <c r="BM94">
        <f t="shared" si="32"/>
        <v>51</v>
      </c>
      <c r="BN94" s="12">
        <f t="shared" si="33"/>
        <v>12</v>
      </c>
    </row>
    <row r="95" spans="1:66" ht="12.5">
      <c r="A95" s="1" t="s">
        <v>296</v>
      </c>
      <c r="B95" s="1">
        <v>1</v>
      </c>
      <c r="C95" s="2" t="s">
        <v>297</v>
      </c>
      <c r="D95" s="1">
        <v>2014</v>
      </c>
      <c r="E95" s="1">
        <v>2016</v>
      </c>
      <c r="F95" s="1" t="s">
        <v>14</v>
      </c>
      <c r="G95" t="b">
        <f t="shared" si="27"/>
        <v>0</v>
      </c>
      <c r="H95" t="b">
        <f t="shared" si="27"/>
        <v>0</v>
      </c>
      <c r="J95" t="b">
        <f t="shared" si="28"/>
        <v>0</v>
      </c>
      <c r="K95" t="b">
        <f t="shared" si="28"/>
        <v>0</v>
      </c>
      <c r="M95" t="b">
        <f t="shared" si="22"/>
        <v>0</v>
      </c>
      <c r="N95" t="b">
        <f t="shared" si="36"/>
        <v>0</v>
      </c>
      <c r="O95" t="b">
        <f t="shared" si="36"/>
        <v>0</v>
      </c>
      <c r="P95" t="b">
        <f t="shared" si="36"/>
        <v>0</v>
      </c>
      <c r="Q95" t="b">
        <f t="shared" si="36"/>
        <v>0</v>
      </c>
      <c r="R95" t="b">
        <f t="shared" si="36"/>
        <v>0</v>
      </c>
      <c r="S95" t="b">
        <f t="shared" si="36"/>
        <v>0</v>
      </c>
      <c r="U95" t="b">
        <f t="shared" si="35"/>
        <v>0</v>
      </c>
      <c r="W95" t="b">
        <f t="shared" si="35"/>
        <v>0</v>
      </c>
      <c r="X95" t="b">
        <f t="shared" si="23"/>
        <v>0</v>
      </c>
      <c r="Y95" t="b">
        <f t="shared" si="23"/>
        <v>0</v>
      </c>
      <c r="Z95" t="b">
        <f t="shared" si="23"/>
        <v>0</v>
      </c>
      <c r="AA95" t="b">
        <f t="shared" si="23"/>
        <v>0</v>
      </c>
      <c r="AB95" t="b">
        <f t="shared" si="23"/>
        <v>0</v>
      </c>
      <c r="AC95" t="b">
        <f t="shared" si="23"/>
        <v>0</v>
      </c>
      <c r="AE95" t="b">
        <f t="shared" si="24"/>
        <v>0</v>
      </c>
      <c r="AF95" t="b">
        <f t="shared" si="29"/>
        <v>0</v>
      </c>
      <c r="AG95" t="b">
        <f t="shared" si="29"/>
        <v>0</v>
      </c>
      <c r="AH95" t="b">
        <f t="shared" si="29"/>
        <v>0</v>
      </c>
      <c r="AI95" t="b">
        <f t="shared" si="30"/>
        <v>0</v>
      </c>
      <c r="AJ95" t="b">
        <f t="shared" si="30"/>
        <v>0</v>
      </c>
      <c r="AK95" t="b">
        <f t="shared" si="30"/>
        <v>0</v>
      </c>
      <c r="AL95" t="b">
        <f t="shared" si="30"/>
        <v>0</v>
      </c>
      <c r="AN95" t="b">
        <f t="shared" si="26"/>
        <v>0</v>
      </c>
      <c r="AO95" t="b">
        <f t="shared" si="26"/>
        <v>0</v>
      </c>
      <c r="AP95" t="b">
        <f t="shared" si="26"/>
        <v>0</v>
      </c>
      <c r="AQ95" t="b">
        <f t="shared" si="26"/>
        <v>0</v>
      </c>
      <c r="AR95" t="b">
        <f t="shared" si="26"/>
        <v>0</v>
      </c>
      <c r="AT95" t="b">
        <f t="shared" si="34"/>
        <v>0</v>
      </c>
      <c r="AU95" t="b">
        <f t="shared" si="34"/>
        <v>0</v>
      </c>
      <c r="AV95" t="b">
        <f t="shared" si="34"/>
        <v>0</v>
      </c>
      <c r="AW95" t="b">
        <f t="shared" si="34"/>
        <v>0</v>
      </c>
      <c r="AX95">
        <f t="shared" si="34"/>
        <v>1</v>
      </c>
      <c r="AY95" t="b">
        <f t="shared" si="34"/>
        <v>0</v>
      </c>
      <c r="AZ95" t="b">
        <f t="shared" si="34"/>
        <v>0</v>
      </c>
      <c r="BA95" t="b">
        <f t="shared" si="34"/>
        <v>0</v>
      </c>
      <c r="BB95" t="b">
        <f t="shared" si="34"/>
        <v>0</v>
      </c>
      <c r="BL95">
        <f t="shared" si="31"/>
        <v>109</v>
      </c>
      <c r="BM95">
        <f t="shared" si="32"/>
        <v>60</v>
      </c>
      <c r="BN95" s="12">
        <f t="shared" si="33"/>
        <v>15</v>
      </c>
    </row>
    <row r="96" spans="1:66" ht="12.5">
      <c r="A96" s="1" t="s">
        <v>298</v>
      </c>
      <c r="B96" s="1">
        <v>1</v>
      </c>
      <c r="C96" s="2" t="s">
        <v>299</v>
      </c>
      <c r="D96" s="1">
        <v>2016</v>
      </c>
      <c r="E96" s="1">
        <v>2016</v>
      </c>
      <c r="F96" s="1" t="s">
        <v>14</v>
      </c>
      <c r="G96" t="b">
        <f t="shared" si="27"/>
        <v>0</v>
      </c>
      <c r="H96" t="b">
        <f t="shared" si="27"/>
        <v>0</v>
      </c>
      <c r="J96" t="b">
        <f t="shared" si="28"/>
        <v>0</v>
      </c>
      <c r="K96" t="b">
        <f t="shared" si="28"/>
        <v>0</v>
      </c>
      <c r="M96" t="b">
        <f t="shared" si="22"/>
        <v>0</v>
      </c>
      <c r="N96" t="b">
        <f t="shared" si="36"/>
        <v>0</v>
      </c>
      <c r="O96" t="b">
        <f t="shared" si="36"/>
        <v>0</v>
      </c>
      <c r="P96" t="b">
        <f t="shared" si="36"/>
        <v>0</v>
      </c>
      <c r="Q96" t="b">
        <f t="shared" si="36"/>
        <v>0</v>
      </c>
      <c r="R96" t="b">
        <f t="shared" si="36"/>
        <v>0</v>
      </c>
      <c r="S96" t="b">
        <f t="shared" si="36"/>
        <v>0</v>
      </c>
      <c r="U96" t="b">
        <f t="shared" si="35"/>
        <v>0</v>
      </c>
      <c r="W96" t="b">
        <f t="shared" si="35"/>
        <v>0</v>
      </c>
      <c r="X96" t="b">
        <f t="shared" si="23"/>
        <v>0</v>
      </c>
      <c r="Y96" t="b">
        <f t="shared" si="23"/>
        <v>0</v>
      </c>
      <c r="Z96" t="b">
        <f t="shared" si="23"/>
        <v>0</v>
      </c>
      <c r="AA96" t="b">
        <f t="shared" si="23"/>
        <v>0</v>
      </c>
      <c r="AB96" t="b">
        <f t="shared" si="23"/>
        <v>0</v>
      </c>
      <c r="AC96" t="b">
        <f t="shared" si="23"/>
        <v>0</v>
      </c>
      <c r="AE96" t="b">
        <f t="shared" si="24"/>
        <v>0</v>
      </c>
      <c r="AF96" t="b">
        <f t="shared" si="29"/>
        <v>0</v>
      </c>
      <c r="AG96" t="b">
        <f t="shared" si="29"/>
        <v>0</v>
      </c>
      <c r="AH96" t="b">
        <f t="shared" si="29"/>
        <v>0</v>
      </c>
      <c r="AI96" t="b">
        <f t="shared" si="30"/>
        <v>0</v>
      </c>
      <c r="AJ96" t="b">
        <f t="shared" si="30"/>
        <v>0</v>
      </c>
      <c r="AK96" t="b">
        <f t="shared" si="30"/>
        <v>0</v>
      </c>
      <c r="AL96" t="b">
        <f t="shared" si="30"/>
        <v>0</v>
      </c>
      <c r="AN96" t="b">
        <f t="shared" si="26"/>
        <v>0</v>
      </c>
      <c r="AO96" t="b">
        <f t="shared" si="26"/>
        <v>0</v>
      </c>
      <c r="AP96" t="b">
        <f t="shared" si="26"/>
        <v>0</v>
      </c>
      <c r="AQ96" t="b">
        <f t="shared" si="26"/>
        <v>0</v>
      </c>
      <c r="AR96" t="b">
        <f t="shared" si="26"/>
        <v>0</v>
      </c>
      <c r="AT96" t="b">
        <f t="shared" si="34"/>
        <v>0</v>
      </c>
      <c r="AU96" t="b">
        <f t="shared" si="34"/>
        <v>0</v>
      </c>
      <c r="AV96" t="b">
        <f t="shared" si="34"/>
        <v>0</v>
      </c>
      <c r="AW96" t="b">
        <f t="shared" si="34"/>
        <v>0</v>
      </c>
      <c r="AX96">
        <f t="shared" si="34"/>
        <v>1</v>
      </c>
      <c r="AY96" t="b">
        <f t="shared" si="34"/>
        <v>0</v>
      </c>
      <c r="AZ96" t="b">
        <f t="shared" si="34"/>
        <v>0</v>
      </c>
      <c r="BA96" t="b">
        <f t="shared" si="34"/>
        <v>0</v>
      </c>
      <c r="BB96" t="b">
        <f t="shared" si="34"/>
        <v>0</v>
      </c>
      <c r="BL96">
        <f t="shared" si="31"/>
        <v>43</v>
      </c>
      <c r="BM96">
        <f t="shared" si="32"/>
        <v>103</v>
      </c>
      <c r="BN96" s="12">
        <f t="shared" si="33"/>
        <v>22</v>
      </c>
    </row>
    <row r="97" spans="1:66" ht="12.5">
      <c r="A97" s="1" t="s">
        <v>300</v>
      </c>
      <c r="B97" s="1">
        <v>1</v>
      </c>
      <c r="C97" s="2" t="s">
        <v>301</v>
      </c>
      <c r="D97" s="1">
        <v>2016</v>
      </c>
      <c r="E97" s="1">
        <v>2016</v>
      </c>
      <c r="F97" s="1" t="s">
        <v>14</v>
      </c>
      <c r="G97" t="b">
        <f t="shared" si="27"/>
        <v>0</v>
      </c>
      <c r="H97" t="b">
        <f t="shared" si="27"/>
        <v>0</v>
      </c>
      <c r="J97" t="b">
        <f t="shared" si="28"/>
        <v>0</v>
      </c>
      <c r="K97" t="b">
        <f t="shared" si="28"/>
        <v>0</v>
      </c>
      <c r="M97" t="b">
        <f t="shared" si="22"/>
        <v>0</v>
      </c>
      <c r="N97" t="b">
        <f t="shared" si="36"/>
        <v>0</v>
      </c>
      <c r="O97" t="b">
        <f t="shared" si="36"/>
        <v>0</v>
      </c>
      <c r="P97" t="b">
        <f t="shared" si="36"/>
        <v>0</v>
      </c>
      <c r="Q97" t="b">
        <f t="shared" si="36"/>
        <v>0</v>
      </c>
      <c r="R97" t="b">
        <f t="shared" si="36"/>
        <v>0</v>
      </c>
      <c r="S97" t="b">
        <f t="shared" si="36"/>
        <v>0</v>
      </c>
      <c r="U97" t="b">
        <f t="shared" si="35"/>
        <v>0</v>
      </c>
      <c r="W97" t="b">
        <f t="shared" si="35"/>
        <v>0</v>
      </c>
      <c r="X97" t="b">
        <f t="shared" si="23"/>
        <v>0</v>
      </c>
      <c r="Y97" t="b">
        <f t="shared" si="23"/>
        <v>0</v>
      </c>
      <c r="Z97" t="b">
        <f t="shared" si="23"/>
        <v>0</v>
      </c>
      <c r="AA97" t="b">
        <f t="shared" si="23"/>
        <v>0</v>
      </c>
      <c r="AB97" t="b">
        <f t="shared" ref="X97:AC133" si="37">IF(ISNUMBER(SEARCH(AB$1,$C97)),1)</f>
        <v>0</v>
      </c>
      <c r="AC97" t="b">
        <f t="shared" si="37"/>
        <v>0</v>
      </c>
      <c r="AE97" t="b">
        <f t="shared" si="24"/>
        <v>0</v>
      </c>
      <c r="AF97" t="b">
        <f t="shared" si="29"/>
        <v>0</v>
      </c>
      <c r="AG97" t="b">
        <f t="shared" si="29"/>
        <v>0</v>
      </c>
      <c r="AH97" t="b">
        <f t="shared" si="29"/>
        <v>0</v>
      </c>
      <c r="AI97" t="b">
        <f t="shared" si="30"/>
        <v>0</v>
      </c>
      <c r="AJ97" t="b">
        <f t="shared" si="30"/>
        <v>0</v>
      </c>
      <c r="AK97" t="b">
        <f t="shared" si="30"/>
        <v>0</v>
      </c>
      <c r="AL97" t="b">
        <f t="shared" si="30"/>
        <v>0</v>
      </c>
      <c r="AN97" t="b">
        <f t="shared" si="26"/>
        <v>0</v>
      </c>
      <c r="AO97" t="b">
        <f t="shared" si="26"/>
        <v>0</v>
      </c>
      <c r="AP97" t="b">
        <f t="shared" si="26"/>
        <v>0</v>
      </c>
      <c r="AQ97" t="b">
        <f t="shared" si="26"/>
        <v>0</v>
      </c>
      <c r="AR97" t="b">
        <f t="shared" si="26"/>
        <v>0</v>
      </c>
      <c r="AT97" t="b">
        <f t="shared" si="34"/>
        <v>0</v>
      </c>
      <c r="AU97" t="b">
        <f t="shared" si="34"/>
        <v>0</v>
      </c>
      <c r="AV97">
        <f t="shared" si="34"/>
        <v>1</v>
      </c>
      <c r="AW97" t="b">
        <f t="shared" si="34"/>
        <v>0</v>
      </c>
      <c r="AX97" t="b">
        <f t="shared" si="34"/>
        <v>0</v>
      </c>
      <c r="AY97" t="b">
        <f t="shared" si="34"/>
        <v>0</v>
      </c>
      <c r="AZ97" t="b">
        <f t="shared" si="34"/>
        <v>0</v>
      </c>
      <c r="BA97" t="b">
        <f t="shared" si="34"/>
        <v>0</v>
      </c>
      <c r="BB97" t="b">
        <f t="shared" si="34"/>
        <v>0</v>
      </c>
      <c r="BL97">
        <f t="shared" si="31"/>
        <v>75</v>
      </c>
      <c r="BM97">
        <f t="shared" si="32"/>
        <v>55</v>
      </c>
      <c r="BN97" s="12">
        <f t="shared" si="33"/>
        <v>12</v>
      </c>
    </row>
    <row r="98" spans="1:66" ht="12.5">
      <c r="A98" s="1" t="s">
        <v>302</v>
      </c>
      <c r="B98" s="1">
        <v>1</v>
      </c>
      <c r="C98" s="2" t="s">
        <v>303</v>
      </c>
      <c r="D98" s="1">
        <v>2006</v>
      </c>
      <c r="E98" s="1">
        <v>2016</v>
      </c>
      <c r="F98" s="1" t="s">
        <v>14</v>
      </c>
      <c r="G98" t="b">
        <f t="shared" si="27"/>
        <v>0</v>
      </c>
      <c r="H98" t="b">
        <f t="shared" si="27"/>
        <v>0</v>
      </c>
      <c r="J98" t="b">
        <f t="shared" si="28"/>
        <v>0</v>
      </c>
      <c r="K98" t="b">
        <f t="shared" si="28"/>
        <v>0</v>
      </c>
      <c r="M98" t="b">
        <f t="shared" si="22"/>
        <v>0</v>
      </c>
      <c r="N98" t="b">
        <f t="shared" si="36"/>
        <v>0</v>
      </c>
      <c r="O98" t="b">
        <f t="shared" si="36"/>
        <v>0</v>
      </c>
      <c r="P98" t="b">
        <f t="shared" si="36"/>
        <v>0</v>
      </c>
      <c r="Q98" t="b">
        <f t="shared" si="36"/>
        <v>0</v>
      </c>
      <c r="R98" t="b">
        <f t="shared" si="36"/>
        <v>0</v>
      </c>
      <c r="S98" t="b">
        <f t="shared" si="36"/>
        <v>0</v>
      </c>
      <c r="U98" t="b">
        <f t="shared" si="35"/>
        <v>0</v>
      </c>
      <c r="W98" t="b">
        <f t="shared" si="35"/>
        <v>0</v>
      </c>
      <c r="X98" t="b">
        <f t="shared" si="37"/>
        <v>0</v>
      </c>
      <c r="Y98" t="b">
        <f t="shared" si="37"/>
        <v>0</v>
      </c>
      <c r="Z98" t="b">
        <f t="shared" si="37"/>
        <v>0</v>
      </c>
      <c r="AA98" t="b">
        <f t="shared" si="37"/>
        <v>0</v>
      </c>
      <c r="AB98" t="b">
        <f t="shared" si="37"/>
        <v>0</v>
      </c>
      <c r="AC98" t="b">
        <f t="shared" si="37"/>
        <v>0</v>
      </c>
      <c r="AE98" t="b">
        <f t="shared" si="24"/>
        <v>0</v>
      </c>
      <c r="AF98" t="b">
        <f t="shared" si="29"/>
        <v>0</v>
      </c>
      <c r="AG98" t="b">
        <f t="shared" si="29"/>
        <v>0</v>
      </c>
      <c r="AH98" t="b">
        <f t="shared" si="29"/>
        <v>0</v>
      </c>
      <c r="AI98" t="b">
        <f t="shared" si="30"/>
        <v>0</v>
      </c>
      <c r="AJ98" t="b">
        <f t="shared" si="30"/>
        <v>0</v>
      </c>
      <c r="AK98" t="b">
        <f t="shared" si="30"/>
        <v>0</v>
      </c>
      <c r="AL98" t="b">
        <f t="shared" si="30"/>
        <v>0</v>
      </c>
      <c r="AN98" t="b">
        <f t="shared" si="26"/>
        <v>0</v>
      </c>
      <c r="AO98" t="b">
        <f t="shared" si="26"/>
        <v>0</v>
      </c>
      <c r="AP98" t="b">
        <f t="shared" si="26"/>
        <v>0</v>
      </c>
      <c r="AQ98" t="b">
        <f t="shared" si="26"/>
        <v>0</v>
      </c>
      <c r="AR98" t="b">
        <f t="shared" si="26"/>
        <v>0</v>
      </c>
      <c r="AT98" t="b">
        <f t="shared" si="34"/>
        <v>0</v>
      </c>
      <c r="AU98" t="b">
        <f t="shared" si="34"/>
        <v>0</v>
      </c>
      <c r="AV98" t="b">
        <f t="shared" si="34"/>
        <v>0</v>
      </c>
      <c r="AW98" t="b">
        <f t="shared" si="34"/>
        <v>0</v>
      </c>
      <c r="AX98">
        <f t="shared" si="34"/>
        <v>1</v>
      </c>
      <c r="AY98" t="b">
        <f t="shared" si="34"/>
        <v>0</v>
      </c>
      <c r="AZ98" t="b">
        <f t="shared" si="34"/>
        <v>0</v>
      </c>
      <c r="BA98" t="b">
        <f t="shared" si="34"/>
        <v>0</v>
      </c>
      <c r="BB98" t="b">
        <f t="shared" si="34"/>
        <v>0</v>
      </c>
      <c r="BL98">
        <f t="shared" si="31"/>
        <v>59</v>
      </c>
      <c r="BM98">
        <f t="shared" si="32"/>
        <v>109</v>
      </c>
      <c r="BN98" s="12">
        <f t="shared" si="33"/>
        <v>23</v>
      </c>
    </row>
    <row r="99" spans="1:66" ht="12.5">
      <c r="A99" s="1" t="s">
        <v>304</v>
      </c>
      <c r="B99" s="1">
        <v>1</v>
      </c>
      <c r="C99" s="2" t="s">
        <v>305</v>
      </c>
      <c r="D99" s="1">
        <v>2016</v>
      </c>
      <c r="E99" s="1">
        <v>2016</v>
      </c>
      <c r="F99" s="1" t="s">
        <v>14</v>
      </c>
      <c r="G99" t="b">
        <f t="shared" si="27"/>
        <v>0</v>
      </c>
      <c r="H99" t="b">
        <f t="shared" si="27"/>
        <v>0</v>
      </c>
      <c r="J99" t="b">
        <f t="shared" si="28"/>
        <v>0</v>
      </c>
      <c r="K99" t="b">
        <f t="shared" si="28"/>
        <v>0</v>
      </c>
      <c r="M99" t="b">
        <f t="shared" si="22"/>
        <v>0</v>
      </c>
      <c r="N99" t="b">
        <f t="shared" si="36"/>
        <v>0</v>
      </c>
      <c r="O99" t="b">
        <f t="shared" si="36"/>
        <v>0</v>
      </c>
      <c r="P99" t="b">
        <f t="shared" si="36"/>
        <v>0</v>
      </c>
      <c r="Q99" t="b">
        <f t="shared" si="36"/>
        <v>0</v>
      </c>
      <c r="R99" t="b">
        <f t="shared" si="36"/>
        <v>0</v>
      </c>
      <c r="S99" t="b">
        <f t="shared" si="36"/>
        <v>0</v>
      </c>
      <c r="U99" t="b">
        <f t="shared" si="35"/>
        <v>0</v>
      </c>
      <c r="W99" t="b">
        <f t="shared" si="35"/>
        <v>0</v>
      </c>
      <c r="X99" t="b">
        <f t="shared" si="37"/>
        <v>0</v>
      </c>
      <c r="Y99" t="b">
        <f t="shared" si="37"/>
        <v>0</v>
      </c>
      <c r="Z99" t="b">
        <f t="shared" si="37"/>
        <v>0</v>
      </c>
      <c r="AA99" t="b">
        <f t="shared" si="37"/>
        <v>0</v>
      </c>
      <c r="AB99" t="b">
        <f t="shared" si="37"/>
        <v>0</v>
      </c>
      <c r="AC99" t="b">
        <f t="shared" si="37"/>
        <v>0</v>
      </c>
      <c r="AE99" t="b">
        <f t="shared" si="24"/>
        <v>0</v>
      </c>
      <c r="AF99" t="b">
        <f t="shared" si="29"/>
        <v>0</v>
      </c>
      <c r="AG99" t="b">
        <f t="shared" si="29"/>
        <v>0</v>
      </c>
      <c r="AH99" t="b">
        <f t="shared" si="29"/>
        <v>0</v>
      </c>
      <c r="AI99" t="b">
        <f t="shared" si="30"/>
        <v>0</v>
      </c>
      <c r="AJ99" t="b">
        <f t="shared" si="30"/>
        <v>0</v>
      </c>
      <c r="AK99" t="b">
        <f t="shared" si="30"/>
        <v>0</v>
      </c>
      <c r="AL99" t="b">
        <f t="shared" si="30"/>
        <v>0</v>
      </c>
      <c r="AN99" t="b">
        <f t="shared" si="26"/>
        <v>0</v>
      </c>
      <c r="AO99" t="b">
        <f t="shared" si="26"/>
        <v>0</v>
      </c>
      <c r="AP99" t="b">
        <f t="shared" si="26"/>
        <v>0</v>
      </c>
      <c r="AQ99" t="b">
        <f t="shared" si="26"/>
        <v>0</v>
      </c>
      <c r="AR99" t="b">
        <f t="shared" si="26"/>
        <v>0</v>
      </c>
      <c r="AT99" t="b">
        <f t="shared" si="34"/>
        <v>0</v>
      </c>
      <c r="AU99" t="b">
        <f t="shared" si="34"/>
        <v>0</v>
      </c>
      <c r="AV99" t="b">
        <f t="shared" si="34"/>
        <v>0</v>
      </c>
      <c r="AW99" t="b">
        <f t="shared" si="34"/>
        <v>0</v>
      </c>
      <c r="AX99">
        <f t="shared" si="34"/>
        <v>1</v>
      </c>
      <c r="AY99" t="b">
        <f t="shared" si="34"/>
        <v>0</v>
      </c>
      <c r="AZ99" t="b">
        <f t="shared" si="34"/>
        <v>0</v>
      </c>
      <c r="BA99" t="b">
        <f t="shared" si="34"/>
        <v>0</v>
      </c>
      <c r="BB99" t="b">
        <f t="shared" si="34"/>
        <v>0</v>
      </c>
      <c r="BL99">
        <f t="shared" si="31"/>
        <v>57</v>
      </c>
      <c r="BM99">
        <f t="shared" si="32"/>
        <v>77</v>
      </c>
      <c r="BN99" s="12">
        <f t="shared" si="33"/>
        <v>17</v>
      </c>
    </row>
    <row r="100" spans="1:66" ht="12.5">
      <c r="A100" s="1" t="s">
        <v>306</v>
      </c>
      <c r="B100" s="1">
        <v>2</v>
      </c>
      <c r="C100" s="2" t="s">
        <v>307</v>
      </c>
      <c r="D100" s="1">
        <v>2016</v>
      </c>
      <c r="E100" s="1">
        <v>2016</v>
      </c>
      <c r="F100" s="1" t="s">
        <v>14</v>
      </c>
      <c r="G100" t="b">
        <f t="shared" si="27"/>
        <v>0</v>
      </c>
      <c r="H100" t="b">
        <f t="shared" si="27"/>
        <v>0</v>
      </c>
      <c r="J100" t="b">
        <f t="shared" si="28"/>
        <v>0</v>
      </c>
      <c r="K100" t="b">
        <f t="shared" si="28"/>
        <v>0</v>
      </c>
      <c r="M100" t="b">
        <f t="shared" si="22"/>
        <v>0</v>
      </c>
      <c r="N100" t="b">
        <f t="shared" si="36"/>
        <v>0</v>
      </c>
      <c r="O100" t="b">
        <f t="shared" si="36"/>
        <v>0</v>
      </c>
      <c r="P100" t="b">
        <f t="shared" si="36"/>
        <v>0</v>
      </c>
      <c r="Q100" t="b">
        <f t="shared" si="36"/>
        <v>0</v>
      </c>
      <c r="R100" t="b">
        <f t="shared" si="36"/>
        <v>0</v>
      </c>
      <c r="S100" t="b">
        <f t="shared" si="36"/>
        <v>0</v>
      </c>
      <c r="U100" t="b">
        <f t="shared" si="35"/>
        <v>0</v>
      </c>
      <c r="W100" t="b">
        <f t="shared" si="35"/>
        <v>0</v>
      </c>
      <c r="X100" t="b">
        <f t="shared" si="37"/>
        <v>0</v>
      </c>
      <c r="Y100" t="b">
        <f t="shared" si="37"/>
        <v>0</v>
      </c>
      <c r="Z100" t="b">
        <f t="shared" si="37"/>
        <v>0</v>
      </c>
      <c r="AA100" t="b">
        <f t="shared" si="37"/>
        <v>0</v>
      </c>
      <c r="AB100" t="b">
        <f t="shared" si="37"/>
        <v>0</v>
      </c>
      <c r="AC100" t="b">
        <f t="shared" si="37"/>
        <v>0</v>
      </c>
      <c r="AE100" t="b">
        <f t="shared" si="24"/>
        <v>0</v>
      </c>
      <c r="AF100" t="b">
        <f t="shared" si="29"/>
        <v>0</v>
      </c>
      <c r="AG100" t="b">
        <f t="shared" si="29"/>
        <v>0</v>
      </c>
      <c r="AH100" t="b">
        <f t="shared" si="29"/>
        <v>0</v>
      </c>
      <c r="AI100" t="b">
        <f t="shared" si="30"/>
        <v>0</v>
      </c>
      <c r="AJ100" t="b">
        <f t="shared" si="30"/>
        <v>0</v>
      </c>
      <c r="AK100" t="b">
        <f t="shared" si="30"/>
        <v>0</v>
      </c>
      <c r="AL100" t="b">
        <f t="shared" si="30"/>
        <v>0</v>
      </c>
      <c r="AN100" t="b">
        <f t="shared" si="26"/>
        <v>0</v>
      </c>
      <c r="AO100" t="b">
        <f t="shared" si="26"/>
        <v>0</v>
      </c>
      <c r="AP100" t="b">
        <f t="shared" si="26"/>
        <v>0</v>
      </c>
      <c r="AQ100" t="b">
        <f t="shared" si="26"/>
        <v>0</v>
      </c>
      <c r="AR100">
        <f t="shared" si="26"/>
        <v>1</v>
      </c>
      <c r="AT100" t="b">
        <f t="shared" si="34"/>
        <v>0</v>
      </c>
      <c r="AU100" t="b">
        <f t="shared" si="34"/>
        <v>0</v>
      </c>
      <c r="AV100" t="b">
        <f t="shared" si="34"/>
        <v>0</v>
      </c>
      <c r="AW100" t="b">
        <f t="shared" si="34"/>
        <v>0</v>
      </c>
      <c r="AX100">
        <f t="shared" si="34"/>
        <v>1</v>
      </c>
      <c r="AY100" t="b">
        <f t="shared" si="34"/>
        <v>0</v>
      </c>
      <c r="AZ100" t="b">
        <f t="shared" si="34"/>
        <v>0</v>
      </c>
      <c r="BA100" t="b">
        <f t="shared" si="34"/>
        <v>0</v>
      </c>
      <c r="BB100" t="b">
        <f t="shared" si="34"/>
        <v>0</v>
      </c>
      <c r="BL100">
        <f t="shared" si="31"/>
        <v>86</v>
      </c>
      <c r="BM100">
        <f t="shared" si="32"/>
        <v>68</v>
      </c>
      <c r="BN100" s="12">
        <f t="shared" si="33"/>
        <v>16</v>
      </c>
    </row>
    <row r="101" spans="1:66" ht="12.5">
      <c r="A101" s="1" t="s">
        <v>308</v>
      </c>
      <c r="B101" s="1">
        <v>1</v>
      </c>
      <c r="C101" s="2" t="s">
        <v>309</v>
      </c>
      <c r="D101" s="1">
        <v>2016</v>
      </c>
      <c r="E101" s="1">
        <v>2016</v>
      </c>
      <c r="F101" s="1" t="s">
        <v>14</v>
      </c>
      <c r="G101" t="b">
        <f t="shared" si="27"/>
        <v>0</v>
      </c>
      <c r="H101" t="b">
        <f t="shared" si="27"/>
        <v>0</v>
      </c>
      <c r="J101" t="b">
        <f t="shared" si="28"/>
        <v>0</v>
      </c>
      <c r="K101" t="b">
        <f t="shared" si="28"/>
        <v>0</v>
      </c>
      <c r="M101" t="b">
        <f t="shared" si="22"/>
        <v>0</v>
      </c>
      <c r="N101" t="b">
        <f t="shared" si="36"/>
        <v>0</v>
      </c>
      <c r="O101" t="b">
        <f t="shared" si="36"/>
        <v>0</v>
      </c>
      <c r="P101" t="b">
        <f t="shared" si="36"/>
        <v>0</v>
      </c>
      <c r="Q101" t="b">
        <f t="shared" si="36"/>
        <v>0</v>
      </c>
      <c r="R101">
        <f t="shared" si="36"/>
        <v>1</v>
      </c>
      <c r="S101" t="b">
        <f t="shared" si="36"/>
        <v>0</v>
      </c>
      <c r="U101" t="b">
        <f t="shared" si="35"/>
        <v>0</v>
      </c>
      <c r="W101" t="b">
        <f t="shared" si="35"/>
        <v>0</v>
      </c>
      <c r="X101" t="b">
        <f t="shared" si="37"/>
        <v>0</v>
      </c>
      <c r="Y101" t="b">
        <f t="shared" si="37"/>
        <v>0</v>
      </c>
      <c r="Z101" t="b">
        <f t="shared" si="37"/>
        <v>0</v>
      </c>
      <c r="AA101" t="b">
        <f t="shared" si="37"/>
        <v>0</v>
      </c>
      <c r="AB101" t="b">
        <f t="shared" si="37"/>
        <v>0</v>
      </c>
      <c r="AC101" t="b">
        <f t="shared" si="37"/>
        <v>0</v>
      </c>
      <c r="AE101" t="b">
        <f t="shared" si="24"/>
        <v>0</v>
      </c>
      <c r="AF101" t="b">
        <f t="shared" si="29"/>
        <v>0</v>
      </c>
      <c r="AG101" t="b">
        <f t="shared" si="29"/>
        <v>0</v>
      </c>
      <c r="AH101" t="b">
        <f t="shared" si="29"/>
        <v>0</v>
      </c>
      <c r="AI101" t="b">
        <f t="shared" si="30"/>
        <v>0</v>
      </c>
      <c r="AJ101" t="b">
        <f t="shared" si="30"/>
        <v>0</v>
      </c>
      <c r="AK101" t="b">
        <f t="shared" si="30"/>
        <v>0</v>
      </c>
      <c r="AL101" t="b">
        <f t="shared" si="30"/>
        <v>0</v>
      </c>
      <c r="AN101" t="b">
        <f t="shared" si="26"/>
        <v>0</v>
      </c>
      <c r="AO101" t="b">
        <f t="shared" si="26"/>
        <v>0</v>
      </c>
      <c r="AP101" t="b">
        <f t="shared" si="26"/>
        <v>0</v>
      </c>
      <c r="AQ101" t="b">
        <f t="shared" si="26"/>
        <v>0</v>
      </c>
      <c r="AR101" t="b">
        <f t="shared" si="26"/>
        <v>0</v>
      </c>
      <c r="AT101" t="b">
        <f t="shared" si="34"/>
        <v>0</v>
      </c>
      <c r="AU101" t="b">
        <f t="shared" si="34"/>
        <v>0</v>
      </c>
      <c r="AV101" t="b">
        <f t="shared" si="34"/>
        <v>0</v>
      </c>
      <c r="AW101" t="b">
        <f t="shared" si="34"/>
        <v>0</v>
      </c>
      <c r="AX101">
        <f t="shared" si="34"/>
        <v>1</v>
      </c>
      <c r="AY101" t="b">
        <f t="shared" si="34"/>
        <v>0</v>
      </c>
      <c r="AZ101" t="b">
        <f t="shared" si="34"/>
        <v>0</v>
      </c>
      <c r="BA101" t="b">
        <f t="shared" si="34"/>
        <v>0</v>
      </c>
      <c r="BB101" t="b">
        <f t="shared" si="34"/>
        <v>0</v>
      </c>
      <c r="BL101">
        <f t="shared" si="31"/>
        <v>72</v>
      </c>
      <c r="BM101">
        <f t="shared" si="32"/>
        <v>76</v>
      </c>
      <c r="BN101" s="12">
        <f t="shared" si="33"/>
        <v>16</v>
      </c>
    </row>
    <row r="102" spans="1:66" ht="12.5">
      <c r="A102" s="1" t="s">
        <v>310</v>
      </c>
      <c r="B102" s="1">
        <v>1</v>
      </c>
      <c r="C102" s="2" t="s">
        <v>311</v>
      </c>
      <c r="D102" s="1">
        <v>2012</v>
      </c>
      <c r="E102" s="1">
        <v>2016</v>
      </c>
      <c r="F102" s="1" t="s">
        <v>14</v>
      </c>
      <c r="G102" t="b">
        <f t="shared" si="27"/>
        <v>0</v>
      </c>
      <c r="H102" t="b">
        <f t="shared" si="27"/>
        <v>0</v>
      </c>
      <c r="J102" t="b">
        <f t="shared" si="28"/>
        <v>0</v>
      </c>
      <c r="K102" t="b">
        <f t="shared" si="28"/>
        <v>0</v>
      </c>
      <c r="M102" t="b">
        <f t="shared" si="22"/>
        <v>0</v>
      </c>
      <c r="N102" t="b">
        <f t="shared" si="36"/>
        <v>0</v>
      </c>
      <c r="O102" t="b">
        <f t="shared" si="36"/>
        <v>0</v>
      </c>
      <c r="P102" t="b">
        <f t="shared" si="36"/>
        <v>0</v>
      </c>
      <c r="Q102" t="b">
        <f t="shared" si="36"/>
        <v>0</v>
      </c>
      <c r="R102" t="b">
        <f t="shared" si="36"/>
        <v>0</v>
      </c>
      <c r="S102" t="b">
        <f t="shared" si="36"/>
        <v>0</v>
      </c>
      <c r="U102" t="b">
        <f t="shared" si="35"/>
        <v>0</v>
      </c>
      <c r="W102" t="b">
        <f t="shared" si="35"/>
        <v>0</v>
      </c>
      <c r="X102" t="b">
        <f t="shared" si="37"/>
        <v>0</v>
      </c>
      <c r="Y102" t="b">
        <f t="shared" si="37"/>
        <v>0</v>
      </c>
      <c r="Z102" t="b">
        <f t="shared" si="37"/>
        <v>0</v>
      </c>
      <c r="AA102" t="b">
        <f t="shared" si="37"/>
        <v>0</v>
      </c>
      <c r="AB102" t="b">
        <f t="shared" si="37"/>
        <v>0</v>
      </c>
      <c r="AC102" t="b">
        <f t="shared" si="37"/>
        <v>0</v>
      </c>
      <c r="AE102" t="b">
        <f t="shared" si="24"/>
        <v>0</v>
      </c>
      <c r="AF102" t="b">
        <f t="shared" si="29"/>
        <v>0</v>
      </c>
      <c r="AG102" t="b">
        <f t="shared" si="29"/>
        <v>0</v>
      </c>
      <c r="AH102" t="b">
        <f t="shared" si="29"/>
        <v>0</v>
      </c>
      <c r="AI102" t="b">
        <f t="shared" si="30"/>
        <v>0</v>
      </c>
      <c r="AJ102" t="b">
        <f t="shared" si="30"/>
        <v>0</v>
      </c>
      <c r="AK102" t="b">
        <f t="shared" si="30"/>
        <v>0</v>
      </c>
      <c r="AL102" t="b">
        <f t="shared" si="30"/>
        <v>0</v>
      </c>
      <c r="AN102" t="b">
        <f t="shared" si="26"/>
        <v>0</v>
      </c>
      <c r="AO102" t="b">
        <f t="shared" si="26"/>
        <v>0</v>
      </c>
      <c r="AP102" t="b">
        <f t="shared" si="26"/>
        <v>0</v>
      </c>
      <c r="AQ102" t="b">
        <f t="shared" si="26"/>
        <v>0</v>
      </c>
      <c r="AR102" t="b">
        <f t="shared" si="26"/>
        <v>0</v>
      </c>
      <c r="AT102" t="b">
        <f t="shared" si="34"/>
        <v>0</v>
      </c>
      <c r="AU102" t="b">
        <f t="shared" si="34"/>
        <v>0</v>
      </c>
      <c r="AV102" t="b">
        <f t="shared" si="34"/>
        <v>0</v>
      </c>
      <c r="AW102" t="b">
        <f t="shared" si="34"/>
        <v>0</v>
      </c>
      <c r="AX102">
        <f t="shared" si="34"/>
        <v>1</v>
      </c>
      <c r="AY102" t="b">
        <f t="shared" si="34"/>
        <v>0</v>
      </c>
      <c r="AZ102" t="b">
        <f t="shared" si="34"/>
        <v>0</v>
      </c>
      <c r="BA102" t="b">
        <f t="shared" si="34"/>
        <v>0</v>
      </c>
      <c r="BB102" t="b">
        <f t="shared" si="34"/>
        <v>0</v>
      </c>
      <c r="BL102">
        <f t="shared" si="31"/>
        <v>88</v>
      </c>
      <c r="BM102">
        <f t="shared" si="32"/>
        <v>50</v>
      </c>
      <c r="BN102" s="12">
        <f t="shared" si="33"/>
        <v>12</v>
      </c>
    </row>
    <row r="103" spans="1:66" ht="12.5">
      <c r="A103" s="1" t="s">
        <v>312</v>
      </c>
      <c r="B103" s="1">
        <v>1</v>
      </c>
      <c r="C103" s="2" t="s">
        <v>313</v>
      </c>
      <c r="D103" s="1">
        <v>2011</v>
      </c>
      <c r="E103" s="1">
        <v>2016</v>
      </c>
      <c r="F103" s="1" t="s">
        <v>14</v>
      </c>
      <c r="G103" t="b">
        <f t="shared" si="27"/>
        <v>0</v>
      </c>
      <c r="H103" t="b">
        <f t="shared" si="27"/>
        <v>0</v>
      </c>
      <c r="J103" t="b">
        <f t="shared" si="28"/>
        <v>0</v>
      </c>
      <c r="K103" t="b">
        <f t="shared" si="28"/>
        <v>0</v>
      </c>
      <c r="M103" t="b">
        <f t="shared" si="22"/>
        <v>0</v>
      </c>
      <c r="N103" t="b">
        <f t="shared" si="36"/>
        <v>0</v>
      </c>
      <c r="O103" t="b">
        <f t="shared" si="36"/>
        <v>0</v>
      </c>
      <c r="P103" t="b">
        <f t="shared" si="36"/>
        <v>0</v>
      </c>
      <c r="Q103" t="b">
        <f t="shared" si="36"/>
        <v>0</v>
      </c>
      <c r="R103" t="b">
        <f t="shared" si="36"/>
        <v>0</v>
      </c>
      <c r="S103" t="b">
        <f t="shared" si="36"/>
        <v>0</v>
      </c>
      <c r="U103" t="b">
        <f t="shared" si="35"/>
        <v>0</v>
      </c>
      <c r="W103" t="b">
        <f t="shared" si="35"/>
        <v>0</v>
      </c>
      <c r="X103" t="b">
        <f t="shared" si="37"/>
        <v>0</v>
      </c>
      <c r="Y103" t="b">
        <f t="shared" si="37"/>
        <v>0</v>
      </c>
      <c r="Z103" t="b">
        <f t="shared" si="37"/>
        <v>0</v>
      </c>
      <c r="AA103" t="b">
        <f t="shared" si="37"/>
        <v>0</v>
      </c>
      <c r="AB103" t="b">
        <f t="shared" si="37"/>
        <v>0</v>
      </c>
      <c r="AC103" t="b">
        <f t="shared" si="37"/>
        <v>0</v>
      </c>
      <c r="AE103" t="b">
        <f t="shared" si="24"/>
        <v>0</v>
      </c>
      <c r="AF103" t="b">
        <f t="shared" si="29"/>
        <v>0</v>
      </c>
      <c r="AG103" t="b">
        <f t="shared" si="29"/>
        <v>0</v>
      </c>
      <c r="AH103" t="b">
        <f t="shared" si="29"/>
        <v>0</v>
      </c>
      <c r="AI103" t="b">
        <f t="shared" si="30"/>
        <v>0</v>
      </c>
      <c r="AJ103" t="b">
        <f t="shared" si="30"/>
        <v>0</v>
      </c>
      <c r="AK103" t="b">
        <f t="shared" si="30"/>
        <v>0</v>
      </c>
      <c r="AL103" t="b">
        <f t="shared" si="30"/>
        <v>0</v>
      </c>
      <c r="AN103" t="b">
        <f t="shared" si="26"/>
        <v>0</v>
      </c>
      <c r="AO103" t="b">
        <f t="shared" si="26"/>
        <v>0</v>
      </c>
      <c r="AP103" t="b">
        <f t="shared" si="26"/>
        <v>0</v>
      </c>
      <c r="AQ103" t="b">
        <f t="shared" si="26"/>
        <v>0</v>
      </c>
      <c r="AR103" t="b">
        <f t="shared" si="26"/>
        <v>0</v>
      </c>
      <c r="AT103" t="b">
        <f t="shared" ref="AT103:BB131" si="38">IF(ISNUMBER(SEARCH(AT$1,$C103)),1)</f>
        <v>0</v>
      </c>
      <c r="AU103" t="b">
        <f t="shared" si="38"/>
        <v>0</v>
      </c>
      <c r="AV103" t="b">
        <f t="shared" si="38"/>
        <v>0</v>
      </c>
      <c r="AW103" t="b">
        <f t="shared" si="38"/>
        <v>0</v>
      </c>
      <c r="AX103">
        <f t="shared" si="38"/>
        <v>1</v>
      </c>
      <c r="AY103" t="b">
        <f t="shared" si="38"/>
        <v>0</v>
      </c>
      <c r="AZ103" t="b">
        <f t="shared" si="38"/>
        <v>0</v>
      </c>
      <c r="BA103" t="b">
        <f t="shared" si="38"/>
        <v>0</v>
      </c>
      <c r="BB103" t="b">
        <f t="shared" si="38"/>
        <v>0</v>
      </c>
      <c r="BL103">
        <f t="shared" si="31"/>
        <v>70</v>
      </c>
      <c r="BM103">
        <f t="shared" si="32"/>
        <v>59</v>
      </c>
      <c r="BN103" s="12">
        <f t="shared" si="33"/>
        <v>13</v>
      </c>
    </row>
    <row r="104" spans="1:66" ht="12.5">
      <c r="A104" s="7" t="s">
        <v>314</v>
      </c>
      <c r="B104" s="1">
        <v>2</v>
      </c>
      <c r="C104" s="2" t="s">
        <v>315</v>
      </c>
      <c r="D104" s="1">
        <v>2016</v>
      </c>
      <c r="E104" s="1">
        <v>2016</v>
      </c>
      <c r="F104" s="1" t="s">
        <v>14</v>
      </c>
      <c r="G104" t="b">
        <f t="shared" si="27"/>
        <v>0</v>
      </c>
      <c r="H104" t="b">
        <f t="shared" si="27"/>
        <v>0</v>
      </c>
      <c r="J104" t="b">
        <f t="shared" si="28"/>
        <v>0</v>
      </c>
      <c r="K104" t="b">
        <f t="shared" si="28"/>
        <v>0</v>
      </c>
      <c r="M104" t="b">
        <f t="shared" si="22"/>
        <v>0</v>
      </c>
      <c r="N104" t="b">
        <f t="shared" si="36"/>
        <v>0</v>
      </c>
      <c r="O104" t="b">
        <f t="shared" si="36"/>
        <v>0</v>
      </c>
      <c r="P104" t="b">
        <f t="shared" si="36"/>
        <v>0</v>
      </c>
      <c r="Q104" t="b">
        <f t="shared" si="36"/>
        <v>0</v>
      </c>
      <c r="R104" t="b">
        <f t="shared" si="36"/>
        <v>0</v>
      </c>
      <c r="S104" t="b">
        <f t="shared" si="36"/>
        <v>0</v>
      </c>
      <c r="U104" t="b">
        <f t="shared" si="35"/>
        <v>0</v>
      </c>
      <c r="W104" t="b">
        <f t="shared" si="35"/>
        <v>0</v>
      </c>
      <c r="X104" t="b">
        <f t="shared" si="37"/>
        <v>0</v>
      </c>
      <c r="Y104" t="b">
        <f t="shared" si="37"/>
        <v>0</v>
      </c>
      <c r="Z104" t="b">
        <f t="shared" si="37"/>
        <v>0</v>
      </c>
      <c r="AA104" t="b">
        <f t="shared" si="37"/>
        <v>0</v>
      </c>
      <c r="AB104" t="b">
        <f t="shared" si="37"/>
        <v>0</v>
      </c>
      <c r="AC104" t="b">
        <f t="shared" si="37"/>
        <v>0</v>
      </c>
      <c r="AE104" t="b">
        <f t="shared" si="24"/>
        <v>0</v>
      </c>
      <c r="AF104" t="b">
        <f t="shared" si="29"/>
        <v>0</v>
      </c>
      <c r="AG104" t="b">
        <f t="shared" si="29"/>
        <v>0</v>
      </c>
      <c r="AH104" t="b">
        <f t="shared" si="29"/>
        <v>0</v>
      </c>
      <c r="AI104" t="b">
        <f t="shared" si="30"/>
        <v>0</v>
      </c>
      <c r="AJ104" t="b">
        <f t="shared" si="30"/>
        <v>0</v>
      </c>
      <c r="AK104" t="b">
        <f t="shared" si="30"/>
        <v>0</v>
      </c>
      <c r="AL104" t="b">
        <f t="shared" si="30"/>
        <v>0</v>
      </c>
      <c r="AN104" t="b">
        <f t="shared" si="26"/>
        <v>0</v>
      </c>
      <c r="AO104" t="b">
        <f t="shared" si="26"/>
        <v>0</v>
      </c>
      <c r="AP104" t="b">
        <f t="shared" si="26"/>
        <v>0</v>
      </c>
      <c r="AQ104" t="b">
        <f t="shared" si="26"/>
        <v>0</v>
      </c>
      <c r="AR104" t="b">
        <f t="shared" si="26"/>
        <v>0</v>
      </c>
      <c r="AT104" t="b">
        <f t="shared" si="38"/>
        <v>0</v>
      </c>
      <c r="AU104" t="b">
        <f t="shared" si="38"/>
        <v>0</v>
      </c>
      <c r="AV104" t="b">
        <f t="shared" si="38"/>
        <v>0</v>
      </c>
      <c r="AW104" t="b">
        <f t="shared" si="38"/>
        <v>0</v>
      </c>
      <c r="AX104">
        <f t="shared" si="38"/>
        <v>1</v>
      </c>
      <c r="AY104" t="b">
        <f t="shared" si="38"/>
        <v>0</v>
      </c>
      <c r="AZ104" t="b">
        <f t="shared" si="38"/>
        <v>0</v>
      </c>
      <c r="BA104" t="b">
        <f t="shared" si="38"/>
        <v>0</v>
      </c>
      <c r="BB104" t="b">
        <f t="shared" si="38"/>
        <v>0</v>
      </c>
      <c r="BL104">
        <f t="shared" si="31"/>
        <v>50</v>
      </c>
      <c r="BM104">
        <f t="shared" si="32"/>
        <v>86</v>
      </c>
      <c r="BN104" s="12">
        <f t="shared" si="33"/>
        <v>18</v>
      </c>
    </row>
    <row r="105" spans="1:66" ht="12.5">
      <c r="A105" s="1" t="s">
        <v>316</v>
      </c>
      <c r="B105" s="1">
        <v>1</v>
      </c>
      <c r="C105" s="2" t="s">
        <v>317</v>
      </c>
      <c r="D105" s="1">
        <v>2016</v>
      </c>
      <c r="E105" s="1">
        <v>2016</v>
      </c>
      <c r="F105" s="1" t="s">
        <v>14</v>
      </c>
      <c r="G105" t="b">
        <f t="shared" si="27"/>
        <v>0</v>
      </c>
      <c r="H105" t="b">
        <f t="shared" si="27"/>
        <v>0</v>
      </c>
      <c r="J105" t="b">
        <f t="shared" si="28"/>
        <v>0</v>
      </c>
      <c r="K105" t="b">
        <f t="shared" si="28"/>
        <v>0</v>
      </c>
      <c r="M105" t="b">
        <f t="shared" si="22"/>
        <v>0</v>
      </c>
      <c r="N105" t="b">
        <f t="shared" si="36"/>
        <v>0</v>
      </c>
      <c r="O105" t="b">
        <f t="shared" si="36"/>
        <v>0</v>
      </c>
      <c r="P105" t="b">
        <f t="shared" si="36"/>
        <v>0</v>
      </c>
      <c r="Q105" t="b">
        <f t="shared" si="36"/>
        <v>0</v>
      </c>
      <c r="R105" t="b">
        <f t="shared" si="36"/>
        <v>0</v>
      </c>
      <c r="S105" t="b">
        <f t="shared" si="36"/>
        <v>0</v>
      </c>
      <c r="U105" t="b">
        <f t="shared" si="35"/>
        <v>0</v>
      </c>
      <c r="W105" t="b">
        <f t="shared" si="35"/>
        <v>0</v>
      </c>
      <c r="X105" t="b">
        <f t="shared" si="37"/>
        <v>0</v>
      </c>
      <c r="Y105" t="b">
        <f t="shared" si="37"/>
        <v>0</v>
      </c>
      <c r="Z105" t="b">
        <f t="shared" si="37"/>
        <v>0</v>
      </c>
      <c r="AA105" t="b">
        <f t="shared" si="37"/>
        <v>0</v>
      </c>
      <c r="AB105" t="b">
        <f t="shared" si="37"/>
        <v>0</v>
      </c>
      <c r="AC105" t="b">
        <f t="shared" si="37"/>
        <v>0</v>
      </c>
      <c r="AE105" t="b">
        <f t="shared" si="24"/>
        <v>0</v>
      </c>
      <c r="AF105" t="b">
        <f t="shared" si="29"/>
        <v>0</v>
      </c>
      <c r="AG105" t="b">
        <f t="shared" si="29"/>
        <v>0</v>
      </c>
      <c r="AH105" t="b">
        <f t="shared" si="29"/>
        <v>0</v>
      </c>
      <c r="AI105" t="b">
        <f t="shared" si="30"/>
        <v>0</v>
      </c>
      <c r="AJ105" t="b">
        <f t="shared" si="30"/>
        <v>0</v>
      </c>
      <c r="AK105" t="b">
        <f t="shared" si="30"/>
        <v>0</v>
      </c>
      <c r="AL105" t="b">
        <f t="shared" si="30"/>
        <v>0</v>
      </c>
      <c r="AN105" t="b">
        <f t="shared" si="26"/>
        <v>0</v>
      </c>
      <c r="AO105" t="b">
        <f t="shared" si="26"/>
        <v>0</v>
      </c>
      <c r="AP105" t="b">
        <f t="shared" si="26"/>
        <v>0</v>
      </c>
      <c r="AQ105" t="b">
        <f t="shared" si="26"/>
        <v>0</v>
      </c>
      <c r="AR105" t="b">
        <f t="shared" si="26"/>
        <v>0</v>
      </c>
      <c r="AT105" t="b">
        <f t="shared" si="38"/>
        <v>0</v>
      </c>
      <c r="AU105" t="b">
        <f t="shared" si="38"/>
        <v>0</v>
      </c>
      <c r="AV105">
        <f t="shared" si="38"/>
        <v>1</v>
      </c>
      <c r="AW105" t="b">
        <f t="shared" si="38"/>
        <v>0</v>
      </c>
      <c r="AX105" t="b">
        <f t="shared" si="38"/>
        <v>0</v>
      </c>
      <c r="AY105" t="b">
        <f t="shared" si="38"/>
        <v>0</v>
      </c>
      <c r="AZ105" t="b">
        <f t="shared" si="38"/>
        <v>0</v>
      </c>
      <c r="BA105" t="b">
        <f t="shared" si="38"/>
        <v>0</v>
      </c>
      <c r="BB105" t="b">
        <f t="shared" si="38"/>
        <v>0</v>
      </c>
      <c r="BL105">
        <f t="shared" si="31"/>
        <v>41</v>
      </c>
      <c r="BM105">
        <f t="shared" si="32"/>
        <v>58</v>
      </c>
      <c r="BN105" s="12">
        <f t="shared" si="33"/>
        <v>13</v>
      </c>
    </row>
    <row r="106" spans="1:66" ht="12.5">
      <c r="A106" s="1" t="s">
        <v>318</v>
      </c>
      <c r="B106" s="1">
        <v>1</v>
      </c>
      <c r="C106" s="2" t="s">
        <v>319</v>
      </c>
      <c r="D106" s="1">
        <v>2010</v>
      </c>
      <c r="E106" s="1">
        <v>2016</v>
      </c>
      <c r="F106" s="1" t="s">
        <v>14</v>
      </c>
      <c r="G106" t="b">
        <f t="shared" si="27"/>
        <v>0</v>
      </c>
      <c r="H106" t="b">
        <f t="shared" si="27"/>
        <v>0</v>
      </c>
      <c r="J106" t="b">
        <f t="shared" si="28"/>
        <v>0</v>
      </c>
      <c r="K106" t="b">
        <f t="shared" si="28"/>
        <v>0</v>
      </c>
      <c r="M106" t="b">
        <f t="shared" si="22"/>
        <v>0</v>
      </c>
      <c r="N106" t="b">
        <f t="shared" si="36"/>
        <v>0</v>
      </c>
      <c r="O106" t="b">
        <f t="shared" si="36"/>
        <v>0</v>
      </c>
      <c r="P106" t="b">
        <f t="shared" si="36"/>
        <v>0</v>
      </c>
      <c r="Q106" t="b">
        <f t="shared" si="36"/>
        <v>0</v>
      </c>
      <c r="R106" t="b">
        <f t="shared" si="36"/>
        <v>0</v>
      </c>
      <c r="S106">
        <f t="shared" si="36"/>
        <v>1</v>
      </c>
      <c r="U106" t="b">
        <f t="shared" si="35"/>
        <v>0</v>
      </c>
      <c r="W106" t="b">
        <f t="shared" si="35"/>
        <v>0</v>
      </c>
      <c r="X106" t="b">
        <f t="shared" si="37"/>
        <v>0</v>
      </c>
      <c r="Y106" t="b">
        <f t="shared" si="37"/>
        <v>0</v>
      </c>
      <c r="Z106" t="b">
        <f t="shared" si="37"/>
        <v>0</v>
      </c>
      <c r="AA106" t="b">
        <f t="shared" si="37"/>
        <v>0</v>
      </c>
      <c r="AB106" t="b">
        <f t="shared" si="37"/>
        <v>0</v>
      </c>
      <c r="AC106" t="b">
        <f t="shared" si="37"/>
        <v>0</v>
      </c>
      <c r="AE106" t="b">
        <f t="shared" si="24"/>
        <v>0</v>
      </c>
      <c r="AF106" t="b">
        <f t="shared" si="29"/>
        <v>0</v>
      </c>
      <c r="AG106" t="b">
        <f t="shared" si="29"/>
        <v>0</v>
      </c>
      <c r="AH106" t="b">
        <f t="shared" si="29"/>
        <v>0</v>
      </c>
      <c r="AI106" t="b">
        <f t="shared" si="30"/>
        <v>0</v>
      </c>
      <c r="AJ106" t="b">
        <f t="shared" si="30"/>
        <v>0</v>
      </c>
      <c r="AK106" t="b">
        <f t="shared" si="30"/>
        <v>0</v>
      </c>
      <c r="AL106" t="b">
        <f t="shared" si="30"/>
        <v>0</v>
      </c>
      <c r="AN106" t="b">
        <f t="shared" si="26"/>
        <v>0</v>
      </c>
      <c r="AO106" t="b">
        <f t="shared" si="26"/>
        <v>0</v>
      </c>
      <c r="AP106" t="b">
        <f t="shared" si="26"/>
        <v>0</v>
      </c>
      <c r="AQ106" t="b">
        <f t="shared" si="26"/>
        <v>0</v>
      </c>
      <c r="AR106" t="b">
        <f t="shared" si="26"/>
        <v>0</v>
      </c>
      <c r="AT106" t="b">
        <f t="shared" si="38"/>
        <v>0</v>
      </c>
      <c r="AU106" t="b">
        <f t="shared" si="38"/>
        <v>0</v>
      </c>
      <c r="AV106" t="b">
        <f t="shared" si="38"/>
        <v>0</v>
      </c>
      <c r="AW106" t="b">
        <f t="shared" si="38"/>
        <v>0</v>
      </c>
      <c r="AX106">
        <f t="shared" si="38"/>
        <v>1</v>
      </c>
      <c r="AY106" t="b">
        <f t="shared" si="38"/>
        <v>0</v>
      </c>
      <c r="AZ106" t="b">
        <f t="shared" si="38"/>
        <v>0</v>
      </c>
      <c r="BA106" t="b">
        <f t="shared" si="38"/>
        <v>0</v>
      </c>
      <c r="BB106" t="b">
        <f t="shared" si="38"/>
        <v>0</v>
      </c>
      <c r="BL106">
        <f t="shared" si="31"/>
        <v>66</v>
      </c>
      <c r="BM106">
        <f t="shared" si="32"/>
        <v>58</v>
      </c>
      <c r="BN106" s="12">
        <f t="shared" si="33"/>
        <v>12</v>
      </c>
    </row>
    <row r="107" spans="1:66" ht="12.5">
      <c r="A107" s="1" t="s">
        <v>320</v>
      </c>
      <c r="B107" s="1">
        <v>1</v>
      </c>
      <c r="C107" s="2" t="s">
        <v>321</v>
      </c>
      <c r="D107" s="1">
        <v>2011</v>
      </c>
      <c r="E107" s="1">
        <v>2016</v>
      </c>
      <c r="F107" s="1" t="s">
        <v>14</v>
      </c>
      <c r="G107" t="b">
        <f t="shared" si="27"/>
        <v>0</v>
      </c>
      <c r="H107" t="b">
        <f t="shared" si="27"/>
        <v>0</v>
      </c>
      <c r="J107" t="b">
        <f t="shared" si="28"/>
        <v>0</v>
      </c>
      <c r="K107" t="b">
        <f t="shared" si="28"/>
        <v>0</v>
      </c>
      <c r="M107" t="b">
        <f t="shared" si="22"/>
        <v>0</v>
      </c>
      <c r="N107" t="b">
        <f t="shared" si="36"/>
        <v>0</v>
      </c>
      <c r="O107" t="b">
        <f t="shared" si="36"/>
        <v>0</v>
      </c>
      <c r="P107" t="b">
        <f t="shared" si="36"/>
        <v>0</v>
      </c>
      <c r="Q107" t="b">
        <f t="shared" si="36"/>
        <v>0</v>
      </c>
      <c r="R107" t="b">
        <f t="shared" si="36"/>
        <v>0</v>
      </c>
      <c r="S107" t="b">
        <f t="shared" si="36"/>
        <v>0</v>
      </c>
      <c r="U107" t="b">
        <f t="shared" si="35"/>
        <v>0</v>
      </c>
      <c r="W107" t="b">
        <f t="shared" si="35"/>
        <v>0</v>
      </c>
      <c r="X107" t="b">
        <f t="shared" si="37"/>
        <v>0</v>
      </c>
      <c r="Y107" t="b">
        <f t="shared" si="37"/>
        <v>0</v>
      </c>
      <c r="Z107" t="b">
        <f t="shared" si="37"/>
        <v>0</v>
      </c>
      <c r="AA107" t="b">
        <f t="shared" si="37"/>
        <v>0</v>
      </c>
      <c r="AB107" t="b">
        <f t="shared" si="37"/>
        <v>0</v>
      </c>
      <c r="AC107" t="b">
        <f t="shared" si="37"/>
        <v>0</v>
      </c>
      <c r="AE107" t="b">
        <f t="shared" si="24"/>
        <v>0</v>
      </c>
      <c r="AF107" t="b">
        <f t="shared" si="29"/>
        <v>0</v>
      </c>
      <c r="AG107" t="b">
        <f t="shared" si="29"/>
        <v>0</v>
      </c>
      <c r="AH107" t="b">
        <f t="shared" si="29"/>
        <v>0</v>
      </c>
      <c r="AI107" t="b">
        <f t="shared" si="30"/>
        <v>0</v>
      </c>
      <c r="AJ107" t="b">
        <f t="shared" si="30"/>
        <v>0</v>
      </c>
      <c r="AK107" t="b">
        <f t="shared" si="30"/>
        <v>0</v>
      </c>
      <c r="AL107" t="b">
        <f t="shared" si="30"/>
        <v>0</v>
      </c>
      <c r="AN107" t="b">
        <f t="shared" si="26"/>
        <v>0</v>
      </c>
      <c r="AO107" t="b">
        <f t="shared" si="26"/>
        <v>0</v>
      </c>
      <c r="AP107" t="b">
        <f t="shared" si="26"/>
        <v>0</v>
      </c>
      <c r="AQ107" t="b">
        <f t="shared" si="26"/>
        <v>0</v>
      </c>
      <c r="AR107" t="b">
        <f t="shared" si="26"/>
        <v>0</v>
      </c>
      <c r="AT107" t="b">
        <f t="shared" si="38"/>
        <v>0</v>
      </c>
      <c r="AU107" t="b">
        <f t="shared" si="38"/>
        <v>0</v>
      </c>
      <c r="AV107" t="b">
        <f t="shared" si="38"/>
        <v>0</v>
      </c>
      <c r="AW107" t="b">
        <f t="shared" si="38"/>
        <v>0</v>
      </c>
      <c r="AX107" t="b">
        <f t="shared" si="38"/>
        <v>0</v>
      </c>
      <c r="AY107">
        <f t="shared" si="38"/>
        <v>1</v>
      </c>
      <c r="AZ107" t="b">
        <f t="shared" si="38"/>
        <v>0</v>
      </c>
      <c r="BA107" t="b">
        <f t="shared" si="38"/>
        <v>0</v>
      </c>
      <c r="BB107" t="b">
        <f t="shared" si="38"/>
        <v>0</v>
      </c>
      <c r="BL107">
        <f t="shared" si="31"/>
        <v>55</v>
      </c>
      <c r="BM107">
        <f t="shared" si="32"/>
        <v>85</v>
      </c>
      <c r="BN107" s="12">
        <f t="shared" si="33"/>
        <v>16</v>
      </c>
    </row>
    <row r="108" spans="1:66" ht="12.5">
      <c r="A108" s="1" t="s">
        <v>322</v>
      </c>
      <c r="B108" s="1">
        <v>1</v>
      </c>
      <c r="C108" s="2" t="s">
        <v>323</v>
      </c>
      <c r="D108" s="1">
        <v>2007</v>
      </c>
      <c r="E108" s="1">
        <v>2016</v>
      </c>
      <c r="F108" s="1" t="s">
        <v>14</v>
      </c>
      <c r="G108" t="b">
        <f t="shared" si="27"/>
        <v>0</v>
      </c>
      <c r="H108" t="b">
        <f t="shared" si="27"/>
        <v>0</v>
      </c>
      <c r="J108" t="b">
        <f t="shared" si="28"/>
        <v>0</v>
      </c>
      <c r="K108" t="b">
        <f t="shared" si="28"/>
        <v>0</v>
      </c>
      <c r="M108" t="b">
        <f t="shared" si="22"/>
        <v>0</v>
      </c>
      <c r="N108" t="b">
        <f t="shared" si="36"/>
        <v>0</v>
      </c>
      <c r="O108" t="b">
        <f t="shared" si="36"/>
        <v>0</v>
      </c>
      <c r="P108" t="b">
        <f t="shared" si="36"/>
        <v>0</v>
      </c>
      <c r="Q108" t="b">
        <f t="shared" si="36"/>
        <v>0</v>
      </c>
      <c r="R108" t="b">
        <f t="shared" si="36"/>
        <v>0</v>
      </c>
      <c r="S108" t="b">
        <f t="shared" si="36"/>
        <v>0</v>
      </c>
      <c r="U108" t="b">
        <f t="shared" si="35"/>
        <v>0</v>
      </c>
      <c r="W108" t="b">
        <f t="shared" si="35"/>
        <v>0</v>
      </c>
      <c r="X108" t="b">
        <f t="shared" si="37"/>
        <v>0</v>
      </c>
      <c r="Y108" t="b">
        <f t="shared" si="37"/>
        <v>0</v>
      </c>
      <c r="Z108" t="b">
        <f t="shared" si="37"/>
        <v>0</v>
      </c>
      <c r="AA108" t="b">
        <f t="shared" si="37"/>
        <v>0</v>
      </c>
      <c r="AB108" t="b">
        <f t="shared" si="37"/>
        <v>0</v>
      </c>
      <c r="AC108" t="b">
        <f t="shared" si="37"/>
        <v>0</v>
      </c>
      <c r="AE108" t="b">
        <f t="shared" si="24"/>
        <v>0</v>
      </c>
      <c r="AF108" t="b">
        <f t="shared" si="29"/>
        <v>0</v>
      </c>
      <c r="AG108" t="b">
        <f t="shared" si="29"/>
        <v>0</v>
      </c>
      <c r="AH108" t="b">
        <f t="shared" si="29"/>
        <v>0</v>
      </c>
      <c r="AI108" t="b">
        <f t="shared" si="30"/>
        <v>0</v>
      </c>
      <c r="AJ108" t="b">
        <f t="shared" si="30"/>
        <v>0</v>
      </c>
      <c r="AK108" t="b">
        <f t="shared" si="30"/>
        <v>0</v>
      </c>
      <c r="AL108" t="b">
        <f t="shared" si="30"/>
        <v>0</v>
      </c>
      <c r="AN108" t="b">
        <f t="shared" si="26"/>
        <v>0</v>
      </c>
      <c r="AO108" t="b">
        <f t="shared" si="26"/>
        <v>0</v>
      </c>
      <c r="AP108" t="b">
        <f t="shared" si="26"/>
        <v>0</v>
      </c>
      <c r="AQ108" t="b">
        <f t="shared" si="26"/>
        <v>0</v>
      </c>
      <c r="AR108" t="b">
        <f t="shared" si="26"/>
        <v>0</v>
      </c>
      <c r="AT108" t="b">
        <f t="shared" si="38"/>
        <v>0</v>
      </c>
      <c r="AU108" t="b">
        <f t="shared" si="38"/>
        <v>0</v>
      </c>
      <c r="AV108" t="b">
        <f t="shared" si="38"/>
        <v>0</v>
      </c>
      <c r="AW108" t="b">
        <f t="shared" si="38"/>
        <v>0</v>
      </c>
      <c r="AX108">
        <f t="shared" si="38"/>
        <v>1</v>
      </c>
      <c r="AY108" t="b">
        <f t="shared" si="38"/>
        <v>0</v>
      </c>
      <c r="AZ108" t="b">
        <f t="shared" si="38"/>
        <v>0</v>
      </c>
      <c r="BA108" t="b">
        <f t="shared" si="38"/>
        <v>0</v>
      </c>
      <c r="BB108" t="b">
        <f t="shared" si="38"/>
        <v>0</v>
      </c>
      <c r="BL108">
        <f t="shared" si="31"/>
        <v>47</v>
      </c>
      <c r="BM108">
        <f t="shared" si="32"/>
        <v>64</v>
      </c>
      <c r="BN108" s="12">
        <f t="shared" si="33"/>
        <v>13</v>
      </c>
    </row>
    <row r="109" spans="1:66" ht="12.5">
      <c r="A109" s="1" t="s">
        <v>324</v>
      </c>
      <c r="B109" s="1">
        <v>1</v>
      </c>
      <c r="C109" s="2" t="s">
        <v>325</v>
      </c>
      <c r="D109" s="1">
        <v>1967</v>
      </c>
      <c r="E109" s="1">
        <v>2016</v>
      </c>
      <c r="F109" s="1" t="s">
        <v>14</v>
      </c>
      <c r="G109">
        <f t="shared" si="27"/>
        <v>1</v>
      </c>
      <c r="H109" t="b">
        <f t="shared" si="27"/>
        <v>0</v>
      </c>
      <c r="J109" t="b">
        <f t="shared" si="28"/>
        <v>0</v>
      </c>
      <c r="K109" t="b">
        <f t="shared" si="28"/>
        <v>0</v>
      </c>
      <c r="M109" t="b">
        <f t="shared" si="22"/>
        <v>0</v>
      </c>
      <c r="N109" t="b">
        <f t="shared" si="36"/>
        <v>0</v>
      </c>
      <c r="O109" t="b">
        <f t="shared" si="36"/>
        <v>0</v>
      </c>
      <c r="P109" t="b">
        <f t="shared" si="36"/>
        <v>0</v>
      </c>
      <c r="Q109" t="b">
        <f t="shared" si="36"/>
        <v>0</v>
      </c>
      <c r="R109" t="b">
        <f t="shared" si="36"/>
        <v>0</v>
      </c>
      <c r="S109" t="b">
        <f t="shared" si="36"/>
        <v>0</v>
      </c>
      <c r="U109" t="b">
        <f t="shared" si="35"/>
        <v>0</v>
      </c>
      <c r="W109" t="b">
        <f t="shared" si="35"/>
        <v>0</v>
      </c>
      <c r="X109" t="b">
        <f t="shared" si="37"/>
        <v>0</v>
      </c>
      <c r="Y109" t="b">
        <f t="shared" si="37"/>
        <v>0</v>
      </c>
      <c r="Z109" t="b">
        <f t="shared" si="37"/>
        <v>0</v>
      </c>
      <c r="AA109" t="b">
        <f t="shared" si="37"/>
        <v>0</v>
      </c>
      <c r="AB109" t="b">
        <f t="shared" si="37"/>
        <v>0</v>
      </c>
      <c r="AC109" t="b">
        <f t="shared" si="37"/>
        <v>0</v>
      </c>
      <c r="AE109" t="b">
        <f t="shared" si="24"/>
        <v>0</v>
      </c>
      <c r="AF109" t="b">
        <f t="shared" si="29"/>
        <v>0</v>
      </c>
      <c r="AG109" t="b">
        <f t="shared" si="29"/>
        <v>0</v>
      </c>
      <c r="AH109" t="b">
        <f t="shared" si="29"/>
        <v>0</v>
      </c>
      <c r="AI109" t="b">
        <f t="shared" si="30"/>
        <v>0</v>
      </c>
      <c r="AJ109" t="b">
        <f t="shared" si="30"/>
        <v>0</v>
      </c>
      <c r="AK109" t="b">
        <f t="shared" si="30"/>
        <v>0</v>
      </c>
      <c r="AL109" t="b">
        <f t="shared" si="30"/>
        <v>0</v>
      </c>
      <c r="AN109" t="b">
        <f t="shared" si="26"/>
        <v>0</v>
      </c>
      <c r="AO109" t="b">
        <f t="shared" si="26"/>
        <v>0</v>
      </c>
      <c r="AP109" t="b">
        <f t="shared" si="26"/>
        <v>0</v>
      </c>
      <c r="AQ109" t="b">
        <f t="shared" si="26"/>
        <v>0</v>
      </c>
      <c r="AR109" t="b">
        <f t="shared" si="26"/>
        <v>0</v>
      </c>
      <c r="AT109" t="b">
        <f t="shared" si="38"/>
        <v>0</v>
      </c>
      <c r="AU109" t="b">
        <f t="shared" si="38"/>
        <v>0</v>
      </c>
      <c r="AV109" t="b">
        <f t="shared" si="38"/>
        <v>0</v>
      </c>
      <c r="AW109" t="b">
        <f t="shared" si="38"/>
        <v>0</v>
      </c>
      <c r="AX109">
        <f t="shared" si="38"/>
        <v>1</v>
      </c>
      <c r="AY109" t="b">
        <f t="shared" si="38"/>
        <v>0</v>
      </c>
      <c r="AZ109" t="b">
        <f t="shared" si="38"/>
        <v>0</v>
      </c>
      <c r="BA109" t="b">
        <f t="shared" si="38"/>
        <v>0</v>
      </c>
      <c r="BB109" t="b">
        <f t="shared" si="38"/>
        <v>0</v>
      </c>
      <c r="BL109">
        <f t="shared" si="31"/>
        <v>322</v>
      </c>
      <c r="BM109">
        <f t="shared" si="32"/>
        <v>141</v>
      </c>
      <c r="BN109" s="12">
        <f t="shared" si="33"/>
        <v>28</v>
      </c>
    </row>
    <row r="110" spans="1:66" ht="12.5">
      <c r="A110" s="1" t="s">
        <v>326</v>
      </c>
      <c r="B110" s="1">
        <v>1</v>
      </c>
      <c r="C110" s="2" t="s">
        <v>327</v>
      </c>
      <c r="D110" s="1">
        <v>2016</v>
      </c>
      <c r="E110" s="1">
        <v>2016</v>
      </c>
      <c r="F110" s="1" t="s">
        <v>14</v>
      </c>
      <c r="G110" t="b">
        <f t="shared" si="27"/>
        <v>0</v>
      </c>
      <c r="H110" t="b">
        <f t="shared" si="27"/>
        <v>0</v>
      </c>
      <c r="J110" t="b">
        <f t="shared" si="28"/>
        <v>0</v>
      </c>
      <c r="K110" t="b">
        <f t="shared" si="28"/>
        <v>0</v>
      </c>
      <c r="M110" t="b">
        <f t="shared" si="22"/>
        <v>0</v>
      </c>
      <c r="N110" t="b">
        <f t="shared" si="36"/>
        <v>0</v>
      </c>
      <c r="O110" t="b">
        <f t="shared" si="36"/>
        <v>0</v>
      </c>
      <c r="P110" t="b">
        <f t="shared" si="36"/>
        <v>0</v>
      </c>
      <c r="Q110" t="b">
        <f t="shared" si="36"/>
        <v>0</v>
      </c>
      <c r="R110" t="b">
        <f t="shared" si="36"/>
        <v>0</v>
      </c>
      <c r="S110" t="b">
        <f t="shared" si="36"/>
        <v>0</v>
      </c>
      <c r="U110" t="b">
        <f t="shared" si="35"/>
        <v>0</v>
      </c>
      <c r="W110" t="b">
        <f t="shared" si="35"/>
        <v>0</v>
      </c>
      <c r="X110" t="b">
        <f t="shared" si="37"/>
        <v>0</v>
      </c>
      <c r="Y110" t="b">
        <f t="shared" si="37"/>
        <v>0</v>
      </c>
      <c r="Z110" t="b">
        <f t="shared" si="37"/>
        <v>0</v>
      </c>
      <c r="AA110" t="b">
        <f t="shared" si="37"/>
        <v>0</v>
      </c>
      <c r="AB110" t="b">
        <f t="shared" si="37"/>
        <v>0</v>
      </c>
      <c r="AC110" t="b">
        <f t="shared" si="37"/>
        <v>0</v>
      </c>
      <c r="AE110" t="b">
        <f t="shared" si="24"/>
        <v>0</v>
      </c>
      <c r="AF110" t="b">
        <f t="shared" si="29"/>
        <v>0</v>
      </c>
      <c r="AG110" t="b">
        <f t="shared" si="29"/>
        <v>0</v>
      </c>
      <c r="AH110" t="b">
        <f t="shared" si="29"/>
        <v>0</v>
      </c>
      <c r="AI110" t="b">
        <f t="shared" si="30"/>
        <v>0</v>
      </c>
      <c r="AJ110" t="b">
        <f t="shared" si="30"/>
        <v>0</v>
      </c>
      <c r="AK110" t="b">
        <f t="shared" si="30"/>
        <v>0</v>
      </c>
      <c r="AL110" t="b">
        <f t="shared" si="30"/>
        <v>0</v>
      </c>
      <c r="AN110" t="b">
        <f t="shared" si="26"/>
        <v>0</v>
      </c>
      <c r="AO110" t="b">
        <f t="shared" si="26"/>
        <v>0</v>
      </c>
      <c r="AP110" t="b">
        <f t="shared" si="26"/>
        <v>0</v>
      </c>
      <c r="AQ110" t="b">
        <f t="shared" si="26"/>
        <v>0</v>
      </c>
      <c r="AR110" t="b">
        <f t="shared" si="26"/>
        <v>0</v>
      </c>
      <c r="AT110" t="b">
        <f t="shared" si="38"/>
        <v>0</v>
      </c>
      <c r="AU110" t="b">
        <f t="shared" si="38"/>
        <v>0</v>
      </c>
      <c r="AV110" t="b">
        <f t="shared" si="38"/>
        <v>0</v>
      </c>
      <c r="AW110" t="b">
        <f t="shared" si="38"/>
        <v>0</v>
      </c>
      <c r="AX110">
        <f t="shared" si="38"/>
        <v>1</v>
      </c>
      <c r="AY110" t="b">
        <f t="shared" si="38"/>
        <v>0</v>
      </c>
      <c r="AZ110" t="b">
        <f t="shared" si="38"/>
        <v>0</v>
      </c>
      <c r="BA110" t="b">
        <f t="shared" si="38"/>
        <v>0</v>
      </c>
      <c r="BB110" t="b">
        <f t="shared" si="38"/>
        <v>0</v>
      </c>
      <c r="BL110">
        <f t="shared" si="31"/>
        <v>59</v>
      </c>
      <c r="BM110">
        <f t="shared" si="32"/>
        <v>83</v>
      </c>
      <c r="BN110" s="12">
        <f t="shared" si="33"/>
        <v>18</v>
      </c>
    </row>
    <row r="111" spans="1:66" ht="12.5">
      <c r="A111" s="1" t="s">
        <v>328</v>
      </c>
      <c r="B111" s="1">
        <v>1</v>
      </c>
      <c r="C111" s="2" t="s">
        <v>329</v>
      </c>
      <c r="D111" s="1">
        <v>2014</v>
      </c>
      <c r="E111" s="1">
        <v>2016</v>
      </c>
      <c r="F111" s="1" t="s">
        <v>14</v>
      </c>
      <c r="G111" t="b">
        <f t="shared" si="27"/>
        <v>0</v>
      </c>
      <c r="H111" t="b">
        <f t="shared" si="27"/>
        <v>0</v>
      </c>
      <c r="J111" t="b">
        <f t="shared" si="28"/>
        <v>0</v>
      </c>
      <c r="K111" t="b">
        <f t="shared" si="28"/>
        <v>0</v>
      </c>
      <c r="M111" t="b">
        <f t="shared" si="22"/>
        <v>0</v>
      </c>
      <c r="N111" t="b">
        <f t="shared" si="36"/>
        <v>0</v>
      </c>
      <c r="O111" t="b">
        <f t="shared" si="36"/>
        <v>0</v>
      </c>
      <c r="P111" t="b">
        <f t="shared" si="36"/>
        <v>0</v>
      </c>
      <c r="Q111" t="b">
        <f t="shared" si="36"/>
        <v>0</v>
      </c>
      <c r="R111" t="b">
        <f t="shared" si="36"/>
        <v>0</v>
      </c>
      <c r="S111" t="b">
        <f t="shared" si="36"/>
        <v>0</v>
      </c>
      <c r="U111" t="b">
        <f t="shared" si="35"/>
        <v>0</v>
      </c>
      <c r="W111" t="b">
        <f t="shared" si="35"/>
        <v>0</v>
      </c>
      <c r="X111" t="b">
        <f t="shared" si="37"/>
        <v>0</v>
      </c>
      <c r="Y111" t="b">
        <f t="shared" si="37"/>
        <v>0</v>
      </c>
      <c r="Z111" t="b">
        <f t="shared" si="37"/>
        <v>0</v>
      </c>
      <c r="AA111" t="b">
        <f t="shared" si="37"/>
        <v>0</v>
      </c>
      <c r="AB111" t="b">
        <f t="shared" si="37"/>
        <v>0</v>
      </c>
      <c r="AC111" t="b">
        <f t="shared" si="37"/>
        <v>0</v>
      </c>
      <c r="AE111" t="b">
        <f t="shared" si="24"/>
        <v>0</v>
      </c>
      <c r="AF111" t="b">
        <f t="shared" si="29"/>
        <v>0</v>
      </c>
      <c r="AG111" t="b">
        <f t="shared" si="29"/>
        <v>0</v>
      </c>
      <c r="AH111" t="b">
        <f t="shared" si="29"/>
        <v>0</v>
      </c>
      <c r="AI111" t="b">
        <f t="shared" si="30"/>
        <v>0</v>
      </c>
      <c r="AJ111" t="b">
        <f t="shared" si="30"/>
        <v>0</v>
      </c>
      <c r="AK111" t="b">
        <f t="shared" si="30"/>
        <v>0</v>
      </c>
      <c r="AL111" t="b">
        <f t="shared" si="30"/>
        <v>0</v>
      </c>
      <c r="AN111" t="b">
        <f t="shared" si="26"/>
        <v>0</v>
      </c>
      <c r="AO111" t="b">
        <f t="shared" si="26"/>
        <v>0</v>
      </c>
      <c r="AP111" t="b">
        <f t="shared" si="26"/>
        <v>0</v>
      </c>
      <c r="AQ111" t="b">
        <f t="shared" si="26"/>
        <v>0</v>
      </c>
      <c r="AR111" t="b">
        <f t="shared" si="26"/>
        <v>0</v>
      </c>
      <c r="AT111" t="b">
        <f t="shared" si="38"/>
        <v>0</v>
      </c>
      <c r="AU111" t="b">
        <f t="shared" si="38"/>
        <v>0</v>
      </c>
      <c r="AV111" t="b">
        <f t="shared" si="38"/>
        <v>0</v>
      </c>
      <c r="AW111" t="b">
        <f t="shared" si="38"/>
        <v>0</v>
      </c>
      <c r="AX111">
        <f t="shared" si="38"/>
        <v>1</v>
      </c>
      <c r="AY111" t="b">
        <f t="shared" si="38"/>
        <v>0</v>
      </c>
      <c r="AZ111" t="b">
        <f t="shared" si="38"/>
        <v>0</v>
      </c>
      <c r="BA111" t="b">
        <f t="shared" si="38"/>
        <v>0</v>
      </c>
      <c r="BB111" t="b">
        <f t="shared" si="38"/>
        <v>0</v>
      </c>
      <c r="BL111">
        <f t="shared" si="31"/>
        <v>92</v>
      </c>
      <c r="BM111">
        <f t="shared" si="32"/>
        <v>249</v>
      </c>
      <c r="BN111" s="12">
        <f t="shared" si="33"/>
        <v>48</v>
      </c>
    </row>
    <row r="112" spans="1:66" ht="12.5">
      <c r="A112" s="1" t="s">
        <v>330</v>
      </c>
      <c r="B112" s="1">
        <v>1</v>
      </c>
      <c r="C112" s="2" t="s">
        <v>331</v>
      </c>
      <c r="D112" s="1">
        <v>2016</v>
      </c>
      <c r="E112" s="1">
        <v>2016</v>
      </c>
      <c r="F112" s="1" t="s">
        <v>14</v>
      </c>
      <c r="G112" t="b">
        <f t="shared" si="27"/>
        <v>0</v>
      </c>
      <c r="H112" t="b">
        <f t="shared" si="27"/>
        <v>0</v>
      </c>
      <c r="J112" t="b">
        <f t="shared" si="28"/>
        <v>0</v>
      </c>
      <c r="K112" t="b">
        <f t="shared" si="28"/>
        <v>0</v>
      </c>
      <c r="M112" t="b">
        <f t="shared" si="22"/>
        <v>0</v>
      </c>
      <c r="N112">
        <f t="shared" si="36"/>
        <v>1</v>
      </c>
      <c r="O112" t="b">
        <f t="shared" si="36"/>
        <v>0</v>
      </c>
      <c r="P112" t="b">
        <f t="shared" si="36"/>
        <v>0</v>
      </c>
      <c r="Q112" t="b">
        <f t="shared" si="36"/>
        <v>0</v>
      </c>
      <c r="R112" t="b">
        <f t="shared" si="36"/>
        <v>0</v>
      </c>
      <c r="S112" t="b">
        <f t="shared" si="36"/>
        <v>0</v>
      </c>
      <c r="U112" t="b">
        <f t="shared" si="35"/>
        <v>0</v>
      </c>
      <c r="W112" t="b">
        <f t="shared" si="35"/>
        <v>0</v>
      </c>
      <c r="X112" t="b">
        <f t="shared" si="37"/>
        <v>0</v>
      </c>
      <c r="Y112" t="b">
        <f t="shared" si="37"/>
        <v>0</v>
      </c>
      <c r="Z112" t="b">
        <f t="shared" si="37"/>
        <v>0</v>
      </c>
      <c r="AA112" t="b">
        <f t="shared" si="37"/>
        <v>0</v>
      </c>
      <c r="AB112" t="b">
        <f t="shared" si="37"/>
        <v>0</v>
      </c>
      <c r="AC112" t="b">
        <f t="shared" si="37"/>
        <v>0</v>
      </c>
      <c r="AE112" t="b">
        <f t="shared" si="24"/>
        <v>0</v>
      </c>
      <c r="AF112" t="b">
        <f t="shared" si="29"/>
        <v>0</v>
      </c>
      <c r="AG112" t="b">
        <f t="shared" si="29"/>
        <v>0</v>
      </c>
      <c r="AH112" t="b">
        <f t="shared" si="29"/>
        <v>0</v>
      </c>
      <c r="AI112" t="b">
        <f t="shared" si="30"/>
        <v>0</v>
      </c>
      <c r="AJ112" t="b">
        <f t="shared" si="30"/>
        <v>0</v>
      </c>
      <c r="AK112" t="b">
        <f t="shared" si="30"/>
        <v>0</v>
      </c>
      <c r="AL112" t="b">
        <f t="shared" si="30"/>
        <v>0</v>
      </c>
      <c r="AN112" t="b">
        <f t="shared" si="26"/>
        <v>0</v>
      </c>
      <c r="AO112" t="b">
        <f t="shared" si="26"/>
        <v>0</v>
      </c>
      <c r="AP112" t="b">
        <f t="shared" si="26"/>
        <v>0</v>
      </c>
      <c r="AQ112" t="b">
        <f t="shared" si="26"/>
        <v>0</v>
      </c>
      <c r="AR112" t="b">
        <f t="shared" si="26"/>
        <v>0</v>
      </c>
      <c r="AT112" t="b">
        <f t="shared" si="38"/>
        <v>0</v>
      </c>
      <c r="AU112" t="b">
        <f t="shared" si="38"/>
        <v>0</v>
      </c>
      <c r="AV112" t="b">
        <f t="shared" si="38"/>
        <v>0</v>
      </c>
      <c r="AW112" t="b">
        <f t="shared" si="38"/>
        <v>0</v>
      </c>
      <c r="AX112">
        <f t="shared" si="38"/>
        <v>1</v>
      </c>
      <c r="AY112" t="b">
        <f t="shared" si="38"/>
        <v>0</v>
      </c>
      <c r="AZ112" t="b">
        <f t="shared" si="38"/>
        <v>0</v>
      </c>
      <c r="BA112" t="b">
        <f t="shared" si="38"/>
        <v>0</v>
      </c>
      <c r="BB112" t="b">
        <f t="shared" si="38"/>
        <v>0</v>
      </c>
      <c r="BL112">
        <f t="shared" si="31"/>
        <v>83</v>
      </c>
      <c r="BM112">
        <f t="shared" si="32"/>
        <v>135</v>
      </c>
      <c r="BN112" s="12">
        <f t="shared" si="33"/>
        <v>28</v>
      </c>
    </row>
    <row r="113" spans="1:66" ht="12.5">
      <c r="A113" s="1" t="s">
        <v>332</v>
      </c>
      <c r="B113" s="1">
        <v>1</v>
      </c>
      <c r="C113" s="2" t="s">
        <v>333</v>
      </c>
      <c r="D113" s="1">
        <v>2015</v>
      </c>
      <c r="E113" s="1">
        <v>2016</v>
      </c>
      <c r="F113" s="1" t="s">
        <v>14</v>
      </c>
      <c r="G113" t="b">
        <f t="shared" si="27"/>
        <v>0</v>
      </c>
      <c r="H113" t="b">
        <f t="shared" si="27"/>
        <v>0</v>
      </c>
      <c r="J113" t="b">
        <f t="shared" si="28"/>
        <v>0</v>
      </c>
      <c r="K113" t="b">
        <f t="shared" si="28"/>
        <v>0</v>
      </c>
      <c r="M113" t="b">
        <f t="shared" si="22"/>
        <v>0</v>
      </c>
      <c r="N113" t="b">
        <f t="shared" si="36"/>
        <v>0</v>
      </c>
      <c r="O113" t="b">
        <f t="shared" si="36"/>
        <v>0</v>
      </c>
      <c r="P113" t="b">
        <f t="shared" si="36"/>
        <v>0</v>
      </c>
      <c r="Q113" t="b">
        <f t="shared" si="36"/>
        <v>0</v>
      </c>
      <c r="R113" t="b">
        <f t="shared" si="36"/>
        <v>0</v>
      </c>
      <c r="S113" t="b">
        <f t="shared" si="36"/>
        <v>0</v>
      </c>
      <c r="U113" t="b">
        <f t="shared" si="35"/>
        <v>0</v>
      </c>
      <c r="W113" t="b">
        <f t="shared" si="35"/>
        <v>0</v>
      </c>
      <c r="X113" t="b">
        <f t="shared" si="37"/>
        <v>0</v>
      </c>
      <c r="Y113" t="b">
        <f t="shared" si="37"/>
        <v>0</v>
      </c>
      <c r="Z113" t="b">
        <f t="shared" si="37"/>
        <v>0</v>
      </c>
      <c r="AA113" t="b">
        <f t="shared" si="37"/>
        <v>0</v>
      </c>
      <c r="AB113" t="b">
        <f t="shared" si="37"/>
        <v>0</v>
      </c>
      <c r="AC113" t="b">
        <f t="shared" si="37"/>
        <v>0</v>
      </c>
      <c r="AE113" t="b">
        <f t="shared" si="24"/>
        <v>0</v>
      </c>
      <c r="AF113" t="b">
        <f t="shared" si="29"/>
        <v>0</v>
      </c>
      <c r="AG113" t="b">
        <f t="shared" si="29"/>
        <v>0</v>
      </c>
      <c r="AH113" t="b">
        <f t="shared" si="29"/>
        <v>0</v>
      </c>
      <c r="AI113" t="b">
        <f t="shared" si="30"/>
        <v>0</v>
      </c>
      <c r="AJ113" t="b">
        <f t="shared" si="30"/>
        <v>0</v>
      </c>
      <c r="AK113" t="b">
        <f t="shared" si="30"/>
        <v>0</v>
      </c>
      <c r="AL113" t="b">
        <f t="shared" si="30"/>
        <v>0</v>
      </c>
      <c r="AN113" t="b">
        <f t="shared" si="26"/>
        <v>0</v>
      </c>
      <c r="AO113" t="b">
        <f t="shared" si="26"/>
        <v>0</v>
      </c>
      <c r="AP113" t="b">
        <f t="shared" si="26"/>
        <v>0</v>
      </c>
      <c r="AQ113" t="b">
        <f t="shared" si="26"/>
        <v>0</v>
      </c>
      <c r="AR113" t="b">
        <f t="shared" si="26"/>
        <v>0</v>
      </c>
      <c r="AT113" t="b">
        <f t="shared" si="38"/>
        <v>0</v>
      </c>
      <c r="AU113" t="b">
        <f t="shared" si="38"/>
        <v>0</v>
      </c>
      <c r="AV113" t="b">
        <f t="shared" si="38"/>
        <v>0</v>
      </c>
      <c r="AW113" t="b">
        <f t="shared" si="38"/>
        <v>0</v>
      </c>
      <c r="AX113">
        <f t="shared" si="38"/>
        <v>1</v>
      </c>
      <c r="AY113" t="b">
        <f t="shared" si="38"/>
        <v>0</v>
      </c>
      <c r="AZ113" t="b">
        <f t="shared" si="38"/>
        <v>0</v>
      </c>
      <c r="BA113" t="b">
        <f t="shared" si="38"/>
        <v>0</v>
      </c>
      <c r="BB113" t="b">
        <f t="shared" si="38"/>
        <v>0</v>
      </c>
      <c r="BL113">
        <f t="shared" si="31"/>
        <v>67</v>
      </c>
      <c r="BM113">
        <f t="shared" si="32"/>
        <v>184</v>
      </c>
      <c r="BN113" s="12">
        <f t="shared" si="33"/>
        <v>33</v>
      </c>
    </row>
    <row r="114" spans="1:66" ht="12.5">
      <c r="A114" s="1" t="s">
        <v>334</v>
      </c>
      <c r="B114" s="1">
        <v>1</v>
      </c>
      <c r="C114" s="2" t="s">
        <v>335</v>
      </c>
      <c r="D114" s="1">
        <v>2015</v>
      </c>
      <c r="E114" s="1">
        <v>2016</v>
      </c>
      <c r="F114" s="1" t="s">
        <v>14</v>
      </c>
      <c r="G114" t="b">
        <f t="shared" si="27"/>
        <v>0</v>
      </c>
      <c r="H114" t="b">
        <f t="shared" si="27"/>
        <v>0</v>
      </c>
      <c r="J114" t="b">
        <f t="shared" si="28"/>
        <v>0</v>
      </c>
      <c r="K114" t="b">
        <f t="shared" si="28"/>
        <v>0</v>
      </c>
      <c r="M114" t="b">
        <f t="shared" si="22"/>
        <v>0</v>
      </c>
      <c r="N114" t="b">
        <f t="shared" si="36"/>
        <v>0</v>
      </c>
      <c r="O114" t="b">
        <f t="shared" si="36"/>
        <v>0</v>
      </c>
      <c r="P114" t="b">
        <f t="shared" si="36"/>
        <v>0</v>
      </c>
      <c r="Q114" t="b">
        <f t="shared" si="36"/>
        <v>0</v>
      </c>
      <c r="R114" t="b">
        <f t="shared" si="36"/>
        <v>0</v>
      </c>
      <c r="S114" t="b">
        <f t="shared" si="36"/>
        <v>0</v>
      </c>
      <c r="U114" t="b">
        <f t="shared" si="35"/>
        <v>0</v>
      </c>
      <c r="W114" t="b">
        <f t="shared" si="35"/>
        <v>0</v>
      </c>
      <c r="X114" t="b">
        <f t="shared" si="37"/>
        <v>0</v>
      </c>
      <c r="Y114" t="b">
        <f t="shared" si="37"/>
        <v>0</v>
      </c>
      <c r="Z114" t="b">
        <f t="shared" si="37"/>
        <v>0</v>
      </c>
      <c r="AA114" t="b">
        <f t="shared" si="37"/>
        <v>0</v>
      </c>
      <c r="AB114" t="b">
        <f t="shared" si="37"/>
        <v>0</v>
      </c>
      <c r="AC114" t="b">
        <f t="shared" si="37"/>
        <v>0</v>
      </c>
      <c r="AE114" t="b">
        <f t="shared" si="24"/>
        <v>0</v>
      </c>
      <c r="AF114" t="b">
        <f t="shared" si="29"/>
        <v>0</v>
      </c>
      <c r="AG114" t="b">
        <f t="shared" si="29"/>
        <v>0</v>
      </c>
      <c r="AH114" t="b">
        <f t="shared" si="29"/>
        <v>0</v>
      </c>
      <c r="AI114" t="b">
        <f t="shared" si="30"/>
        <v>0</v>
      </c>
      <c r="AJ114" t="b">
        <f t="shared" si="30"/>
        <v>0</v>
      </c>
      <c r="AK114" t="b">
        <f t="shared" si="30"/>
        <v>0</v>
      </c>
      <c r="AL114" t="b">
        <f t="shared" si="30"/>
        <v>0</v>
      </c>
      <c r="AN114" t="b">
        <f t="shared" si="26"/>
        <v>0</v>
      </c>
      <c r="AO114" t="b">
        <f t="shared" si="26"/>
        <v>0</v>
      </c>
      <c r="AP114" t="b">
        <f t="shared" si="26"/>
        <v>0</v>
      </c>
      <c r="AQ114" t="b">
        <f t="shared" si="26"/>
        <v>0</v>
      </c>
      <c r="AR114" t="b">
        <f t="shared" si="26"/>
        <v>0</v>
      </c>
      <c r="AT114" t="b">
        <f t="shared" si="38"/>
        <v>0</v>
      </c>
      <c r="AU114" t="b">
        <f t="shared" si="38"/>
        <v>0</v>
      </c>
      <c r="AV114" t="b">
        <f t="shared" si="38"/>
        <v>0</v>
      </c>
      <c r="AW114" t="b">
        <f t="shared" si="38"/>
        <v>0</v>
      </c>
      <c r="AX114">
        <f t="shared" si="38"/>
        <v>1</v>
      </c>
      <c r="AY114" t="b">
        <f t="shared" si="38"/>
        <v>0</v>
      </c>
      <c r="AZ114" t="b">
        <f t="shared" si="38"/>
        <v>0</v>
      </c>
      <c r="BA114" t="b">
        <f t="shared" si="38"/>
        <v>0</v>
      </c>
      <c r="BB114" t="b">
        <f t="shared" si="38"/>
        <v>0</v>
      </c>
      <c r="BL114">
        <f t="shared" si="31"/>
        <v>40</v>
      </c>
      <c r="BM114">
        <f t="shared" si="32"/>
        <v>62</v>
      </c>
      <c r="BN114" s="12">
        <f t="shared" si="33"/>
        <v>14</v>
      </c>
    </row>
    <row r="115" spans="1:66" ht="12.5">
      <c r="A115" s="1" t="s">
        <v>336</v>
      </c>
      <c r="B115" s="1">
        <v>1</v>
      </c>
      <c r="C115" s="2" t="s">
        <v>337</v>
      </c>
      <c r="D115" s="1">
        <v>1998</v>
      </c>
      <c r="E115" s="1">
        <v>2016</v>
      </c>
      <c r="F115" s="1" t="s">
        <v>14</v>
      </c>
      <c r="G115">
        <f t="shared" si="27"/>
        <v>1</v>
      </c>
      <c r="H115" t="b">
        <f t="shared" si="27"/>
        <v>0</v>
      </c>
      <c r="J115" t="b">
        <f t="shared" si="28"/>
        <v>0</v>
      </c>
      <c r="K115" t="b">
        <f t="shared" si="28"/>
        <v>0</v>
      </c>
      <c r="M115" t="b">
        <f t="shared" si="22"/>
        <v>0</v>
      </c>
      <c r="N115" t="b">
        <f t="shared" si="36"/>
        <v>0</v>
      </c>
      <c r="O115" t="b">
        <f t="shared" si="36"/>
        <v>0</v>
      </c>
      <c r="P115" t="b">
        <f t="shared" si="36"/>
        <v>0</v>
      </c>
      <c r="Q115" t="b">
        <f t="shared" si="36"/>
        <v>0</v>
      </c>
      <c r="R115" t="b">
        <f t="shared" si="36"/>
        <v>0</v>
      </c>
      <c r="S115" t="b">
        <f t="shared" si="36"/>
        <v>0</v>
      </c>
      <c r="U115" t="b">
        <f t="shared" si="35"/>
        <v>0</v>
      </c>
      <c r="W115" t="b">
        <f t="shared" si="35"/>
        <v>0</v>
      </c>
      <c r="X115" t="b">
        <f t="shared" si="37"/>
        <v>0</v>
      </c>
      <c r="Y115" t="b">
        <f t="shared" si="37"/>
        <v>0</v>
      </c>
      <c r="Z115" t="b">
        <f t="shared" si="37"/>
        <v>0</v>
      </c>
      <c r="AA115" t="b">
        <f t="shared" si="37"/>
        <v>0</v>
      </c>
      <c r="AB115" t="b">
        <f t="shared" si="37"/>
        <v>0</v>
      </c>
      <c r="AC115" t="b">
        <f t="shared" si="37"/>
        <v>0</v>
      </c>
      <c r="AE115" t="b">
        <f t="shared" si="24"/>
        <v>0</v>
      </c>
      <c r="AF115" t="b">
        <f t="shared" si="29"/>
        <v>0</v>
      </c>
      <c r="AG115" t="b">
        <f t="shared" si="29"/>
        <v>0</v>
      </c>
      <c r="AH115" t="b">
        <f t="shared" si="29"/>
        <v>0</v>
      </c>
      <c r="AI115" t="b">
        <f t="shared" si="30"/>
        <v>0</v>
      </c>
      <c r="AJ115" t="b">
        <f t="shared" si="30"/>
        <v>0</v>
      </c>
      <c r="AK115" t="b">
        <f t="shared" si="30"/>
        <v>0</v>
      </c>
      <c r="AL115" t="b">
        <f t="shared" si="30"/>
        <v>0</v>
      </c>
      <c r="AN115" t="b">
        <f t="shared" si="26"/>
        <v>0</v>
      </c>
      <c r="AO115" t="b">
        <f t="shared" si="26"/>
        <v>0</v>
      </c>
      <c r="AP115" t="b">
        <f t="shared" si="26"/>
        <v>0</v>
      </c>
      <c r="AQ115" t="b">
        <f t="shared" si="26"/>
        <v>0</v>
      </c>
      <c r="AR115" t="b">
        <f t="shared" si="26"/>
        <v>0</v>
      </c>
      <c r="AT115" t="b">
        <f t="shared" si="38"/>
        <v>0</v>
      </c>
      <c r="AU115" t="b">
        <f t="shared" si="38"/>
        <v>0</v>
      </c>
      <c r="AV115" t="b">
        <f t="shared" si="38"/>
        <v>0</v>
      </c>
      <c r="AW115" t="b">
        <f t="shared" si="38"/>
        <v>0</v>
      </c>
      <c r="AX115">
        <f t="shared" si="38"/>
        <v>1</v>
      </c>
      <c r="AY115" t="b">
        <f t="shared" si="38"/>
        <v>0</v>
      </c>
      <c r="AZ115" t="b">
        <f t="shared" si="38"/>
        <v>0</v>
      </c>
      <c r="BA115" t="b">
        <f t="shared" si="38"/>
        <v>0</v>
      </c>
      <c r="BB115" t="b">
        <f t="shared" si="38"/>
        <v>0</v>
      </c>
      <c r="BL115">
        <f t="shared" si="31"/>
        <v>318</v>
      </c>
      <c r="BM115">
        <f t="shared" si="32"/>
        <v>86</v>
      </c>
      <c r="BN115" s="12">
        <f t="shared" si="33"/>
        <v>20</v>
      </c>
    </row>
    <row r="116" spans="1:66" ht="12.5">
      <c r="A116" s="1" t="s">
        <v>338</v>
      </c>
      <c r="B116" s="1">
        <v>1</v>
      </c>
      <c r="C116" s="2" t="s">
        <v>339</v>
      </c>
      <c r="D116" s="1">
        <v>2016</v>
      </c>
      <c r="E116" s="1">
        <v>2016</v>
      </c>
      <c r="F116" s="1" t="s">
        <v>14</v>
      </c>
      <c r="G116" t="b">
        <f t="shared" si="27"/>
        <v>0</v>
      </c>
      <c r="H116" t="b">
        <f t="shared" si="27"/>
        <v>0</v>
      </c>
      <c r="J116" t="b">
        <f t="shared" si="28"/>
        <v>0</v>
      </c>
      <c r="K116" t="b">
        <f t="shared" si="28"/>
        <v>0</v>
      </c>
      <c r="M116" t="b">
        <f t="shared" si="22"/>
        <v>0</v>
      </c>
      <c r="N116" t="b">
        <f t="shared" si="36"/>
        <v>0</v>
      </c>
      <c r="O116" t="b">
        <f t="shared" si="36"/>
        <v>0</v>
      </c>
      <c r="P116" t="b">
        <f t="shared" si="36"/>
        <v>0</v>
      </c>
      <c r="Q116" t="b">
        <f t="shared" si="36"/>
        <v>0</v>
      </c>
      <c r="R116" t="b">
        <f t="shared" si="36"/>
        <v>0</v>
      </c>
      <c r="S116" t="b">
        <f t="shared" si="36"/>
        <v>0</v>
      </c>
      <c r="U116" t="b">
        <f t="shared" si="35"/>
        <v>0</v>
      </c>
      <c r="W116">
        <f t="shared" si="35"/>
        <v>1</v>
      </c>
      <c r="X116" t="b">
        <f t="shared" si="37"/>
        <v>0</v>
      </c>
      <c r="Y116" t="b">
        <f t="shared" si="37"/>
        <v>0</v>
      </c>
      <c r="Z116" t="b">
        <f t="shared" si="37"/>
        <v>0</v>
      </c>
      <c r="AA116" t="b">
        <f t="shared" si="37"/>
        <v>0</v>
      </c>
      <c r="AB116" t="b">
        <f t="shared" si="37"/>
        <v>0</v>
      </c>
      <c r="AC116" t="b">
        <f t="shared" si="37"/>
        <v>0</v>
      </c>
      <c r="AE116" t="b">
        <f t="shared" si="24"/>
        <v>0</v>
      </c>
      <c r="AF116" t="b">
        <f t="shared" si="29"/>
        <v>0</v>
      </c>
      <c r="AG116" t="b">
        <f t="shared" si="29"/>
        <v>0</v>
      </c>
      <c r="AH116" t="b">
        <f t="shared" si="29"/>
        <v>0</v>
      </c>
      <c r="AI116" t="b">
        <f t="shared" si="30"/>
        <v>0</v>
      </c>
      <c r="AJ116" t="b">
        <f t="shared" si="30"/>
        <v>0</v>
      </c>
      <c r="AK116" t="b">
        <f t="shared" si="30"/>
        <v>0</v>
      </c>
      <c r="AL116" t="b">
        <f t="shared" si="30"/>
        <v>0</v>
      </c>
      <c r="AN116" t="b">
        <f t="shared" si="26"/>
        <v>0</v>
      </c>
      <c r="AO116" t="b">
        <f t="shared" si="26"/>
        <v>0</v>
      </c>
      <c r="AP116" t="b">
        <f t="shared" si="26"/>
        <v>0</v>
      </c>
      <c r="AQ116" t="b">
        <f t="shared" si="26"/>
        <v>0</v>
      </c>
      <c r="AR116" t="b">
        <f t="shared" si="26"/>
        <v>0</v>
      </c>
      <c r="AT116" t="b">
        <f t="shared" si="38"/>
        <v>0</v>
      </c>
      <c r="AU116" t="b">
        <f t="shared" si="38"/>
        <v>0</v>
      </c>
      <c r="AV116" t="b">
        <f t="shared" si="38"/>
        <v>0</v>
      </c>
      <c r="AW116" t="b">
        <f t="shared" si="38"/>
        <v>0</v>
      </c>
      <c r="AX116">
        <f t="shared" si="38"/>
        <v>1</v>
      </c>
      <c r="AY116" t="b">
        <f t="shared" si="38"/>
        <v>0</v>
      </c>
      <c r="AZ116" t="b">
        <f t="shared" si="38"/>
        <v>0</v>
      </c>
      <c r="BA116" t="b">
        <f t="shared" si="38"/>
        <v>0</v>
      </c>
      <c r="BB116" t="b">
        <f t="shared" si="38"/>
        <v>0</v>
      </c>
      <c r="BL116">
        <f t="shared" si="31"/>
        <v>72</v>
      </c>
      <c r="BM116">
        <f t="shared" si="32"/>
        <v>104</v>
      </c>
      <c r="BN116" s="12">
        <f t="shared" si="33"/>
        <v>21</v>
      </c>
    </row>
    <row r="117" spans="1:66" ht="12.5">
      <c r="A117" s="1" t="s">
        <v>340</v>
      </c>
      <c r="B117" s="1">
        <v>1</v>
      </c>
      <c r="C117" s="2" t="s">
        <v>341</v>
      </c>
      <c r="D117" s="1">
        <v>2016</v>
      </c>
      <c r="E117" s="1">
        <v>2016</v>
      </c>
      <c r="F117" s="1" t="s">
        <v>14</v>
      </c>
      <c r="G117" t="b">
        <f t="shared" si="27"/>
        <v>0</v>
      </c>
      <c r="H117" t="b">
        <f t="shared" si="27"/>
        <v>0</v>
      </c>
      <c r="J117">
        <f t="shared" si="28"/>
        <v>1</v>
      </c>
      <c r="K117" t="b">
        <f t="shared" si="28"/>
        <v>0</v>
      </c>
      <c r="M117" t="b">
        <f t="shared" ref="M117:M180" si="39">IF(ISNUMBER(SEARCH(M$1,$C117)),1)</f>
        <v>0</v>
      </c>
      <c r="N117" t="b">
        <f t="shared" si="36"/>
        <v>0</v>
      </c>
      <c r="O117" t="b">
        <f t="shared" si="36"/>
        <v>0</v>
      </c>
      <c r="P117" t="b">
        <f t="shared" si="36"/>
        <v>0</v>
      </c>
      <c r="Q117" t="b">
        <f t="shared" si="36"/>
        <v>0</v>
      </c>
      <c r="R117" t="b">
        <f t="shared" si="36"/>
        <v>0</v>
      </c>
      <c r="S117" t="b">
        <f t="shared" si="36"/>
        <v>0</v>
      </c>
      <c r="U117" t="b">
        <f t="shared" si="35"/>
        <v>0</v>
      </c>
      <c r="W117" t="b">
        <f t="shared" si="35"/>
        <v>0</v>
      </c>
      <c r="X117" t="b">
        <f t="shared" si="37"/>
        <v>0</v>
      </c>
      <c r="Y117" t="b">
        <f t="shared" si="37"/>
        <v>0</v>
      </c>
      <c r="Z117" t="b">
        <f t="shared" si="37"/>
        <v>0</v>
      </c>
      <c r="AA117" t="b">
        <f t="shared" si="37"/>
        <v>0</v>
      </c>
      <c r="AB117" t="b">
        <f t="shared" si="37"/>
        <v>0</v>
      </c>
      <c r="AC117" t="b">
        <f t="shared" si="37"/>
        <v>0</v>
      </c>
      <c r="AE117" t="b">
        <f t="shared" si="24"/>
        <v>0</v>
      </c>
      <c r="AF117" t="b">
        <f t="shared" si="29"/>
        <v>0</v>
      </c>
      <c r="AG117" t="b">
        <f t="shared" si="29"/>
        <v>0</v>
      </c>
      <c r="AH117" t="b">
        <f t="shared" si="29"/>
        <v>0</v>
      </c>
      <c r="AI117" t="b">
        <f t="shared" si="30"/>
        <v>0</v>
      </c>
      <c r="AJ117" t="b">
        <f t="shared" si="30"/>
        <v>0</v>
      </c>
      <c r="AK117" t="b">
        <f t="shared" si="30"/>
        <v>0</v>
      </c>
      <c r="AL117" t="b">
        <f t="shared" si="30"/>
        <v>0</v>
      </c>
      <c r="AN117" t="b">
        <f t="shared" ref="AN117:AR167" si="40">IF(ISNUMBER(SEARCH(AN$1,$A117)),1)</f>
        <v>0</v>
      </c>
      <c r="AO117" t="b">
        <f t="shared" si="40"/>
        <v>0</v>
      </c>
      <c r="AP117" t="b">
        <f t="shared" si="40"/>
        <v>0</v>
      </c>
      <c r="AQ117" t="b">
        <f t="shared" si="40"/>
        <v>0</v>
      </c>
      <c r="AR117" t="b">
        <f t="shared" si="40"/>
        <v>0</v>
      </c>
      <c r="AT117" t="b">
        <f t="shared" si="38"/>
        <v>0</v>
      </c>
      <c r="AU117" t="b">
        <f t="shared" si="38"/>
        <v>0</v>
      </c>
      <c r="AV117" t="b">
        <f t="shared" si="38"/>
        <v>0</v>
      </c>
      <c r="AW117" t="b">
        <f t="shared" si="38"/>
        <v>0</v>
      </c>
      <c r="AX117">
        <f t="shared" si="38"/>
        <v>1</v>
      </c>
      <c r="AY117" t="b">
        <f t="shared" si="38"/>
        <v>0</v>
      </c>
      <c r="AZ117" t="b">
        <f t="shared" si="38"/>
        <v>0</v>
      </c>
      <c r="BA117" t="b">
        <f t="shared" si="38"/>
        <v>0</v>
      </c>
      <c r="BB117" t="b">
        <f t="shared" si="38"/>
        <v>0</v>
      </c>
      <c r="BL117">
        <f t="shared" si="31"/>
        <v>43</v>
      </c>
      <c r="BM117">
        <f t="shared" si="32"/>
        <v>89</v>
      </c>
      <c r="BN117" s="12">
        <f t="shared" si="33"/>
        <v>19</v>
      </c>
    </row>
    <row r="118" spans="1:66" ht="12.5">
      <c r="A118" s="1" t="s">
        <v>342</v>
      </c>
      <c r="B118" s="1">
        <v>1</v>
      </c>
      <c r="C118" s="2" t="s">
        <v>343</v>
      </c>
      <c r="D118" s="1">
        <v>2014</v>
      </c>
      <c r="E118" s="1">
        <v>2016</v>
      </c>
      <c r="F118" s="1" t="s">
        <v>14</v>
      </c>
      <c r="G118" t="b">
        <f t="shared" si="27"/>
        <v>0</v>
      </c>
      <c r="H118" t="b">
        <f t="shared" si="27"/>
        <v>0</v>
      </c>
      <c r="J118" t="b">
        <f t="shared" si="28"/>
        <v>0</v>
      </c>
      <c r="K118" t="b">
        <f t="shared" si="28"/>
        <v>0</v>
      </c>
      <c r="M118" t="b">
        <f t="shared" si="39"/>
        <v>0</v>
      </c>
      <c r="N118">
        <f t="shared" si="36"/>
        <v>1</v>
      </c>
      <c r="O118" t="b">
        <f t="shared" si="36"/>
        <v>0</v>
      </c>
      <c r="P118" t="b">
        <f t="shared" si="36"/>
        <v>0</v>
      </c>
      <c r="Q118" t="b">
        <f t="shared" si="36"/>
        <v>0</v>
      </c>
      <c r="R118" t="b">
        <f t="shared" si="36"/>
        <v>0</v>
      </c>
      <c r="S118" t="b">
        <f t="shared" si="36"/>
        <v>0</v>
      </c>
      <c r="U118" t="b">
        <f t="shared" si="35"/>
        <v>0</v>
      </c>
      <c r="W118" t="b">
        <f t="shared" si="35"/>
        <v>0</v>
      </c>
      <c r="X118" t="b">
        <f t="shared" si="37"/>
        <v>0</v>
      </c>
      <c r="Y118" t="b">
        <f t="shared" si="37"/>
        <v>0</v>
      </c>
      <c r="Z118" t="b">
        <f t="shared" si="37"/>
        <v>0</v>
      </c>
      <c r="AA118" t="b">
        <f t="shared" si="37"/>
        <v>0</v>
      </c>
      <c r="AB118" t="b">
        <f t="shared" si="37"/>
        <v>0</v>
      </c>
      <c r="AC118" t="b">
        <f t="shared" si="37"/>
        <v>0</v>
      </c>
      <c r="AE118" t="b">
        <f t="shared" si="24"/>
        <v>0</v>
      </c>
      <c r="AF118" t="b">
        <f t="shared" si="29"/>
        <v>0</v>
      </c>
      <c r="AG118" t="b">
        <f t="shared" si="29"/>
        <v>0</v>
      </c>
      <c r="AH118" t="b">
        <f t="shared" si="29"/>
        <v>0</v>
      </c>
      <c r="AI118" t="b">
        <f t="shared" si="30"/>
        <v>0</v>
      </c>
      <c r="AJ118" t="b">
        <f t="shared" si="30"/>
        <v>0</v>
      </c>
      <c r="AK118" t="b">
        <f t="shared" si="30"/>
        <v>0</v>
      </c>
      <c r="AL118" t="b">
        <f t="shared" si="30"/>
        <v>0</v>
      </c>
      <c r="AN118" t="b">
        <f t="shared" si="40"/>
        <v>0</v>
      </c>
      <c r="AO118" t="b">
        <f t="shared" si="40"/>
        <v>0</v>
      </c>
      <c r="AP118" t="b">
        <f t="shared" si="40"/>
        <v>0</v>
      </c>
      <c r="AQ118" t="b">
        <f t="shared" si="40"/>
        <v>0</v>
      </c>
      <c r="AR118" t="b">
        <f t="shared" si="40"/>
        <v>0</v>
      </c>
      <c r="AT118" t="b">
        <f t="shared" si="38"/>
        <v>0</v>
      </c>
      <c r="AU118" t="b">
        <f t="shared" si="38"/>
        <v>0</v>
      </c>
      <c r="AV118" t="b">
        <f t="shared" si="38"/>
        <v>0</v>
      </c>
      <c r="AW118" t="b">
        <f t="shared" si="38"/>
        <v>0</v>
      </c>
      <c r="AX118">
        <f t="shared" si="38"/>
        <v>1</v>
      </c>
      <c r="AY118" t="b">
        <f t="shared" si="38"/>
        <v>0</v>
      </c>
      <c r="AZ118" t="b">
        <f t="shared" si="38"/>
        <v>0</v>
      </c>
      <c r="BA118" t="b">
        <f t="shared" si="38"/>
        <v>0</v>
      </c>
      <c r="BB118" t="b">
        <f t="shared" si="38"/>
        <v>0</v>
      </c>
      <c r="BL118">
        <f t="shared" si="31"/>
        <v>78</v>
      </c>
      <c r="BM118">
        <f t="shared" si="32"/>
        <v>106</v>
      </c>
      <c r="BN118" s="12">
        <f t="shared" si="33"/>
        <v>23</v>
      </c>
    </row>
    <row r="119" spans="1:66" ht="12.5">
      <c r="A119" s="1" t="s">
        <v>344</v>
      </c>
      <c r="B119" s="1">
        <v>1</v>
      </c>
      <c r="C119" s="2" t="s">
        <v>345</v>
      </c>
      <c r="D119" s="1">
        <v>2015</v>
      </c>
      <c r="E119" s="1">
        <v>2016</v>
      </c>
      <c r="F119" s="1" t="s">
        <v>14</v>
      </c>
      <c r="G119" t="b">
        <f t="shared" si="27"/>
        <v>0</v>
      </c>
      <c r="H119" t="b">
        <f t="shared" si="27"/>
        <v>0</v>
      </c>
      <c r="J119" t="b">
        <f t="shared" si="28"/>
        <v>0</v>
      </c>
      <c r="K119" t="b">
        <f t="shared" si="28"/>
        <v>0</v>
      </c>
      <c r="M119" t="b">
        <f t="shared" si="39"/>
        <v>0</v>
      </c>
      <c r="N119" t="b">
        <f t="shared" si="36"/>
        <v>0</v>
      </c>
      <c r="O119" t="b">
        <f t="shared" si="36"/>
        <v>0</v>
      </c>
      <c r="P119" t="b">
        <f t="shared" si="36"/>
        <v>0</v>
      </c>
      <c r="Q119" t="b">
        <f t="shared" si="36"/>
        <v>0</v>
      </c>
      <c r="R119" t="b">
        <f t="shared" si="36"/>
        <v>0</v>
      </c>
      <c r="S119" t="b">
        <f t="shared" si="36"/>
        <v>0</v>
      </c>
      <c r="U119" t="b">
        <f t="shared" si="35"/>
        <v>0</v>
      </c>
      <c r="W119">
        <f t="shared" si="35"/>
        <v>1</v>
      </c>
      <c r="X119" t="b">
        <f t="shared" si="37"/>
        <v>0</v>
      </c>
      <c r="Y119" t="b">
        <f t="shared" si="37"/>
        <v>0</v>
      </c>
      <c r="Z119" t="b">
        <f t="shared" si="37"/>
        <v>0</v>
      </c>
      <c r="AA119" t="b">
        <f t="shared" si="37"/>
        <v>0</v>
      </c>
      <c r="AB119" t="b">
        <f t="shared" si="37"/>
        <v>0</v>
      </c>
      <c r="AC119" t="b">
        <f t="shared" si="37"/>
        <v>0</v>
      </c>
      <c r="AE119" t="b">
        <f t="shared" si="24"/>
        <v>0</v>
      </c>
      <c r="AF119" t="b">
        <f t="shared" si="29"/>
        <v>0</v>
      </c>
      <c r="AG119" t="b">
        <f t="shared" si="29"/>
        <v>0</v>
      </c>
      <c r="AH119" t="b">
        <f t="shared" si="29"/>
        <v>0</v>
      </c>
      <c r="AI119" t="b">
        <f t="shared" si="30"/>
        <v>0</v>
      </c>
      <c r="AJ119" t="b">
        <f t="shared" si="30"/>
        <v>0</v>
      </c>
      <c r="AK119" t="b">
        <f t="shared" si="30"/>
        <v>0</v>
      </c>
      <c r="AL119" t="b">
        <f t="shared" si="30"/>
        <v>0</v>
      </c>
      <c r="AN119" t="b">
        <f t="shared" si="40"/>
        <v>0</v>
      </c>
      <c r="AO119" t="b">
        <f t="shared" si="40"/>
        <v>0</v>
      </c>
      <c r="AP119" t="b">
        <f t="shared" si="40"/>
        <v>0</v>
      </c>
      <c r="AQ119" t="b">
        <f t="shared" si="40"/>
        <v>0</v>
      </c>
      <c r="AR119" t="b">
        <f t="shared" si="40"/>
        <v>0</v>
      </c>
      <c r="AT119" t="b">
        <f t="shared" si="38"/>
        <v>0</v>
      </c>
      <c r="AU119" t="b">
        <f t="shared" si="38"/>
        <v>0</v>
      </c>
      <c r="AV119" t="b">
        <f t="shared" si="38"/>
        <v>0</v>
      </c>
      <c r="AW119" t="b">
        <f t="shared" si="38"/>
        <v>0</v>
      </c>
      <c r="AX119">
        <f t="shared" si="38"/>
        <v>1</v>
      </c>
      <c r="AY119" t="b">
        <f t="shared" si="38"/>
        <v>0</v>
      </c>
      <c r="AZ119" t="b">
        <f t="shared" si="38"/>
        <v>0</v>
      </c>
      <c r="BA119" t="b">
        <f t="shared" si="38"/>
        <v>0</v>
      </c>
      <c r="BB119" t="b">
        <f t="shared" si="38"/>
        <v>0</v>
      </c>
      <c r="BL119">
        <f t="shared" si="31"/>
        <v>79</v>
      </c>
      <c r="BM119">
        <f t="shared" si="32"/>
        <v>119</v>
      </c>
      <c r="BN119" s="12">
        <f t="shared" si="33"/>
        <v>26</v>
      </c>
    </row>
    <row r="120" spans="1:66" ht="12.5">
      <c r="A120" s="1" t="s">
        <v>346</v>
      </c>
      <c r="B120" s="1">
        <v>1</v>
      </c>
      <c r="C120" s="2" t="s">
        <v>347</v>
      </c>
      <c r="D120" s="1">
        <v>2016</v>
      </c>
      <c r="E120" s="1">
        <v>2016</v>
      </c>
      <c r="F120" s="1" t="s">
        <v>14</v>
      </c>
      <c r="G120" t="b">
        <f t="shared" si="27"/>
        <v>0</v>
      </c>
      <c r="H120" t="b">
        <f t="shared" si="27"/>
        <v>0</v>
      </c>
      <c r="J120" t="b">
        <f t="shared" si="28"/>
        <v>0</v>
      </c>
      <c r="K120" t="b">
        <f t="shared" si="28"/>
        <v>0</v>
      </c>
      <c r="M120" t="b">
        <f t="shared" si="39"/>
        <v>0</v>
      </c>
      <c r="N120" t="b">
        <f t="shared" si="36"/>
        <v>0</v>
      </c>
      <c r="O120" t="b">
        <f t="shared" si="36"/>
        <v>0</v>
      </c>
      <c r="P120" t="b">
        <f t="shared" si="36"/>
        <v>0</v>
      </c>
      <c r="Q120" t="b">
        <f t="shared" si="36"/>
        <v>0</v>
      </c>
      <c r="R120" t="b">
        <f t="shared" si="36"/>
        <v>0</v>
      </c>
      <c r="S120" t="b">
        <f t="shared" si="36"/>
        <v>0</v>
      </c>
      <c r="U120" t="b">
        <f t="shared" si="35"/>
        <v>0</v>
      </c>
      <c r="W120" t="b">
        <f t="shared" si="35"/>
        <v>0</v>
      </c>
      <c r="X120" t="b">
        <f t="shared" si="37"/>
        <v>0</v>
      </c>
      <c r="Y120" t="b">
        <f t="shared" si="37"/>
        <v>0</v>
      </c>
      <c r="Z120" t="b">
        <f t="shared" si="37"/>
        <v>0</v>
      </c>
      <c r="AA120" t="b">
        <f t="shared" si="37"/>
        <v>0</v>
      </c>
      <c r="AB120" t="b">
        <f t="shared" si="37"/>
        <v>0</v>
      </c>
      <c r="AC120" t="b">
        <f t="shared" si="37"/>
        <v>0</v>
      </c>
      <c r="AE120" t="b">
        <f t="shared" si="24"/>
        <v>0</v>
      </c>
      <c r="AF120" t="b">
        <f t="shared" si="29"/>
        <v>0</v>
      </c>
      <c r="AG120" t="b">
        <f t="shared" si="29"/>
        <v>0</v>
      </c>
      <c r="AH120" t="b">
        <f t="shared" si="29"/>
        <v>0</v>
      </c>
      <c r="AI120" t="b">
        <f t="shared" si="30"/>
        <v>0</v>
      </c>
      <c r="AJ120" t="b">
        <f t="shared" si="30"/>
        <v>0</v>
      </c>
      <c r="AK120" t="b">
        <f t="shared" si="30"/>
        <v>0</v>
      </c>
      <c r="AL120" t="b">
        <f t="shared" si="30"/>
        <v>0</v>
      </c>
      <c r="AN120" t="b">
        <f t="shared" si="40"/>
        <v>0</v>
      </c>
      <c r="AO120" t="b">
        <f t="shared" si="40"/>
        <v>0</v>
      </c>
      <c r="AP120" t="b">
        <f t="shared" si="40"/>
        <v>0</v>
      </c>
      <c r="AQ120" t="b">
        <f t="shared" si="40"/>
        <v>0</v>
      </c>
      <c r="AR120" t="b">
        <f t="shared" si="40"/>
        <v>0</v>
      </c>
      <c r="AT120" t="b">
        <f t="shared" si="38"/>
        <v>0</v>
      </c>
      <c r="AU120" t="b">
        <f t="shared" si="38"/>
        <v>0</v>
      </c>
      <c r="AV120">
        <f t="shared" si="38"/>
        <v>1</v>
      </c>
      <c r="AW120" t="b">
        <f t="shared" si="38"/>
        <v>0</v>
      </c>
      <c r="AX120" t="b">
        <f t="shared" si="38"/>
        <v>0</v>
      </c>
      <c r="AY120" t="b">
        <f t="shared" si="38"/>
        <v>0</v>
      </c>
      <c r="AZ120" t="b">
        <f t="shared" si="38"/>
        <v>0</v>
      </c>
      <c r="BA120" t="b">
        <f t="shared" si="38"/>
        <v>0</v>
      </c>
      <c r="BB120" t="b">
        <f t="shared" si="38"/>
        <v>0</v>
      </c>
      <c r="BL120">
        <f t="shared" si="31"/>
        <v>48</v>
      </c>
      <c r="BM120">
        <f t="shared" si="32"/>
        <v>138</v>
      </c>
      <c r="BN120" s="12">
        <f t="shared" si="33"/>
        <v>27</v>
      </c>
    </row>
    <row r="121" spans="1:66" ht="12.5">
      <c r="A121" s="1" t="s">
        <v>348</v>
      </c>
      <c r="B121" s="1">
        <v>2</v>
      </c>
      <c r="C121" s="2" t="s">
        <v>349</v>
      </c>
      <c r="D121" s="1">
        <v>2016</v>
      </c>
      <c r="E121" s="1">
        <v>2016</v>
      </c>
      <c r="F121" s="1" t="s">
        <v>14</v>
      </c>
      <c r="G121" t="b">
        <f t="shared" si="27"/>
        <v>0</v>
      </c>
      <c r="H121" t="b">
        <f t="shared" si="27"/>
        <v>0</v>
      </c>
      <c r="J121" t="b">
        <f t="shared" si="28"/>
        <v>0</v>
      </c>
      <c r="K121" t="b">
        <f t="shared" si="28"/>
        <v>0</v>
      </c>
      <c r="M121" t="b">
        <f t="shared" si="39"/>
        <v>0</v>
      </c>
      <c r="N121" t="b">
        <f t="shared" si="36"/>
        <v>0</v>
      </c>
      <c r="O121" t="b">
        <f t="shared" si="36"/>
        <v>0</v>
      </c>
      <c r="P121" t="b">
        <f t="shared" si="36"/>
        <v>0</v>
      </c>
      <c r="Q121" t="b">
        <f t="shared" si="36"/>
        <v>0</v>
      </c>
      <c r="R121" t="b">
        <f t="shared" si="36"/>
        <v>0</v>
      </c>
      <c r="S121" t="b">
        <f t="shared" si="36"/>
        <v>0</v>
      </c>
      <c r="U121" t="b">
        <f t="shared" si="35"/>
        <v>0</v>
      </c>
      <c r="W121" t="b">
        <f t="shared" si="35"/>
        <v>0</v>
      </c>
      <c r="X121" t="b">
        <f t="shared" si="37"/>
        <v>0</v>
      </c>
      <c r="Y121" t="b">
        <f t="shared" si="37"/>
        <v>0</v>
      </c>
      <c r="Z121" t="b">
        <f t="shared" si="37"/>
        <v>0</v>
      </c>
      <c r="AA121" t="b">
        <f t="shared" si="37"/>
        <v>0</v>
      </c>
      <c r="AB121" t="b">
        <f t="shared" si="37"/>
        <v>0</v>
      </c>
      <c r="AC121" t="b">
        <f t="shared" si="37"/>
        <v>0</v>
      </c>
      <c r="AE121" t="b">
        <f t="shared" si="24"/>
        <v>0</v>
      </c>
      <c r="AF121" t="b">
        <f t="shared" si="29"/>
        <v>0</v>
      </c>
      <c r="AG121" t="b">
        <f t="shared" si="29"/>
        <v>0</v>
      </c>
      <c r="AH121" t="b">
        <f t="shared" si="29"/>
        <v>0</v>
      </c>
      <c r="AI121" t="b">
        <f t="shared" si="30"/>
        <v>0</v>
      </c>
      <c r="AJ121" t="b">
        <f t="shared" si="30"/>
        <v>0</v>
      </c>
      <c r="AK121" t="b">
        <f t="shared" si="30"/>
        <v>0</v>
      </c>
      <c r="AL121" t="b">
        <f t="shared" si="30"/>
        <v>0</v>
      </c>
      <c r="AN121" t="b">
        <f t="shared" si="40"/>
        <v>0</v>
      </c>
      <c r="AO121" t="b">
        <f t="shared" si="40"/>
        <v>0</v>
      </c>
      <c r="AP121" t="b">
        <f t="shared" si="40"/>
        <v>0</v>
      </c>
      <c r="AQ121" t="b">
        <f t="shared" si="40"/>
        <v>0</v>
      </c>
      <c r="AR121" t="b">
        <f t="shared" si="40"/>
        <v>0</v>
      </c>
      <c r="AT121" t="b">
        <f t="shared" si="38"/>
        <v>0</v>
      </c>
      <c r="AU121" t="b">
        <f t="shared" si="38"/>
        <v>0</v>
      </c>
      <c r="AV121" t="b">
        <f t="shared" si="38"/>
        <v>0</v>
      </c>
      <c r="AW121" t="b">
        <f t="shared" si="38"/>
        <v>0</v>
      </c>
      <c r="AX121" t="b">
        <f t="shared" si="38"/>
        <v>0</v>
      </c>
      <c r="AY121">
        <f t="shared" si="38"/>
        <v>1</v>
      </c>
      <c r="AZ121" t="b">
        <f t="shared" si="38"/>
        <v>0</v>
      </c>
      <c r="BA121" t="b">
        <f t="shared" si="38"/>
        <v>0</v>
      </c>
      <c r="BB121" t="b">
        <f t="shared" si="38"/>
        <v>0</v>
      </c>
      <c r="BL121">
        <f t="shared" si="31"/>
        <v>56</v>
      </c>
      <c r="BM121">
        <f t="shared" si="32"/>
        <v>154</v>
      </c>
      <c r="BN121" s="12">
        <f t="shared" si="33"/>
        <v>31</v>
      </c>
    </row>
    <row r="122" spans="1:66" ht="12.5">
      <c r="A122" s="1" t="s">
        <v>350</v>
      </c>
      <c r="B122" s="1">
        <v>1</v>
      </c>
      <c r="C122" s="2" t="s">
        <v>351</v>
      </c>
      <c r="D122" s="1">
        <v>2014</v>
      </c>
      <c r="E122" s="1">
        <v>2016</v>
      </c>
      <c r="F122" s="1" t="s">
        <v>14</v>
      </c>
      <c r="G122" t="b">
        <f t="shared" si="27"/>
        <v>0</v>
      </c>
      <c r="H122" t="b">
        <f t="shared" si="27"/>
        <v>0</v>
      </c>
      <c r="J122" t="b">
        <f t="shared" si="28"/>
        <v>0</v>
      </c>
      <c r="K122" t="b">
        <f t="shared" si="28"/>
        <v>0</v>
      </c>
      <c r="M122" t="b">
        <f t="shared" si="39"/>
        <v>0</v>
      </c>
      <c r="N122">
        <f t="shared" si="36"/>
        <v>1</v>
      </c>
      <c r="O122" t="b">
        <f t="shared" si="36"/>
        <v>0</v>
      </c>
      <c r="P122" t="b">
        <f t="shared" si="36"/>
        <v>0</v>
      </c>
      <c r="Q122" t="b">
        <f t="shared" si="36"/>
        <v>0</v>
      </c>
      <c r="R122" t="b">
        <f t="shared" si="36"/>
        <v>0</v>
      </c>
      <c r="S122" t="b">
        <f t="shared" si="36"/>
        <v>0</v>
      </c>
      <c r="U122" t="b">
        <f t="shared" si="35"/>
        <v>0</v>
      </c>
      <c r="W122" t="b">
        <f t="shared" si="35"/>
        <v>0</v>
      </c>
      <c r="X122" t="b">
        <f t="shared" si="37"/>
        <v>0</v>
      </c>
      <c r="Y122" t="b">
        <f t="shared" si="37"/>
        <v>0</v>
      </c>
      <c r="Z122" t="b">
        <f t="shared" si="37"/>
        <v>0</v>
      </c>
      <c r="AA122" t="b">
        <f t="shared" si="37"/>
        <v>0</v>
      </c>
      <c r="AB122" t="b">
        <f t="shared" si="37"/>
        <v>0</v>
      </c>
      <c r="AC122" t="b">
        <f t="shared" si="37"/>
        <v>0</v>
      </c>
      <c r="AE122" t="b">
        <f t="shared" si="24"/>
        <v>0</v>
      </c>
      <c r="AF122" t="b">
        <f t="shared" si="29"/>
        <v>0</v>
      </c>
      <c r="AG122" t="b">
        <f t="shared" si="29"/>
        <v>0</v>
      </c>
      <c r="AH122" t="b">
        <f t="shared" si="29"/>
        <v>0</v>
      </c>
      <c r="AI122" t="b">
        <f t="shared" si="30"/>
        <v>0</v>
      </c>
      <c r="AJ122" t="b">
        <f t="shared" si="30"/>
        <v>0</v>
      </c>
      <c r="AK122" t="b">
        <f t="shared" si="30"/>
        <v>0</v>
      </c>
      <c r="AL122" t="b">
        <f t="shared" si="30"/>
        <v>0</v>
      </c>
      <c r="AN122" t="b">
        <f t="shared" si="40"/>
        <v>0</v>
      </c>
      <c r="AO122" t="b">
        <f t="shared" si="40"/>
        <v>0</v>
      </c>
      <c r="AP122" t="b">
        <f t="shared" si="40"/>
        <v>0</v>
      </c>
      <c r="AQ122" t="b">
        <f t="shared" si="40"/>
        <v>0</v>
      </c>
      <c r="AR122" t="b">
        <f t="shared" si="40"/>
        <v>0</v>
      </c>
      <c r="AT122" t="b">
        <f t="shared" si="38"/>
        <v>0</v>
      </c>
      <c r="AU122" t="b">
        <f t="shared" si="38"/>
        <v>0</v>
      </c>
      <c r="AV122" t="b">
        <f t="shared" si="38"/>
        <v>0</v>
      </c>
      <c r="AW122" t="b">
        <f t="shared" si="38"/>
        <v>0</v>
      </c>
      <c r="AX122">
        <f t="shared" si="38"/>
        <v>1</v>
      </c>
      <c r="AY122" t="b">
        <f t="shared" si="38"/>
        <v>0</v>
      </c>
      <c r="AZ122" t="b">
        <f t="shared" si="38"/>
        <v>0</v>
      </c>
      <c r="BA122" t="b">
        <f t="shared" si="38"/>
        <v>0</v>
      </c>
      <c r="BB122" t="b">
        <f t="shared" si="38"/>
        <v>0</v>
      </c>
      <c r="BL122">
        <f t="shared" si="31"/>
        <v>78</v>
      </c>
      <c r="BM122">
        <f t="shared" si="32"/>
        <v>102</v>
      </c>
      <c r="BN122" s="12">
        <f t="shared" si="33"/>
        <v>23</v>
      </c>
    </row>
    <row r="123" spans="1:66" ht="12.5">
      <c r="A123" s="1" t="s">
        <v>352</v>
      </c>
      <c r="B123" s="1">
        <v>1</v>
      </c>
      <c r="C123" s="2" t="s">
        <v>353</v>
      </c>
      <c r="D123" s="1">
        <v>2012</v>
      </c>
      <c r="E123" s="1">
        <v>2016</v>
      </c>
      <c r="F123" s="1" t="s">
        <v>14</v>
      </c>
      <c r="G123" t="b">
        <f t="shared" si="27"/>
        <v>0</v>
      </c>
      <c r="H123" t="b">
        <f t="shared" si="27"/>
        <v>0</v>
      </c>
      <c r="J123" t="b">
        <f t="shared" si="28"/>
        <v>0</v>
      </c>
      <c r="K123" t="b">
        <f t="shared" si="28"/>
        <v>0</v>
      </c>
      <c r="M123" t="b">
        <f t="shared" si="39"/>
        <v>0</v>
      </c>
      <c r="N123" t="b">
        <f t="shared" si="36"/>
        <v>0</v>
      </c>
      <c r="O123" t="b">
        <f t="shared" si="36"/>
        <v>0</v>
      </c>
      <c r="P123" t="b">
        <f t="shared" si="36"/>
        <v>0</v>
      </c>
      <c r="Q123" t="b">
        <f t="shared" si="36"/>
        <v>0</v>
      </c>
      <c r="R123" t="b">
        <f t="shared" si="36"/>
        <v>0</v>
      </c>
      <c r="S123" t="b">
        <f t="shared" si="36"/>
        <v>0</v>
      </c>
      <c r="U123" t="b">
        <f t="shared" si="35"/>
        <v>0</v>
      </c>
      <c r="W123" t="b">
        <f t="shared" si="35"/>
        <v>0</v>
      </c>
      <c r="X123" t="b">
        <f t="shared" si="37"/>
        <v>0</v>
      </c>
      <c r="Y123" t="b">
        <f t="shared" si="37"/>
        <v>0</v>
      </c>
      <c r="Z123" t="b">
        <f t="shared" si="37"/>
        <v>0</v>
      </c>
      <c r="AA123" t="b">
        <f t="shared" si="37"/>
        <v>0</v>
      </c>
      <c r="AB123" t="b">
        <f t="shared" si="37"/>
        <v>0</v>
      </c>
      <c r="AC123" t="b">
        <f t="shared" si="37"/>
        <v>0</v>
      </c>
      <c r="AE123" t="b">
        <f t="shared" si="24"/>
        <v>0</v>
      </c>
      <c r="AF123" t="b">
        <f t="shared" si="29"/>
        <v>0</v>
      </c>
      <c r="AG123" t="b">
        <f t="shared" si="29"/>
        <v>0</v>
      </c>
      <c r="AH123" t="b">
        <f t="shared" si="29"/>
        <v>0</v>
      </c>
      <c r="AI123" t="b">
        <f t="shared" si="30"/>
        <v>0</v>
      </c>
      <c r="AJ123" t="b">
        <f t="shared" si="30"/>
        <v>0</v>
      </c>
      <c r="AK123" t="b">
        <f t="shared" si="30"/>
        <v>0</v>
      </c>
      <c r="AL123" t="b">
        <f t="shared" si="30"/>
        <v>0</v>
      </c>
      <c r="AN123" t="b">
        <f t="shared" si="40"/>
        <v>0</v>
      </c>
      <c r="AO123" t="b">
        <f t="shared" si="40"/>
        <v>0</v>
      </c>
      <c r="AP123" t="b">
        <f t="shared" si="40"/>
        <v>0</v>
      </c>
      <c r="AQ123" t="b">
        <f t="shared" si="40"/>
        <v>0</v>
      </c>
      <c r="AR123" t="b">
        <f t="shared" si="40"/>
        <v>0</v>
      </c>
      <c r="AT123" t="b">
        <f t="shared" si="38"/>
        <v>0</v>
      </c>
      <c r="AU123" t="b">
        <f t="shared" si="38"/>
        <v>0</v>
      </c>
      <c r="AV123" t="b">
        <f t="shared" si="38"/>
        <v>0</v>
      </c>
      <c r="AW123" t="b">
        <f t="shared" si="38"/>
        <v>0</v>
      </c>
      <c r="AX123">
        <f t="shared" si="38"/>
        <v>1</v>
      </c>
      <c r="AY123" t="b">
        <f t="shared" si="38"/>
        <v>0</v>
      </c>
      <c r="AZ123" t="b">
        <f t="shared" si="38"/>
        <v>0</v>
      </c>
      <c r="BA123" t="b">
        <f t="shared" si="38"/>
        <v>0</v>
      </c>
      <c r="BB123" t="b">
        <f t="shared" si="38"/>
        <v>0</v>
      </c>
      <c r="BL123">
        <f t="shared" si="31"/>
        <v>48</v>
      </c>
      <c r="BM123">
        <f t="shared" si="32"/>
        <v>83</v>
      </c>
      <c r="BN123" s="12">
        <f t="shared" si="33"/>
        <v>16</v>
      </c>
    </row>
    <row r="124" spans="1:66" ht="12.5">
      <c r="A124" s="1" t="s">
        <v>354</v>
      </c>
      <c r="B124" s="1">
        <v>1</v>
      </c>
      <c r="C124" s="2" t="s">
        <v>355</v>
      </c>
      <c r="D124" s="1">
        <v>2016</v>
      </c>
      <c r="E124" s="1">
        <v>2016</v>
      </c>
      <c r="F124" s="1" t="s">
        <v>14</v>
      </c>
      <c r="G124" t="b">
        <f t="shared" si="27"/>
        <v>0</v>
      </c>
      <c r="H124" t="b">
        <f t="shared" si="27"/>
        <v>0</v>
      </c>
      <c r="J124" t="b">
        <f t="shared" si="28"/>
        <v>0</v>
      </c>
      <c r="K124" t="b">
        <f t="shared" si="28"/>
        <v>0</v>
      </c>
      <c r="M124" t="b">
        <f t="shared" si="39"/>
        <v>0</v>
      </c>
      <c r="N124" t="b">
        <f t="shared" si="36"/>
        <v>0</v>
      </c>
      <c r="O124">
        <f t="shared" si="36"/>
        <v>1</v>
      </c>
      <c r="P124" t="b">
        <f t="shared" si="36"/>
        <v>0</v>
      </c>
      <c r="Q124" t="b">
        <f t="shared" si="36"/>
        <v>0</v>
      </c>
      <c r="R124" t="b">
        <f t="shared" si="36"/>
        <v>0</v>
      </c>
      <c r="S124" t="b">
        <f t="shared" si="36"/>
        <v>0</v>
      </c>
      <c r="U124" t="b">
        <f t="shared" si="35"/>
        <v>0</v>
      </c>
      <c r="W124" t="b">
        <f t="shared" si="35"/>
        <v>0</v>
      </c>
      <c r="X124" t="b">
        <f t="shared" si="37"/>
        <v>0</v>
      </c>
      <c r="Y124" t="b">
        <f t="shared" si="37"/>
        <v>0</v>
      </c>
      <c r="Z124" t="b">
        <f t="shared" si="37"/>
        <v>0</v>
      </c>
      <c r="AA124" t="b">
        <f t="shared" si="37"/>
        <v>0</v>
      </c>
      <c r="AB124" t="b">
        <f t="shared" si="37"/>
        <v>0</v>
      </c>
      <c r="AC124" t="b">
        <f t="shared" si="37"/>
        <v>0</v>
      </c>
      <c r="AE124" t="b">
        <f t="shared" si="24"/>
        <v>0</v>
      </c>
      <c r="AF124" t="b">
        <f t="shared" si="29"/>
        <v>0</v>
      </c>
      <c r="AG124" t="b">
        <f t="shared" si="29"/>
        <v>0</v>
      </c>
      <c r="AH124" t="b">
        <f t="shared" si="29"/>
        <v>0</v>
      </c>
      <c r="AI124" t="b">
        <f t="shared" si="30"/>
        <v>0</v>
      </c>
      <c r="AJ124" t="b">
        <f t="shared" si="30"/>
        <v>0</v>
      </c>
      <c r="AK124" t="b">
        <f t="shared" si="30"/>
        <v>0</v>
      </c>
      <c r="AL124" t="b">
        <f t="shared" si="30"/>
        <v>0</v>
      </c>
      <c r="AN124" t="b">
        <f t="shared" si="40"/>
        <v>0</v>
      </c>
      <c r="AO124" t="b">
        <f t="shared" si="40"/>
        <v>0</v>
      </c>
      <c r="AP124" t="b">
        <f t="shared" si="40"/>
        <v>0</v>
      </c>
      <c r="AQ124" t="b">
        <f t="shared" si="40"/>
        <v>0</v>
      </c>
      <c r="AR124" t="b">
        <f t="shared" si="40"/>
        <v>0</v>
      </c>
      <c r="AT124" t="b">
        <f t="shared" si="38"/>
        <v>0</v>
      </c>
      <c r="AU124" t="b">
        <f t="shared" si="38"/>
        <v>0</v>
      </c>
      <c r="AV124" t="b">
        <f t="shared" si="38"/>
        <v>0</v>
      </c>
      <c r="AW124" t="b">
        <f t="shared" si="38"/>
        <v>0</v>
      </c>
      <c r="AX124">
        <f t="shared" si="38"/>
        <v>1</v>
      </c>
      <c r="AY124" t="b">
        <f t="shared" si="38"/>
        <v>0</v>
      </c>
      <c r="AZ124" t="b">
        <f t="shared" si="38"/>
        <v>0</v>
      </c>
      <c r="BA124" t="b">
        <f t="shared" si="38"/>
        <v>0</v>
      </c>
      <c r="BB124" t="b">
        <f t="shared" si="38"/>
        <v>0</v>
      </c>
      <c r="BL124">
        <f t="shared" si="31"/>
        <v>105</v>
      </c>
      <c r="BM124">
        <f t="shared" si="32"/>
        <v>84</v>
      </c>
      <c r="BN124" s="12">
        <f t="shared" si="33"/>
        <v>20</v>
      </c>
    </row>
    <row r="125" spans="1:66" ht="12.5">
      <c r="A125" s="1" t="s">
        <v>356</v>
      </c>
      <c r="B125" s="1">
        <v>2</v>
      </c>
      <c r="C125" s="2" t="s">
        <v>357</v>
      </c>
      <c r="D125" s="1">
        <v>2014</v>
      </c>
      <c r="E125" s="1">
        <v>2016</v>
      </c>
      <c r="F125" s="1" t="s">
        <v>14</v>
      </c>
      <c r="G125">
        <f t="shared" si="27"/>
        <v>1</v>
      </c>
      <c r="H125" t="b">
        <f t="shared" si="27"/>
        <v>0</v>
      </c>
      <c r="J125" t="b">
        <f t="shared" si="28"/>
        <v>0</v>
      </c>
      <c r="K125" t="b">
        <f t="shared" si="28"/>
        <v>0</v>
      </c>
      <c r="M125" t="b">
        <f t="shared" si="39"/>
        <v>0</v>
      </c>
      <c r="N125" t="b">
        <f t="shared" si="36"/>
        <v>0</v>
      </c>
      <c r="O125" t="b">
        <f t="shared" si="36"/>
        <v>0</v>
      </c>
      <c r="P125" t="b">
        <f t="shared" si="36"/>
        <v>0</v>
      </c>
      <c r="Q125" t="b">
        <f t="shared" si="36"/>
        <v>0</v>
      </c>
      <c r="R125" t="b">
        <f t="shared" si="36"/>
        <v>0</v>
      </c>
      <c r="S125" t="b">
        <f t="shared" si="36"/>
        <v>0</v>
      </c>
      <c r="U125" t="b">
        <f t="shared" si="35"/>
        <v>0</v>
      </c>
      <c r="W125" t="b">
        <f t="shared" si="35"/>
        <v>0</v>
      </c>
      <c r="X125" t="b">
        <f t="shared" si="37"/>
        <v>0</v>
      </c>
      <c r="Y125" t="b">
        <f t="shared" si="37"/>
        <v>0</v>
      </c>
      <c r="Z125" t="b">
        <f t="shared" si="37"/>
        <v>0</v>
      </c>
      <c r="AA125" t="b">
        <f t="shared" si="37"/>
        <v>0</v>
      </c>
      <c r="AB125" t="b">
        <f t="shared" si="37"/>
        <v>0</v>
      </c>
      <c r="AC125" t="b">
        <f t="shared" si="37"/>
        <v>0</v>
      </c>
      <c r="AE125" t="b">
        <f t="shared" si="24"/>
        <v>0</v>
      </c>
      <c r="AF125" t="b">
        <f t="shared" si="29"/>
        <v>0</v>
      </c>
      <c r="AG125" t="b">
        <f t="shared" si="29"/>
        <v>0</v>
      </c>
      <c r="AH125" t="b">
        <f t="shared" si="29"/>
        <v>0</v>
      </c>
      <c r="AI125" t="b">
        <f t="shared" si="30"/>
        <v>0</v>
      </c>
      <c r="AJ125" t="b">
        <f t="shared" si="30"/>
        <v>0</v>
      </c>
      <c r="AK125" t="b">
        <f t="shared" si="30"/>
        <v>0</v>
      </c>
      <c r="AL125" t="b">
        <f t="shared" si="30"/>
        <v>0</v>
      </c>
      <c r="AN125" t="b">
        <f t="shared" si="40"/>
        <v>0</v>
      </c>
      <c r="AO125" t="b">
        <f t="shared" si="40"/>
        <v>0</v>
      </c>
      <c r="AP125" t="b">
        <f t="shared" si="40"/>
        <v>0</v>
      </c>
      <c r="AQ125" t="b">
        <f t="shared" si="40"/>
        <v>0</v>
      </c>
      <c r="AR125" t="b">
        <f t="shared" si="40"/>
        <v>0</v>
      </c>
      <c r="AT125" t="b">
        <f t="shared" si="38"/>
        <v>0</v>
      </c>
      <c r="AU125" t="b">
        <f t="shared" si="38"/>
        <v>0</v>
      </c>
      <c r="AV125" t="b">
        <f t="shared" si="38"/>
        <v>0</v>
      </c>
      <c r="AW125" t="b">
        <f t="shared" si="38"/>
        <v>0</v>
      </c>
      <c r="AX125">
        <f t="shared" si="38"/>
        <v>1</v>
      </c>
      <c r="AY125" t="b">
        <f t="shared" si="38"/>
        <v>0</v>
      </c>
      <c r="AZ125" t="b">
        <f t="shared" si="38"/>
        <v>0</v>
      </c>
      <c r="BA125" t="b">
        <f t="shared" si="38"/>
        <v>0</v>
      </c>
      <c r="BB125" t="b">
        <f t="shared" si="38"/>
        <v>0</v>
      </c>
      <c r="BL125">
        <f t="shared" si="31"/>
        <v>320</v>
      </c>
      <c r="BM125">
        <f t="shared" si="32"/>
        <v>91</v>
      </c>
      <c r="BN125" s="12">
        <f t="shared" si="33"/>
        <v>21</v>
      </c>
    </row>
    <row r="126" spans="1:66" ht="12.5">
      <c r="A126" s="1" t="s">
        <v>358</v>
      </c>
      <c r="B126" s="1">
        <v>4</v>
      </c>
      <c r="C126" s="2" t="s">
        <v>359</v>
      </c>
      <c r="D126" s="1">
        <v>2014</v>
      </c>
      <c r="E126" s="1">
        <v>2016</v>
      </c>
      <c r="F126" s="1" t="s">
        <v>14</v>
      </c>
      <c r="G126" t="b">
        <f t="shared" si="27"/>
        <v>0</v>
      </c>
      <c r="H126" t="b">
        <f t="shared" si="27"/>
        <v>0</v>
      </c>
      <c r="J126" t="b">
        <f t="shared" si="28"/>
        <v>0</v>
      </c>
      <c r="K126" t="b">
        <f t="shared" si="28"/>
        <v>0</v>
      </c>
      <c r="M126" t="b">
        <f t="shared" si="39"/>
        <v>0</v>
      </c>
      <c r="N126" t="b">
        <f t="shared" si="36"/>
        <v>0</v>
      </c>
      <c r="O126" t="b">
        <f t="shared" si="36"/>
        <v>0</v>
      </c>
      <c r="P126" t="b">
        <f t="shared" si="36"/>
        <v>0</v>
      </c>
      <c r="Q126" t="b">
        <f t="shared" si="36"/>
        <v>0</v>
      </c>
      <c r="R126" t="b">
        <f t="shared" si="36"/>
        <v>0</v>
      </c>
      <c r="S126" t="b">
        <f t="shared" si="36"/>
        <v>0</v>
      </c>
      <c r="U126" t="b">
        <f t="shared" si="35"/>
        <v>0</v>
      </c>
      <c r="W126" t="b">
        <f t="shared" si="35"/>
        <v>0</v>
      </c>
      <c r="X126" t="b">
        <f t="shared" si="37"/>
        <v>0</v>
      </c>
      <c r="Y126" t="b">
        <f t="shared" si="37"/>
        <v>0</v>
      </c>
      <c r="Z126" t="b">
        <f t="shared" si="37"/>
        <v>0</v>
      </c>
      <c r="AA126" t="b">
        <f t="shared" si="37"/>
        <v>0</v>
      </c>
      <c r="AB126" t="b">
        <f t="shared" si="37"/>
        <v>0</v>
      </c>
      <c r="AC126" t="b">
        <f t="shared" si="37"/>
        <v>0</v>
      </c>
      <c r="AE126" t="b">
        <f t="shared" si="24"/>
        <v>0</v>
      </c>
      <c r="AF126" t="b">
        <f t="shared" si="29"/>
        <v>0</v>
      </c>
      <c r="AG126" t="b">
        <f t="shared" si="29"/>
        <v>0</v>
      </c>
      <c r="AH126" t="b">
        <f t="shared" si="29"/>
        <v>0</v>
      </c>
      <c r="AI126" t="b">
        <f t="shared" si="30"/>
        <v>0</v>
      </c>
      <c r="AJ126" t="b">
        <f t="shared" si="30"/>
        <v>0</v>
      </c>
      <c r="AK126" t="b">
        <f t="shared" si="30"/>
        <v>0</v>
      </c>
      <c r="AL126" t="b">
        <f t="shared" si="30"/>
        <v>0</v>
      </c>
      <c r="AN126" t="b">
        <f t="shared" si="40"/>
        <v>0</v>
      </c>
      <c r="AO126" t="b">
        <f t="shared" si="40"/>
        <v>0</v>
      </c>
      <c r="AP126" t="b">
        <f t="shared" si="40"/>
        <v>0</v>
      </c>
      <c r="AQ126" t="b">
        <f t="shared" si="40"/>
        <v>0</v>
      </c>
      <c r="AR126" t="b">
        <f t="shared" si="40"/>
        <v>0</v>
      </c>
      <c r="AT126" t="b">
        <f t="shared" si="38"/>
        <v>0</v>
      </c>
      <c r="AU126" t="b">
        <f t="shared" si="38"/>
        <v>0</v>
      </c>
      <c r="AV126" t="b">
        <f t="shared" si="38"/>
        <v>0</v>
      </c>
      <c r="AW126" t="b">
        <f t="shared" si="38"/>
        <v>0</v>
      </c>
      <c r="AX126">
        <f t="shared" si="38"/>
        <v>1</v>
      </c>
      <c r="AY126" t="b">
        <f t="shared" si="38"/>
        <v>0</v>
      </c>
      <c r="AZ126" t="b">
        <f t="shared" si="38"/>
        <v>0</v>
      </c>
      <c r="BA126" t="b">
        <f t="shared" si="38"/>
        <v>0</v>
      </c>
      <c r="BB126" t="b">
        <f t="shared" si="38"/>
        <v>0</v>
      </c>
      <c r="BL126">
        <f t="shared" si="31"/>
        <v>59</v>
      </c>
      <c r="BM126">
        <f t="shared" si="32"/>
        <v>72</v>
      </c>
      <c r="BN126" s="12">
        <f t="shared" si="33"/>
        <v>15</v>
      </c>
    </row>
    <row r="127" spans="1:66" ht="12.5">
      <c r="A127" s="1" t="s">
        <v>360</v>
      </c>
      <c r="B127" s="1">
        <v>1</v>
      </c>
      <c r="C127" s="2" t="s">
        <v>361</v>
      </c>
      <c r="D127" s="1">
        <v>2014</v>
      </c>
      <c r="E127" s="1">
        <v>2016</v>
      </c>
      <c r="F127" s="1" t="s">
        <v>14</v>
      </c>
      <c r="G127" t="b">
        <f t="shared" si="27"/>
        <v>0</v>
      </c>
      <c r="H127" t="b">
        <f t="shared" si="27"/>
        <v>0</v>
      </c>
      <c r="J127" t="b">
        <f t="shared" si="28"/>
        <v>0</v>
      </c>
      <c r="K127" t="b">
        <f t="shared" si="28"/>
        <v>0</v>
      </c>
      <c r="M127" t="b">
        <f t="shared" si="39"/>
        <v>0</v>
      </c>
      <c r="N127" t="b">
        <f t="shared" si="36"/>
        <v>0</v>
      </c>
      <c r="O127" t="b">
        <f t="shared" si="36"/>
        <v>0</v>
      </c>
      <c r="P127" t="b">
        <f t="shared" si="36"/>
        <v>0</v>
      </c>
      <c r="Q127" t="b">
        <f t="shared" si="36"/>
        <v>0</v>
      </c>
      <c r="R127" t="b">
        <f t="shared" si="36"/>
        <v>0</v>
      </c>
      <c r="S127" t="b">
        <f t="shared" si="36"/>
        <v>0</v>
      </c>
      <c r="U127" t="b">
        <f t="shared" si="35"/>
        <v>0</v>
      </c>
      <c r="W127" t="b">
        <f t="shared" si="35"/>
        <v>0</v>
      </c>
      <c r="X127" t="b">
        <f t="shared" si="37"/>
        <v>0</v>
      </c>
      <c r="Y127" t="b">
        <f t="shared" si="37"/>
        <v>0</v>
      </c>
      <c r="Z127" t="b">
        <f t="shared" si="37"/>
        <v>0</v>
      </c>
      <c r="AA127" t="b">
        <f t="shared" si="37"/>
        <v>0</v>
      </c>
      <c r="AB127" t="b">
        <f t="shared" si="37"/>
        <v>0</v>
      </c>
      <c r="AC127" t="b">
        <f t="shared" si="37"/>
        <v>0</v>
      </c>
      <c r="AE127" t="b">
        <f t="shared" si="24"/>
        <v>0</v>
      </c>
      <c r="AF127" t="b">
        <f t="shared" si="29"/>
        <v>0</v>
      </c>
      <c r="AG127" t="b">
        <f t="shared" si="29"/>
        <v>0</v>
      </c>
      <c r="AH127" t="b">
        <f t="shared" si="29"/>
        <v>0</v>
      </c>
      <c r="AI127" t="b">
        <f t="shared" si="30"/>
        <v>0</v>
      </c>
      <c r="AJ127" t="b">
        <f t="shared" si="30"/>
        <v>0</v>
      </c>
      <c r="AK127" t="b">
        <f t="shared" si="30"/>
        <v>0</v>
      </c>
      <c r="AL127" t="b">
        <f t="shared" si="30"/>
        <v>0</v>
      </c>
      <c r="AN127" t="b">
        <f t="shared" si="40"/>
        <v>0</v>
      </c>
      <c r="AO127" t="b">
        <f t="shared" si="40"/>
        <v>0</v>
      </c>
      <c r="AP127" t="b">
        <f t="shared" si="40"/>
        <v>0</v>
      </c>
      <c r="AQ127" t="b">
        <f t="shared" si="40"/>
        <v>0</v>
      </c>
      <c r="AR127" t="b">
        <f t="shared" si="40"/>
        <v>0</v>
      </c>
      <c r="AT127" t="b">
        <f t="shared" si="38"/>
        <v>0</v>
      </c>
      <c r="AU127" t="b">
        <f t="shared" si="38"/>
        <v>0</v>
      </c>
      <c r="AV127" t="b">
        <f t="shared" si="38"/>
        <v>0</v>
      </c>
      <c r="AW127" t="b">
        <f t="shared" si="38"/>
        <v>0</v>
      </c>
      <c r="AX127">
        <f t="shared" si="38"/>
        <v>1</v>
      </c>
      <c r="AY127" t="b">
        <f t="shared" si="38"/>
        <v>0</v>
      </c>
      <c r="AZ127" t="b">
        <f t="shared" si="38"/>
        <v>0</v>
      </c>
      <c r="BA127" t="b">
        <f t="shared" si="38"/>
        <v>0</v>
      </c>
      <c r="BB127" t="b">
        <f t="shared" si="38"/>
        <v>0</v>
      </c>
      <c r="BL127">
        <f t="shared" si="31"/>
        <v>85</v>
      </c>
      <c r="BM127">
        <f t="shared" si="32"/>
        <v>48</v>
      </c>
      <c r="BN127" s="12">
        <f t="shared" si="33"/>
        <v>11</v>
      </c>
    </row>
    <row r="128" spans="1:66" ht="12.5">
      <c r="A128" s="1" t="s">
        <v>362</v>
      </c>
      <c r="B128" s="1">
        <v>2</v>
      </c>
      <c r="C128" s="2" t="s">
        <v>363</v>
      </c>
      <c r="D128" s="1">
        <v>2016</v>
      </c>
      <c r="E128" s="1">
        <v>2016</v>
      </c>
      <c r="F128" s="1" t="s">
        <v>14</v>
      </c>
      <c r="G128" t="b">
        <f t="shared" si="27"/>
        <v>0</v>
      </c>
      <c r="H128" t="b">
        <f t="shared" si="27"/>
        <v>0</v>
      </c>
      <c r="J128" t="b">
        <f t="shared" si="28"/>
        <v>0</v>
      </c>
      <c r="K128" t="b">
        <f t="shared" si="28"/>
        <v>0</v>
      </c>
      <c r="M128" t="b">
        <f t="shared" si="39"/>
        <v>0</v>
      </c>
      <c r="N128" t="b">
        <f t="shared" si="36"/>
        <v>0</v>
      </c>
      <c r="O128" t="b">
        <f t="shared" si="36"/>
        <v>0</v>
      </c>
      <c r="P128" t="b">
        <f t="shared" si="36"/>
        <v>0</v>
      </c>
      <c r="Q128" t="b">
        <f t="shared" si="36"/>
        <v>0</v>
      </c>
      <c r="R128" t="b">
        <f t="shared" si="36"/>
        <v>0</v>
      </c>
      <c r="S128" t="b">
        <f t="shared" si="36"/>
        <v>0</v>
      </c>
      <c r="U128" t="b">
        <f t="shared" si="35"/>
        <v>0</v>
      </c>
      <c r="W128" t="b">
        <f t="shared" si="35"/>
        <v>0</v>
      </c>
      <c r="X128" t="b">
        <f t="shared" si="37"/>
        <v>0</v>
      </c>
      <c r="Y128" t="b">
        <f t="shared" si="37"/>
        <v>0</v>
      </c>
      <c r="Z128" t="b">
        <f t="shared" si="37"/>
        <v>0</v>
      </c>
      <c r="AA128" t="b">
        <f t="shared" si="37"/>
        <v>0</v>
      </c>
      <c r="AB128" t="b">
        <f t="shared" si="37"/>
        <v>0</v>
      </c>
      <c r="AC128" t="b">
        <f t="shared" si="37"/>
        <v>0</v>
      </c>
      <c r="AE128" t="b">
        <f t="shared" si="24"/>
        <v>0</v>
      </c>
      <c r="AF128" t="b">
        <f t="shared" si="29"/>
        <v>0</v>
      </c>
      <c r="AG128" t="b">
        <f t="shared" si="29"/>
        <v>0</v>
      </c>
      <c r="AH128" t="b">
        <f t="shared" si="29"/>
        <v>0</v>
      </c>
      <c r="AI128" t="b">
        <f t="shared" si="30"/>
        <v>0</v>
      </c>
      <c r="AJ128" t="b">
        <f t="shared" si="30"/>
        <v>0</v>
      </c>
      <c r="AK128" t="b">
        <f t="shared" si="30"/>
        <v>0</v>
      </c>
      <c r="AL128" t="b">
        <f t="shared" si="30"/>
        <v>0</v>
      </c>
      <c r="AN128" t="b">
        <f t="shared" si="40"/>
        <v>0</v>
      </c>
      <c r="AO128" t="b">
        <f t="shared" si="40"/>
        <v>0</v>
      </c>
      <c r="AP128" t="b">
        <f t="shared" si="40"/>
        <v>0</v>
      </c>
      <c r="AQ128" t="b">
        <f t="shared" si="40"/>
        <v>0</v>
      </c>
      <c r="AR128" t="b">
        <f t="shared" si="40"/>
        <v>0</v>
      </c>
      <c r="AT128" t="b">
        <f t="shared" si="38"/>
        <v>0</v>
      </c>
      <c r="AU128" t="b">
        <f t="shared" si="38"/>
        <v>0</v>
      </c>
      <c r="AV128" t="b">
        <f t="shared" si="38"/>
        <v>0</v>
      </c>
      <c r="AW128" t="b">
        <f t="shared" si="38"/>
        <v>0</v>
      </c>
      <c r="AX128">
        <f t="shared" si="38"/>
        <v>1</v>
      </c>
      <c r="AY128" t="b">
        <f t="shared" si="38"/>
        <v>0</v>
      </c>
      <c r="AZ128" t="b">
        <f t="shared" si="38"/>
        <v>0</v>
      </c>
      <c r="BA128" t="b">
        <f t="shared" si="38"/>
        <v>0</v>
      </c>
      <c r="BB128" t="b">
        <f t="shared" si="38"/>
        <v>0</v>
      </c>
      <c r="BL128">
        <f t="shared" si="31"/>
        <v>76</v>
      </c>
      <c r="BM128">
        <f t="shared" si="32"/>
        <v>59</v>
      </c>
      <c r="BN128" s="12">
        <f t="shared" si="33"/>
        <v>13</v>
      </c>
    </row>
    <row r="129" spans="1:66" ht="12.5">
      <c r="A129" s="1" t="s">
        <v>364</v>
      </c>
      <c r="B129" s="1">
        <v>280</v>
      </c>
      <c r="C129" s="2" t="s">
        <v>365</v>
      </c>
      <c r="D129" s="1">
        <v>1980</v>
      </c>
      <c r="E129" s="1">
        <v>2016</v>
      </c>
      <c r="F129" s="1" t="s">
        <v>14</v>
      </c>
      <c r="G129" t="b">
        <f t="shared" si="27"/>
        <v>0</v>
      </c>
      <c r="H129" t="b">
        <f t="shared" si="27"/>
        <v>0</v>
      </c>
      <c r="J129" t="b">
        <f t="shared" si="28"/>
        <v>0</v>
      </c>
      <c r="K129" t="b">
        <f t="shared" si="28"/>
        <v>0</v>
      </c>
      <c r="M129" t="b">
        <f t="shared" si="39"/>
        <v>0</v>
      </c>
      <c r="N129" t="b">
        <f t="shared" si="36"/>
        <v>0</v>
      </c>
      <c r="O129" t="b">
        <f t="shared" si="36"/>
        <v>0</v>
      </c>
      <c r="P129" t="b">
        <f t="shared" si="36"/>
        <v>0</v>
      </c>
      <c r="Q129" t="b">
        <f t="shared" si="36"/>
        <v>0</v>
      </c>
      <c r="R129" t="b">
        <f t="shared" si="36"/>
        <v>0</v>
      </c>
      <c r="S129" t="b">
        <f t="shared" si="36"/>
        <v>0</v>
      </c>
      <c r="U129" t="b">
        <f t="shared" si="35"/>
        <v>0</v>
      </c>
      <c r="W129" t="b">
        <f t="shared" si="35"/>
        <v>0</v>
      </c>
      <c r="X129" t="b">
        <f t="shared" si="37"/>
        <v>0</v>
      </c>
      <c r="Y129" t="b">
        <f t="shared" si="37"/>
        <v>0</v>
      </c>
      <c r="Z129" t="b">
        <f t="shared" si="37"/>
        <v>0</v>
      </c>
      <c r="AA129" t="b">
        <f t="shared" si="37"/>
        <v>0</v>
      </c>
      <c r="AB129" t="b">
        <f t="shared" si="37"/>
        <v>0</v>
      </c>
      <c r="AC129" t="b">
        <f t="shared" si="37"/>
        <v>0</v>
      </c>
      <c r="AE129" t="b">
        <f t="shared" si="24"/>
        <v>0</v>
      </c>
      <c r="AF129" t="b">
        <f t="shared" si="29"/>
        <v>0</v>
      </c>
      <c r="AG129" t="b">
        <f t="shared" si="29"/>
        <v>0</v>
      </c>
      <c r="AH129" t="b">
        <f t="shared" si="29"/>
        <v>0</v>
      </c>
      <c r="AI129" t="b">
        <f t="shared" si="30"/>
        <v>0</v>
      </c>
      <c r="AJ129" t="b">
        <f t="shared" si="30"/>
        <v>0</v>
      </c>
      <c r="AK129" t="b">
        <f t="shared" si="30"/>
        <v>0</v>
      </c>
      <c r="AL129" t="b">
        <f t="shared" si="30"/>
        <v>0</v>
      </c>
      <c r="AN129" t="b">
        <f t="shared" si="40"/>
        <v>0</v>
      </c>
      <c r="AO129" t="b">
        <f t="shared" si="40"/>
        <v>0</v>
      </c>
      <c r="AP129" t="b">
        <f t="shared" si="40"/>
        <v>0</v>
      </c>
      <c r="AQ129" t="b">
        <f t="shared" si="40"/>
        <v>0</v>
      </c>
      <c r="AR129" t="b">
        <f t="shared" si="40"/>
        <v>0</v>
      </c>
      <c r="AT129" t="b">
        <f t="shared" si="38"/>
        <v>0</v>
      </c>
      <c r="AU129" t="b">
        <f t="shared" si="38"/>
        <v>0</v>
      </c>
      <c r="AV129" t="b">
        <f t="shared" si="38"/>
        <v>0</v>
      </c>
      <c r="AW129" t="b">
        <f t="shared" si="38"/>
        <v>0</v>
      </c>
      <c r="AX129">
        <f t="shared" si="38"/>
        <v>1</v>
      </c>
      <c r="AY129" t="b">
        <f t="shared" si="38"/>
        <v>0</v>
      </c>
      <c r="AZ129" t="b">
        <f t="shared" si="38"/>
        <v>0</v>
      </c>
      <c r="BA129" t="b">
        <f t="shared" si="38"/>
        <v>0</v>
      </c>
      <c r="BB129" t="b">
        <f t="shared" si="38"/>
        <v>0</v>
      </c>
      <c r="BL129">
        <f t="shared" si="31"/>
        <v>64</v>
      </c>
      <c r="BM129">
        <f t="shared" si="32"/>
        <v>81</v>
      </c>
      <c r="BN129" s="12">
        <f t="shared" si="33"/>
        <v>17</v>
      </c>
    </row>
    <row r="130" spans="1:66" ht="12.5">
      <c r="A130" s="1" t="s">
        <v>366</v>
      </c>
      <c r="B130" s="1">
        <v>1</v>
      </c>
      <c r="C130" s="2" t="s">
        <v>367</v>
      </c>
      <c r="D130" s="1">
        <v>2016</v>
      </c>
      <c r="E130" s="1">
        <v>2016</v>
      </c>
      <c r="F130" s="1" t="s">
        <v>14</v>
      </c>
      <c r="G130" t="b">
        <f t="shared" si="27"/>
        <v>0</v>
      </c>
      <c r="H130" t="b">
        <f t="shared" si="27"/>
        <v>0</v>
      </c>
      <c r="J130" t="b">
        <f t="shared" si="28"/>
        <v>0</v>
      </c>
      <c r="K130" t="b">
        <f t="shared" si="28"/>
        <v>0</v>
      </c>
      <c r="M130" t="b">
        <f t="shared" si="39"/>
        <v>0</v>
      </c>
      <c r="N130" t="b">
        <f t="shared" si="36"/>
        <v>0</v>
      </c>
      <c r="O130" t="b">
        <f t="shared" si="36"/>
        <v>0</v>
      </c>
      <c r="P130" t="b">
        <f t="shared" si="36"/>
        <v>0</v>
      </c>
      <c r="Q130" t="b">
        <f t="shared" si="36"/>
        <v>0</v>
      </c>
      <c r="R130" t="b">
        <f t="shared" si="36"/>
        <v>0</v>
      </c>
      <c r="S130" t="b">
        <f t="shared" si="36"/>
        <v>0</v>
      </c>
      <c r="U130" t="b">
        <f t="shared" si="35"/>
        <v>0</v>
      </c>
      <c r="W130" t="b">
        <f t="shared" si="35"/>
        <v>0</v>
      </c>
      <c r="X130" t="b">
        <f t="shared" si="37"/>
        <v>0</v>
      </c>
      <c r="Y130" t="b">
        <f t="shared" si="37"/>
        <v>0</v>
      </c>
      <c r="Z130" t="b">
        <f t="shared" si="37"/>
        <v>0</v>
      </c>
      <c r="AA130" t="b">
        <f t="shared" si="37"/>
        <v>0</v>
      </c>
      <c r="AB130" t="b">
        <f t="shared" si="37"/>
        <v>0</v>
      </c>
      <c r="AC130" t="b">
        <f t="shared" si="37"/>
        <v>0</v>
      </c>
      <c r="AE130" t="b">
        <f t="shared" ref="AE130:AE193" si="41">IF(ISNUMBER(SEARCH(AE$1,$C130)),1)</f>
        <v>0</v>
      </c>
      <c r="AF130" t="b">
        <f t="shared" si="29"/>
        <v>0</v>
      </c>
      <c r="AG130" t="b">
        <f t="shared" ref="AG130" si="42">IF(ISNUMBER(SEARCH(AG$1,$A130)),1)</f>
        <v>0</v>
      </c>
      <c r="AH130" t="b">
        <f t="shared" si="29"/>
        <v>0</v>
      </c>
      <c r="AI130" t="b">
        <f t="shared" si="30"/>
        <v>0</v>
      </c>
      <c r="AJ130" t="b">
        <f t="shared" si="30"/>
        <v>0</v>
      </c>
      <c r="AK130" t="b">
        <f t="shared" si="30"/>
        <v>0</v>
      </c>
      <c r="AL130" t="b">
        <f t="shared" ref="AJ130:AL193" si="43">IF(ISNUMBER(SEARCH(AL$1,$A130)),1)</f>
        <v>0</v>
      </c>
      <c r="AN130" t="b">
        <f t="shared" si="40"/>
        <v>0</v>
      </c>
      <c r="AO130" t="b">
        <f t="shared" si="40"/>
        <v>0</v>
      </c>
      <c r="AP130" t="b">
        <f t="shared" si="40"/>
        <v>0</v>
      </c>
      <c r="AQ130" t="b">
        <f t="shared" si="40"/>
        <v>0</v>
      </c>
      <c r="AR130" t="b">
        <f t="shared" si="40"/>
        <v>0</v>
      </c>
      <c r="AT130">
        <f t="shared" si="38"/>
        <v>1</v>
      </c>
      <c r="AU130" t="b">
        <f t="shared" si="38"/>
        <v>0</v>
      </c>
      <c r="AV130" t="b">
        <f t="shared" si="38"/>
        <v>0</v>
      </c>
      <c r="AW130" t="b">
        <f t="shared" si="38"/>
        <v>0</v>
      </c>
      <c r="AX130" t="b">
        <f t="shared" si="38"/>
        <v>0</v>
      </c>
      <c r="AY130" t="b">
        <f t="shared" si="38"/>
        <v>0</v>
      </c>
      <c r="AZ130" t="b">
        <f t="shared" si="38"/>
        <v>0</v>
      </c>
      <c r="BA130" t="b">
        <f t="shared" si="38"/>
        <v>0</v>
      </c>
      <c r="BB130" t="b">
        <f t="shared" si="38"/>
        <v>0</v>
      </c>
      <c r="BL130">
        <f t="shared" si="31"/>
        <v>83</v>
      </c>
      <c r="BM130">
        <f t="shared" si="32"/>
        <v>75</v>
      </c>
      <c r="BN130" s="12">
        <f t="shared" si="33"/>
        <v>16</v>
      </c>
    </row>
    <row r="131" spans="1:66" ht="12.5">
      <c r="A131" s="1" t="s">
        <v>368</v>
      </c>
      <c r="B131" s="1">
        <v>1</v>
      </c>
      <c r="C131" s="2" t="s">
        <v>369</v>
      </c>
      <c r="D131" s="1">
        <v>2001</v>
      </c>
      <c r="E131" s="1">
        <v>2016</v>
      </c>
      <c r="F131" s="1" t="s">
        <v>14</v>
      </c>
      <c r="G131" t="b">
        <f t="shared" ref="G131:H194" si="44">IF(ISNUMBER(SEARCH(G$1,$C131)),1)</f>
        <v>0</v>
      </c>
      <c r="H131" t="b">
        <f t="shared" si="44"/>
        <v>0</v>
      </c>
      <c r="J131" t="b">
        <f t="shared" ref="J131:K194" si="45">IF(ISNUMBER(SEARCH(J$1,$C131)),1)</f>
        <v>0</v>
      </c>
      <c r="K131" t="b">
        <f t="shared" si="45"/>
        <v>0</v>
      </c>
      <c r="M131" t="b">
        <f t="shared" si="39"/>
        <v>0</v>
      </c>
      <c r="N131" t="b">
        <f t="shared" si="36"/>
        <v>0</v>
      </c>
      <c r="O131" t="b">
        <f t="shared" si="36"/>
        <v>0</v>
      </c>
      <c r="P131" t="b">
        <f t="shared" si="36"/>
        <v>0</v>
      </c>
      <c r="Q131" t="b">
        <f t="shared" si="36"/>
        <v>0</v>
      </c>
      <c r="R131" t="b">
        <f t="shared" si="36"/>
        <v>0</v>
      </c>
      <c r="S131" t="b">
        <f t="shared" si="36"/>
        <v>0</v>
      </c>
      <c r="U131" t="b">
        <f t="shared" si="35"/>
        <v>0</v>
      </c>
      <c r="W131" t="b">
        <f t="shared" si="35"/>
        <v>0</v>
      </c>
      <c r="X131" t="b">
        <f t="shared" si="37"/>
        <v>0</v>
      </c>
      <c r="Y131" t="b">
        <f t="shared" si="37"/>
        <v>0</v>
      </c>
      <c r="Z131" t="b">
        <f t="shared" si="37"/>
        <v>0</v>
      </c>
      <c r="AA131" t="b">
        <f t="shared" si="37"/>
        <v>0</v>
      </c>
      <c r="AB131" t="b">
        <f t="shared" si="37"/>
        <v>0</v>
      </c>
      <c r="AC131" t="b">
        <f t="shared" si="37"/>
        <v>0</v>
      </c>
      <c r="AE131" t="b">
        <f t="shared" si="41"/>
        <v>0</v>
      </c>
      <c r="AF131" t="b">
        <f t="shared" ref="AF131:AH194" si="46">IF(ISNUMBER(SEARCH(AF$1,$A131)),1)</f>
        <v>0</v>
      </c>
      <c r="AG131" t="b">
        <f t="shared" si="46"/>
        <v>0</v>
      </c>
      <c r="AH131" t="b">
        <f t="shared" si="46"/>
        <v>0</v>
      </c>
      <c r="AI131" t="b">
        <f t="shared" ref="AI131:AL194" si="47">IF(ISNUMBER(SEARCH(AI$1,$A131)),1)</f>
        <v>0</v>
      </c>
      <c r="AJ131" t="b">
        <f t="shared" si="43"/>
        <v>0</v>
      </c>
      <c r="AK131" t="b">
        <f t="shared" si="43"/>
        <v>0</v>
      </c>
      <c r="AL131" t="b">
        <f t="shared" si="43"/>
        <v>0</v>
      </c>
      <c r="AN131" t="b">
        <f t="shared" si="40"/>
        <v>0</v>
      </c>
      <c r="AO131" t="b">
        <f t="shared" si="40"/>
        <v>0</v>
      </c>
      <c r="AP131" t="b">
        <f t="shared" si="40"/>
        <v>0</v>
      </c>
      <c r="AQ131" t="b">
        <f t="shared" si="40"/>
        <v>0</v>
      </c>
      <c r="AR131" t="b">
        <f t="shared" si="40"/>
        <v>0</v>
      </c>
      <c r="AT131" t="b">
        <f t="shared" si="38"/>
        <v>0</v>
      </c>
      <c r="AU131" t="b">
        <f t="shared" si="38"/>
        <v>0</v>
      </c>
      <c r="AV131" t="b">
        <f t="shared" si="38"/>
        <v>0</v>
      </c>
      <c r="AW131" t="b">
        <f t="shared" ref="AT131:BB159" si="48">IF(ISNUMBER(SEARCH(AW$1,$C131)),1)</f>
        <v>0</v>
      </c>
      <c r="AX131">
        <f t="shared" si="48"/>
        <v>1</v>
      </c>
      <c r="AY131" t="b">
        <f t="shared" si="48"/>
        <v>0</v>
      </c>
      <c r="AZ131" t="b">
        <f t="shared" si="48"/>
        <v>0</v>
      </c>
      <c r="BA131" t="b">
        <f t="shared" si="48"/>
        <v>0</v>
      </c>
      <c r="BB131" t="b">
        <f t="shared" si="48"/>
        <v>0</v>
      </c>
      <c r="BL131">
        <f t="shared" ref="BL131:BL194" si="49">LEN(C131)</f>
        <v>71</v>
      </c>
      <c r="BM131">
        <f t="shared" ref="BM131:BM194" si="50">LEN(A131)</f>
        <v>91</v>
      </c>
      <c r="BN131" s="12">
        <f t="shared" ref="BN131:BN194" si="51">LEN(A131)-LEN(SUBSTITUTE(A131," ",""))+1</f>
        <v>21</v>
      </c>
    </row>
    <row r="132" spans="1:66" ht="12.5">
      <c r="A132" s="1" t="s">
        <v>370</v>
      </c>
      <c r="B132" s="1">
        <v>2</v>
      </c>
      <c r="C132" s="2" t="s">
        <v>371</v>
      </c>
      <c r="D132" s="1">
        <v>1993</v>
      </c>
      <c r="E132" s="1">
        <v>2016</v>
      </c>
      <c r="F132" s="1" t="s">
        <v>14</v>
      </c>
      <c r="G132" t="b">
        <f t="shared" si="44"/>
        <v>0</v>
      </c>
      <c r="H132" t="b">
        <f t="shared" si="44"/>
        <v>0</v>
      </c>
      <c r="J132" t="b">
        <f t="shared" si="45"/>
        <v>0</v>
      </c>
      <c r="K132" t="b">
        <f t="shared" si="45"/>
        <v>0</v>
      </c>
      <c r="M132" t="b">
        <f t="shared" si="39"/>
        <v>0</v>
      </c>
      <c r="N132" t="b">
        <f t="shared" si="36"/>
        <v>0</v>
      </c>
      <c r="O132" t="b">
        <f t="shared" si="36"/>
        <v>0</v>
      </c>
      <c r="P132" t="b">
        <f t="shared" si="36"/>
        <v>0</v>
      </c>
      <c r="Q132" t="b">
        <f t="shared" si="36"/>
        <v>0</v>
      </c>
      <c r="R132" t="b">
        <f t="shared" si="36"/>
        <v>0</v>
      </c>
      <c r="S132" t="b">
        <f t="shared" si="36"/>
        <v>0</v>
      </c>
      <c r="U132" t="b">
        <f t="shared" si="35"/>
        <v>0</v>
      </c>
      <c r="W132" t="b">
        <f t="shared" si="35"/>
        <v>0</v>
      </c>
      <c r="X132" t="b">
        <f t="shared" si="37"/>
        <v>0</v>
      </c>
      <c r="Y132" t="b">
        <f t="shared" si="37"/>
        <v>0</v>
      </c>
      <c r="Z132" t="b">
        <f t="shared" si="37"/>
        <v>0</v>
      </c>
      <c r="AA132" t="b">
        <f t="shared" si="37"/>
        <v>0</v>
      </c>
      <c r="AB132" t="b">
        <f t="shared" si="37"/>
        <v>0</v>
      </c>
      <c r="AC132" t="b">
        <f t="shared" si="37"/>
        <v>0</v>
      </c>
      <c r="AE132" t="b">
        <f t="shared" si="41"/>
        <v>0</v>
      </c>
      <c r="AF132" t="b">
        <f t="shared" si="46"/>
        <v>0</v>
      </c>
      <c r="AG132" t="b">
        <f t="shared" si="46"/>
        <v>0</v>
      </c>
      <c r="AH132" t="b">
        <f t="shared" si="46"/>
        <v>0</v>
      </c>
      <c r="AI132" t="b">
        <f t="shared" si="47"/>
        <v>0</v>
      </c>
      <c r="AJ132" t="b">
        <f t="shared" si="43"/>
        <v>0</v>
      </c>
      <c r="AK132" t="b">
        <f t="shared" si="43"/>
        <v>0</v>
      </c>
      <c r="AL132" t="b">
        <f t="shared" si="43"/>
        <v>0</v>
      </c>
      <c r="AN132" t="b">
        <f t="shared" si="40"/>
        <v>0</v>
      </c>
      <c r="AO132" t="b">
        <f t="shared" si="40"/>
        <v>0</v>
      </c>
      <c r="AP132" t="b">
        <f t="shared" si="40"/>
        <v>0</v>
      </c>
      <c r="AQ132" t="b">
        <f t="shared" si="40"/>
        <v>0</v>
      </c>
      <c r="AR132" t="b">
        <f t="shared" si="40"/>
        <v>0</v>
      </c>
      <c r="AT132" t="b">
        <f t="shared" si="48"/>
        <v>0</v>
      </c>
      <c r="AU132" t="b">
        <f t="shared" si="48"/>
        <v>0</v>
      </c>
      <c r="AV132" t="b">
        <f t="shared" si="48"/>
        <v>0</v>
      </c>
      <c r="AW132" t="b">
        <f t="shared" si="48"/>
        <v>0</v>
      </c>
      <c r="AX132">
        <f t="shared" si="48"/>
        <v>1</v>
      </c>
      <c r="AY132" t="b">
        <f t="shared" si="48"/>
        <v>0</v>
      </c>
      <c r="AZ132" t="b">
        <f t="shared" si="48"/>
        <v>0</v>
      </c>
      <c r="BA132" t="b">
        <f t="shared" si="48"/>
        <v>0</v>
      </c>
      <c r="BB132" t="b">
        <f t="shared" si="48"/>
        <v>0</v>
      </c>
      <c r="BL132">
        <f t="shared" si="49"/>
        <v>78</v>
      </c>
      <c r="BM132">
        <f t="shared" si="50"/>
        <v>150</v>
      </c>
      <c r="BN132" s="12">
        <f t="shared" si="51"/>
        <v>32</v>
      </c>
    </row>
    <row r="133" spans="1:66" ht="12.5">
      <c r="A133" s="1" t="s">
        <v>372</v>
      </c>
      <c r="B133" s="1">
        <v>1</v>
      </c>
      <c r="C133" s="2" t="s">
        <v>373</v>
      </c>
      <c r="D133" s="1">
        <v>2016</v>
      </c>
      <c r="E133" s="1">
        <v>2016</v>
      </c>
      <c r="F133" s="1" t="s">
        <v>14</v>
      </c>
      <c r="G133" t="b">
        <f t="shared" si="44"/>
        <v>0</v>
      </c>
      <c r="H133" t="b">
        <f t="shared" si="44"/>
        <v>0</v>
      </c>
      <c r="J133" t="b">
        <f t="shared" si="45"/>
        <v>0</v>
      </c>
      <c r="K133" t="b">
        <f t="shared" si="45"/>
        <v>0</v>
      </c>
      <c r="M133" t="b">
        <f t="shared" si="39"/>
        <v>0</v>
      </c>
      <c r="N133" t="b">
        <f t="shared" si="36"/>
        <v>0</v>
      </c>
      <c r="O133" t="b">
        <f t="shared" si="36"/>
        <v>0</v>
      </c>
      <c r="P133" t="b">
        <f t="shared" si="36"/>
        <v>0</v>
      </c>
      <c r="Q133" t="b">
        <f t="shared" si="36"/>
        <v>0</v>
      </c>
      <c r="R133" t="b">
        <f t="shared" si="36"/>
        <v>0</v>
      </c>
      <c r="S133" t="b">
        <f t="shared" si="36"/>
        <v>0</v>
      </c>
      <c r="U133" t="b">
        <f t="shared" si="35"/>
        <v>0</v>
      </c>
      <c r="W133" t="b">
        <f t="shared" si="35"/>
        <v>0</v>
      </c>
      <c r="X133" t="b">
        <f t="shared" si="37"/>
        <v>0</v>
      </c>
      <c r="Y133" t="b">
        <f t="shared" si="37"/>
        <v>0</v>
      </c>
      <c r="Z133" t="b">
        <f t="shared" si="37"/>
        <v>0</v>
      </c>
      <c r="AA133" t="b">
        <f t="shared" si="37"/>
        <v>0</v>
      </c>
      <c r="AB133" t="b">
        <f t="shared" si="37"/>
        <v>0</v>
      </c>
      <c r="AC133" t="b">
        <f t="shared" si="37"/>
        <v>0</v>
      </c>
      <c r="AE133" t="b">
        <f t="shared" si="41"/>
        <v>0</v>
      </c>
      <c r="AF133" t="b">
        <f t="shared" si="46"/>
        <v>0</v>
      </c>
      <c r="AG133" t="b">
        <f t="shared" si="46"/>
        <v>0</v>
      </c>
      <c r="AH133" t="b">
        <f t="shared" si="46"/>
        <v>0</v>
      </c>
      <c r="AI133" t="b">
        <f t="shared" si="47"/>
        <v>0</v>
      </c>
      <c r="AJ133" t="b">
        <f t="shared" si="43"/>
        <v>0</v>
      </c>
      <c r="AK133" t="b">
        <f t="shared" si="43"/>
        <v>0</v>
      </c>
      <c r="AL133" t="b">
        <f t="shared" si="43"/>
        <v>0</v>
      </c>
      <c r="AN133" t="b">
        <f t="shared" si="40"/>
        <v>0</v>
      </c>
      <c r="AO133" t="b">
        <f t="shared" si="40"/>
        <v>0</v>
      </c>
      <c r="AP133" t="b">
        <f t="shared" si="40"/>
        <v>0</v>
      </c>
      <c r="AQ133" t="b">
        <f t="shared" si="40"/>
        <v>0</v>
      </c>
      <c r="AR133" t="b">
        <f t="shared" si="40"/>
        <v>0</v>
      </c>
      <c r="AT133" t="b">
        <f t="shared" si="48"/>
        <v>0</v>
      </c>
      <c r="AU133" t="b">
        <f t="shared" si="48"/>
        <v>0</v>
      </c>
      <c r="AV133">
        <f t="shared" si="48"/>
        <v>1</v>
      </c>
      <c r="AW133" t="b">
        <f t="shared" si="48"/>
        <v>0</v>
      </c>
      <c r="AX133" t="b">
        <f t="shared" si="48"/>
        <v>0</v>
      </c>
      <c r="AY133" t="b">
        <f t="shared" si="48"/>
        <v>0</v>
      </c>
      <c r="AZ133" t="b">
        <f t="shared" si="48"/>
        <v>0</v>
      </c>
      <c r="BA133" t="b">
        <f t="shared" si="48"/>
        <v>0</v>
      </c>
      <c r="BB133" t="b">
        <f t="shared" si="48"/>
        <v>0</v>
      </c>
      <c r="BL133">
        <f t="shared" si="49"/>
        <v>70</v>
      </c>
      <c r="BM133">
        <f t="shared" si="50"/>
        <v>76</v>
      </c>
      <c r="BN133" s="12">
        <f t="shared" si="51"/>
        <v>17</v>
      </c>
    </row>
    <row r="134" spans="1:66" ht="12.5">
      <c r="A134" s="1" t="s">
        <v>374</v>
      </c>
      <c r="B134" s="1">
        <v>1</v>
      </c>
      <c r="C134" s="2" t="s">
        <v>375</v>
      </c>
      <c r="D134" s="1">
        <v>2016</v>
      </c>
      <c r="E134" s="1">
        <v>2016</v>
      </c>
      <c r="F134" s="1" t="s">
        <v>14</v>
      </c>
      <c r="G134" t="b">
        <f t="shared" si="44"/>
        <v>0</v>
      </c>
      <c r="H134" t="b">
        <f t="shared" si="44"/>
        <v>0</v>
      </c>
      <c r="J134" t="b">
        <f t="shared" si="45"/>
        <v>0</v>
      </c>
      <c r="K134" t="b">
        <f t="shared" si="45"/>
        <v>0</v>
      </c>
      <c r="M134" t="b">
        <f t="shared" si="39"/>
        <v>0</v>
      </c>
      <c r="N134" t="b">
        <f t="shared" si="36"/>
        <v>0</v>
      </c>
      <c r="O134">
        <f t="shared" si="36"/>
        <v>1</v>
      </c>
      <c r="P134" t="b">
        <f t="shared" si="36"/>
        <v>0</v>
      </c>
      <c r="Q134" t="b">
        <f t="shared" si="36"/>
        <v>0</v>
      </c>
      <c r="R134" t="b">
        <f t="shared" si="36"/>
        <v>0</v>
      </c>
      <c r="S134" t="b">
        <f t="shared" si="36"/>
        <v>0</v>
      </c>
      <c r="U134" t="b">
        <f t="shared" si="35"/>
        <v>0</v>
      </c>
      <c r="W134" t="b">
        <f t="shared" si="35"/>
        <v>0</v>
      </c>
      <c r="X134" t="b">
        <f t="shared" ref="X134:AC170" si="52">IF(ISNUMBER(SEARCH(X$1,$C134)),1)</f>
        <v>0</v>
      </c>
      <c r="Y134" t="b">
        <f t="shared" si="52"/>
        <v>0</v>
      </c>
      <c r="Z134" t="b">
        <f t="shared" si="52"/>
        <v>0</v>
      </c>
      <c r="AA134" t="b">
        <f t="shared" si="52"/>
        <v>0</v>
      </c>
      <c r="AB134" t="b">
        <f t="shared" si="52"/>
        <v>0</v>
      </c>
      <c r="AC134" t="b">
        <f t="shared" si="52"/>
        <v>0</v>
      </c>
      <c r="AE134" t="b">
        <f t="shared" si="41"/>
        <v>0</v>
      </c>
      <c r="AF134" t="b">
        <f t="shared" si="46"/>
        <v>0</v>
      </c>
      <c r="AG134" t="b">
        <f t="shared" si="46"/>
        <v>0</v>
      </c>
      <c r="AH134" t="b">
        <f t="shared" si="46"/>
        <v>0</v>
      </c>
      <c r="AI134" t="b">
        <f t="shared" si="47"/>
        <v>0</v>
      </c>
      <c r="AJ134" t="b">
        <f t="shared" si="43"/>
        <v>0</v>
      </c>
      <c r="AK134" t="b">
        <f t="shared" si="43"/>
        <v>0</v>
      </c>
      <c r="AL134" t="b">
        <f t="shared" si="43"/>
        <v>0</v>
      </c>
      <c r="AN134" t="b">
        <f t="shared" si="40"/>
        <v>0</v>
      </c>
      <c r="AO134" t="b">
        <f t="shared" si="40"/>
        <v>0</v>
      </c>
      <c r="AP134" t="b">
        <f t="shared" si="40"/>
        <v>0</v>
      </c>
      <c r="AQ134" t="b">
        <f t="shared" si="40"/>
        <v>0</v>
      </c>
      <c r="AR134" t="b">
        <f t="shared" si="40"/>
        <v>0</v>
      </c>
      <c r="AT134" t="b">
        <f t="shared" si="48"/>
        <v>0</v>
      </c>
      <c r="AU134" t="b">
        <f t="shared" si="48"/>
        <v>0</v>
      </c>
      <c r="AV134" t="b">
        <f t="shared" si="48"/>
        <v>0</v>
      </c>
      <c r="AW134" t="b">
        <f t="shared" si="48"/>
        <v>0</v>
      </c>
      <c r="AX134">
        <f t="shared" si="48"/>
        <v>1</v>
      </c>
      <c r="AY134" t="b">
        <f t="shared" si="48"/>
        <v>0</v>
      </c>
      <c r="AZ134" t="b">
        <f t="shared" si="48"/>
        <v>0</v>
      </c>
      <c r="BA134" t="b">
        <f t="shared" si="48"/>
        <v>0</v>
      </c>
      <c r="BB134" t="b">
        <f t="shared" si="48"/>
        <v>0</v>
      </c>
      <c r="BL134">
        <f t="shared" si="49"/>
        <v>66</v>
      </c>
      <c r="BM134">
        <f t="shared" si="50"/>
        <v>58</v>
      </c>
      <c r="BN134" s="12">
        <f t="shared" si="51"/>
        <v>14</v>
      </c>
    </row>
    <row r="135" spans="1:66" ht="12.5">
      <c r="A135" s="1" t="s">
        <v>376</v>
      </c>
      <c r="B135" s="1">
        <v>1</v>
      </c>
      <c r="C135" s="2" t="s">
        <v>377</v>
      </c>
      <c r="D135" s="1">
        <v>2014</v>
      </c>
      <c r="E135" s="1">
        <v>2016</v>
      </c>
      <c r="F135" s="1" t="s">
        <v>14</v>
      </c>
      <c r="G135" t="b">
        <f t="shared" si="44"/>
        <v>0</v>
      </c>
      <c r="H135" t="b">
        <f t="shared" si="44"/>
        <v>0</v>
      </c>
      <c r="J135" t="b">
        <f t="shared" si="45"/>
        <v>0</v>
      </c>
      <c r="K135" t="b">
        <f t="shared" si="45"/>
        <v>0</v>
      </c>
      <c r="M135" t="b">
        <f t="shared" si="39"/>
        <v>0</v>
      </c>
      <c r="N135" t="b">
        <f t="shared" si="36"/>
        <v>0</v>
      </c>
      <c r="O135">
        <f t="shared" si="36"/>
        <v>1</v>
      </c>
      <c r="P135" t="b">
        <f t="shared" si="36"/>
        <v>0</v>
      </c>
      <c r="Q135" t="b">
        <f t="shared" si="36"/>
        <v>0</v>
      </c>
      <c r="R135" t="b">
        <f t="shared" si="36"/>
        <v>0</v>
      </c>
      <c r="S135" t="b">
        <f t="shared" si="36"/>
        <v>0</v>
      </c>
      <c r="U135" t="b">
        <f t="shared" si="35"/>
        <v>0</v>
      </c>
      <c r="W135" t="b">
        <f t="shared" si="35"/>
        <v>0</v>
      </c>
      <c r="X135" t="b">
        <f t="shared" si="52"/>
        <v>0</v>
      </c>
      <c r="Y135" t="b">
        <f t="shared" si="52"/>
        <v>0</v>
      </c>
      <c r="Z135" t="b">
        <f t="shared" si="52"/>
        <v>0</v>
      </c>
      <c r="AA135" t="b">
        <f t="shared" si="52"/>
        <v>0</v>
      </c>
      <c r="AB135" t="b">
        <f t="shared" si="52"/>
        <v>0</v>
      </c>
      <c r="AC135" t="b">
        <f t="shared" si="52"/>
        <v>0</v>
      </c>
      <c r="AE135" t="b">
        <f t="shared" si="41"/>
        <v>0</v>
      </c>
      <c r="AF135" t="b">
        <f t="shared" si="46"/>
        <v>0</v>
      </c>
      <c r="AG135" t="b">
        <f t="shared" si="46"/>
        <v>0</v>
      </c>
      <c r="AH135" t="b">
        <f t="shared" si="46"/>
        <v>0</v>
      </c>
      <c r="AI135" t="b">
        <f t="shared" si="47"/>
        <v>0</v>
      </c>
      <c r="AJ135" t="b">
        <f t="shared" si="43"/>
        <v>0</v>
      </c>
      <c r="AK135" t="b">
        <f t="shared" si="43"/>
        <v>0</v>
      </c>
      <c r="AL135" t="b">
        <f t="shared" si="43"/>
        <v>0</v>
      </c>
      <c r="AN135" t="b">
        <f t="shared" si="40"/>
        <v>0</v>
      </c>
      <c r="AO135" t="b">
        <f t="shared" si="40"/>
        <v>0</v>
      </c>
      <c r="AP135" t="b">
        <f t="shared" si="40"/>
        <v>0</v>
      </c>
      <c r="AQ135" t="b">
        <f t="shared" si="40"/>
        <v>0</v>
      </c>
      <c r="AR135" t="b">
        <f t="shared" si="40"/>
        <v>0</v>
      </c>
      <c r="AT135" t="b">
        <f t="shared" si="48"/>
        <v>0</v>
      </c>
      <c r="AU135" t="b">
        <f t="shared" si="48"/>
        <v>0</v>
      </c>
      <c r="AV135" t="b">
        <f t="shared" si="48"/>
        <v>0</v>
      </c>
      <c r="AW135" t="b">
        <f t="shared" si="48"/>
        <v>0</v>
      </c>
      <c r="AX135">
        <f t="shared" si="48"/>
        <v>1</v>
      </c>
      <c r="AY135" t="b">
        <f t="shared" si="48"/>
        <v>0</v>
      </c>
      <c r="AZ135" t="b">
        <f t="shared" si="48"/>
        <v>0</v>
      </c>
      <c r="BA135" t="b">
        <f t="shared" si="48"/>
        <v>0</v>
      </c>
      <c r="BB135" t="b">
        <f t="shared" si="48"/>
        <v>0</v>
      </c>
      <c r="BL135">
        <f t="shared" si="49"/>
        <v>100</v>
      </c>
      <c r="BM135">
        <f t="shared" si="50"/>
        <v>87</v>
      </c>
      <c r="BN135" s="12">
        <f t="shared" si="51"/>
        <v>19</v>
      </c>
    </row>
    <row r="136" spans="1:66" ht="12.5">
      <c r="A136" s="1" t="s">
        <v>378</v>
      </c>
      <c r="B136" s="1">
        <v>1</v>
      </c>
      <c r="C136" s="2" t="s">
        <v>379</v>
      </c>
      <c r="D136" s="1">
        <v>2010</v>
      </c>
      <c r="E136" s="1">
        <v>2016</v>
      </c>
      <c r="F136" s="1" t="s">
        <v>14</v>
      </c>
      <c r="G136" t="b">
        <f t="shared" si="44"/>
        <v>0</v>
      </c>
      <c r="H136" t="b">
        <f t="shared" si="44"/>
        <v>0</v>
      </c>
      <c r="J136" t="b">
        <f t="shared" si="45"/>
        <v>0</v>
      </c>
      <c r="K136" t="b">
        <f t="shared" si="45"/>
        <v>0</v>
      </c>
      <c r="M136" t="b">
        <f t="shared" si="39"/>
        <v>0</v>
      </c>
      <c r="N136">
        <f t="shared" si="36"/>
        <v>1</v>
      </c>
      <c r="O136" t="b">
        <f t="shared" si="36"/>
        <v>0</v>
      </c>
      <c r="P136" t="b">
        <f t="shared" si="36"/>
        <v>0</v>
      </c>
      <c r="Q136" t="b">
        <f t="shared" si="36"/>
        <v>0</v>
      </c>
      <c r="R136" t="b">
        <f t="shared" si="36"/>
        <v>0</v>
      </c>
      <c r="S136" t="b">
        <f t="shared" si="36"/>
        <v>0</v>
      </c>
      <c r="U136" t="b">
        <f t="shared" si="35"/>
        <v>0</v>
      </c>
      <c r="W136" t="b">
        <f t="shared" si="35"/>
        <v>0</v>
      </c>
      <c r="X136" t="b">
        <f t="shared" si="52"/>
        <v>0</v>
      </c>
      <c r="Y136" t="b">
        <f t="shared" si="52"/>
        <v>0</v>
      </c>
      <c r="Z136" t="b">
        <f t="shared" si="52"/>
        <v>0</v>
      </c>
      <c r="AA136" t="b">
        <f t="shared" si="52"/>
        <v>0</v>
      </c>
      <c r="AB136" t="b">
        <f t="shared" si="52"/>
        <v>0</v>
      </c>
      <c r="AC136" t="b">
        <f t="shared" si="52"/>
        <v>0</v>
      </c>
      <c r="AE136" t="b">
        <f t="shared" si="41"/>
        <v>0</v>
      </c>
      <c r="AF136" t="b">
        <f t="shared" si="46"/>
        <v>0</v>
      </c>
      <c r="AG136" t="b">
        <f t="shared" si="46"/>
        <v>0</v>
      </c>
      <c r="AH136" t="b">
        <f t="shared" si="46"/>
        <v>0</v>
      </c>
      <c r="AI136" t="b">
        <f t="shared" si="47"/>
        <v>0</v>
      </c>
      <c r="AJ136" t="b">
        <f t="shared" si="43"/>
        <v>0</v>
      </c>
      <c r="AK136" t="b">
        <f t="shared" si="43"/>
        <v>0</v>
      </c>
      <c r="AL136" t="b">
        <f t="shared" si="43"/>
        <v>0</v>
      </c>
      <c r="AN136" t="b">
        <f t="shared" si="40"/>
        <v>0</v>
      </c>
      <c r="AO136" t="b">
        <f t="shared" si="40"/>
        <v>0</v>
      </c>
      <c r="AP136" t="b">
        <f t="shared" si="40"/>
        <v>0</v>
      </c>
      <c r="AQ136" t="b">
        <f t="shared" si="40"/>
        <v>0</v>
      </c>
      <c r="AR136" t="b">
        <f t="shared" si="40"/>
        <v>0</v>
      </c>
      <c r="AT136" t="b">
        <f t="shared" si="48"/>
        <v>0</v>
      </c>
      <c r="AU136" t="b">
        <f t="shared" si="48"/>
        <v>0</v>
      </c>
      <c r="AV136" t="b">
        <f t="shared" si="48"/>
        <v>0</v>
      </c>
      <c r="AW136" t="b">
        <f t="shared" si="48"/>
        <v>0</v>
      </c>
      <c r="AX136">
        <f t="shared" si="48"/>
        <v>1</v>
      </c>
      <c r="AY136" t="b">
        <f t="shared" si="48"/>
        <v>0</v>
      </c>
      <c r="AZ136" t="b">
        <f t="shared" si="48"/>
        <v>0</v>
      </c>
      <c r="BA136" t="b">
        <f t="shared" si="48"/>
        <v>0</v>
      </c>
      <c r="BB136" t="b">
        <f t="shared" si="48"/>
        <v>0</v>
      </c>
      <c r="BL136">
        <f t="shared" si="49"/>
        <v>58</v>
      </c>
      <c r="BM136">
        <f t="shared" si="50"/>
        <v>67</v>
      </c>
      <c r="BN136" s="12">
        <f t="shared" si="51"/>
        <v>14</v>
      </c>
    </row>
    <row r="137" spans="1:66" ht="12.5">
      <c r="A137" s="1" t="s">
        <v>380</v>
      </c>
      <c r="B137" s="1">
        <v>1</v>
      </c>
      <c r="C137" s="2" t="s">
        <v>381</v>
      </c>
      <c r="D137" s="1">
        <v>2016</v>
      </c>
      <c r="E137" s="1">
        <v>2016</v>
      </c>
      <c r="F137" s="1" t="s">
        <v>14</v>
      </c>
      <c r="G137" t="b">
        <f t="shared" si="44"/>
        <v>0</v>
      </c>
      <c r="H137" t="b">
        <f t="shared" si="44"/>
        <v>0</v>
      </c>
      <c r="J137" t="b">
        <f t="shared" si="45"/>
        <v>0</v>
      </c>
      <c r="K137" t="b">
        <f t="shared" si="45"/>
        <v>0</v>
      </c>
      <c r="M137" t="b">
        <f t="shared" si="39"/>
        <v>0</v>
      </c>
      <c r="N137">
        <f t="shared" si="36"/>
        <v>1</v>
      </c>
      <c r="O137" t="b">
        <f t="shared" ref="N137:S179" si="53">IF(ISNUMBER(SEARCH(O$1,$C137)),1)</f>
        <v>0</v>
      </c>
      <c r="P137" t="b">
        <f t="shared" si="53"/>
        <v>0</v>
      </c>
      <c r="Q137" t="b">
        <f t="shared" si="53"/>
        <v>0</v>
      </c>
      <c r="R137" t="b">
        <f t="shared" si="53"/>
        <v>0</v>
      </c>
      <c r="S137" t="b">
        <f t="shared" si="53"/>
        <v>0</v>
      </c>
      <c r="U137" t="b">
        <f t="shared" si="35"/>
        <v>0</v>
      </c>
      <c r="W137" t="b">
        <f t="shared" si="35"/>
        <v>0</v>
      </c>
      <c r="X137" t="b">
        <f t="shared" si="52"/>
        <v>0</v>
      </c>
      <c r="Y137" t="b">
        <f t="shared" si="52"/>
        <v>0</v>
      </c>
      <c r="Z137" t="b">
        <f t="shared" si="52"/>
        <v>0</v>
      </c>
      <c r="AA137" t="b">
        <f t="shared" si="52"/>
        <v>0</v>
      </c>
      <c r="AB137" t="b">
        <f t="shared" si="52"/>
        <v>0</v>
      </c>
      <c r="AC137" t="b">
        <f t="shared" si="52"/>
        <v>0</v>
      </c>
      <c r="AE137" t="b">
        <f t="shared" si="41"/>
        <v>0</v>
      </c>
      <c r="AF137" t="b">
        <f t="shared" si="46"/>
        <v>0</v>
      </c>
      <c r="AG137" t="b">
        <f t="shared" si="46"/>
        <v>0</v>
      </c>
      <c r="AH137" t="b">
        <f t="shared" si="46"/>
        <v>0</v>
      </c>
      <c r="AI137" t="b">
        <f t="shared" si="47"/>
        <v>0</v>
      </c>
      <c r="AJ137" t="b">
        <f t="shared" si="43"/>
        <v>0</v>
      </c>
      <c r="AK137" t="b">
        <f t="shared" si="43"/>
        <v>0</v>
      </c>
      <c r="AL137" t="b">
        <f t="shared" si="43"/>
        <v>0</v>
      </c>
      <c r="AN137" t="b">
        <f t="shared" si="40"/>
        <v>0</v>
      </c>
      <c r="AO137" t="b">
        <f t="shared" si="40"/>
        <v>0</v>
      </c>
      <c r="AP137" t="b">
        <f t="shared" si="40"/>
        <v>0</v>
      </c>
      <c r="AQ137" t="b">
        <f t="shared" si="40"/>
        <v>0</v>
      </c>
      <c r="AR137" t="b">
        <f t="shared" si="40"/>
        <v>0</v>
      </c>
      <c r="AT137" t="b">
        <f t="shared" si="48"/>
        <v>0</v>
      </c>
      <c r="AU137" t="b">
        <f t="shared" si="48"/>
        <v>0</v>
      </c>
      <c r="AV137" t="b">
        <f t="shared" si="48"/>
        <v>0</v>
      </c>
      <c r="AW137" t="b">
        <f t="shared" si="48"/>
        <v>0</v>
      </c>
      <c r="AX137">
        <f t="shared" si="48"/>
        <v>1</v>
      </c>
      <c r="AY137" t="b">
        <f t="shared" si="48"/>
        <v>0</v>
      </c>
      <c r="AZ137" t="b">
        <f t="shared" si="48"/>
        <v>0</v>
      </c>
      <c r="BA137" t="b">
        <f t="shared" si="48"/>
        <v>0</v>
      </c>
      <c r="BB137" t="b">
        <f t="shared" si="48"/>
        <v>0</v>
      </c>
      <c r="BL137">
        <f t="shared" si="49"/>
        <v>160</v>
      </c>
      <c r="BM137">
        <f t="shared" si="50"/>
        <v>54</v>
      </c>
      <c r="BN137" s="12">
        <f t="shared" si="51"/>
        <v>12</v>
      </c>
    </row>
    <row r="138" spans="1:66" ht="12.5">
      <c r="A138" s="1" t="s">
        <v>382</v>
      </c>
      <c r="B138" s="1">
        <v>1</v>
      </c>
      <c r="C138" s="2" t="s">
        <v>383</v>
      </c>
      <c r="D138" s="1">
        <v>2016</v>
      </c>
      <c r="E138" s="1">
        <v>2016</v>
      </c>
      <c r="F138" s="1" t="s">
        <v>14</v>
      </c>
      <c r="G138" t="b">
        <f t="shared" si="44"/>
        <v>0</v>
      </c>
      <c r="H138" t="b">
        <f t="shared" si="44"/>
        <v>0</v>
      </c>
      <c r="J138" t="b">
        <f t="shared" si="45"/>
        <v>0</v>
      </c>
      <c r="K138" t="b">
        <f t="shared" si="45"/>
        <v>0</v>
      </c>
      <c r="M138" t="b">
        <f t="shared" si="39"/>
        <v>0</v>
      </c>
      <c r="N138" t="b">
        <f t="shared" si="53"/>
        <v>0</v>
      </c>
      <c r="O138">
        <f t="shared" si="53"/>
        <v>1</v>
      </c>
      <c r="P138" t="b">
        <f t="shared" si="53"/>
        <v>0</v>
      </c>
      <c r="Q138" t="b">
        <f t="shared" si="53"/>
        <v>0</v>
      </c>
      <c r="R138" t="b">
        <f t="shared" si="53"/>
        <v>0</v>
      </c>
      <c r="S138" t="b">
        <f t="shared" si="53"/>
        <v>0</v>
      </c>
      <c r="U138" t="b">
        <f t="shared" si="35"/>
        <v>0</v>
      </c>
      <c r="W138" t="b">
        <f t="shared" si="35"/>
        <v>0</v>
      </c>
      <c r="X138" t="b">
        <f t="shared" si="52"/>
        <v>0</v>
      </c>
      <c r="Y138" t="b">
        <f t="shared" si="52"/>
        <v>0</v>
      </c>
      <c r="Z138" t="b">
        <f t="shared" si="52"/>
        <v>0</v>
      </c>
      <c r="AA138" t="b">
        <f t="shared" si="52"/>
        <v>0</v>
      </c>
      <c r="AB138" t="b">
        <f t="shared" si="52"/>
        <v>0</v>
      </c>
      <c r="AC138" t="b">
        <f t="shared" si="52"/>
        <v>0</v>
      </c>
      <c r="AE138" t="b">
        <f t="shared" si="41"/>
        <v>0</v>
      </c>
      <c r="AF138" t="b">
        <f t="shared" si="46"/>
        <v>0</v>
      </c>
      <c r="AG138" t="b">
        <f t="shared" si="46"/>
        <v>0</v>
      </c>
      <c r="AH138" t="b">
        <f t="shared" si="46"/>
        <v>0</v>
      </c>
      <c r="AI138" t="b">
        <f t="shared" si="47"/>
        <v>0</v>
      </c>
      <c r="AJ138" t="b">
        <f t="shared" si="43"/>
        <v>0</v>
      </c>
      <c r="AK138" t="b">
        <f t="shared" si="43"/>
        <v>0</v>
      </c>
      <c r="AL138" t="b">
        <f t="shared" si="43"/>
        <v>0</v>
      </c>
      <c r="AN138" t="b">
        <f t="shared" si="40"/>
        <v>0</v>
      </c>
      <c r="AO138" t="b">
        <f t="shared" si="40"/>
        <v>0</v>
      </c>
      <c r="AP138" t="b">
        <f t="shared" si="40"/>
        <v>0</v>
      </c>
      <c r="AQ138" t="b">
        <f t="shared" si="40"/>
        <v>0</v>
      </c>
      <c r="AR138" t="b">
        <f t="shared" si="40"/>
        <v>0</v>
      </c>
      <c r="AT138" t="b">
        <f t="shared" si="48"/>
        <v>0</v>
      </c>
      <c r="AU138" t="b">
        <f t="shared" si="48"/>
        <v>0</v>
      </c>
      <c r="AV138" t="b">
        <f t="shared" si="48"/>
        <v>0</v>
      </c>
      <c r="AW138" t="b">
        <f t="shared" si="48"/>
        <v>0</v>
      </c>
      <c r="AX138">
        <f t="shared" si="48"/>
        <v>1</v>
      </c>
      <c r="AY138" t="b">
        <f t="shared" si="48"/>
        <v>0</v>
      </c>
      <c r="AZ138" t="b">
        <f t="shared" si="48"/>
        <v>0</v>
      </c>
      <c r="BA138" t="b">
        <f t="shared" si="48"/>
        <v>0</v>
      </c>
      <c r="BB138" t="b">
        <f t="shared" si="48"/>
        <v>0</v>
      </c>
      <c r="BL138">
        <f t="shared" si="49"/>
        <v>87</v>
      </c>
      <c r="BM138">
        <f t="shared" si="50"/>
        <v>62</v>
      </c>
      <c r="BN138" s="12">
        <f t="shared" si="51"/>
        <v>14</v>
      </c>
    </row>
    <row r="139" spans="1:66" ht="12.5">
      <c r="A139" s="1" t="s">
        <v>384</v>
      </c>
      <c r="B139" s="1">
        <v>1</v>
      </c>
      <c r="C139" s="2" t="s">
        <v>385</v>
      </c>
      <c r="D139" s="1">
        <v>2003</v>
      </c>
      <c r="E139" s="1">
        <v>2016</v>
      </c>
      <c r="F139" s="1" t="s">
        <v>14</v>
      </c>
      <c r="G139" t="b">
        <f t="shared" si="44"/>
        <v>0</v>
      </c>
      <c r="H139" t="b">
        <f t="shared" si="44"/>
        <v>0</v>
      </c>
      <c r="J139" t="b">
        <f t="shared" si="45"/>
        <v>0</v>
      </c>
      <c r="K139" t="b">
        <f t="shared" si="45"/>
        <v>0</v>
      </c>
      <c r="M139" t="b">
        <f t="shared" si="39"/>
        <v>0</v>
      </c>
      <c r="N139" t="b">
        <f t="shared" si="53"/>
        <v>0</v>
      </c>
      <c r="O139" t="b">
        <f t="shared" si="53"/>
        <v>0</v>
      </c>
      <c r="P139" t="b">
        <f t="shared" si="53"/>
        <v>0</v>
      </c>
      <c r="Q139" t="b">
        <f t="shared" si="53"/>
        <v>0</v>
      </c>
      <c r="R139" t="b">
        <f t="shared" si="53"/>
        <v>0</v>
      </c>
      <c r="S139" t="b">
        <f t="shared" si="53"/>
        <v>0</v>
      </c>
      <c r="U139" t="b">
        <f t="shared" si="35"/>
        <v>0</v>
      </c>
      <c r="W139" t="b">
        <f t="shared" si="35"/>
        <v>0</v>
      </c>
      <c r="X139" t="b">
        <f t="shared" si="52"/>
        <v>0</v>
      </c>
      <c r="Y139" t="b">
        <f t="shared" si="52"/>
        <v>0</v>
      </c>
      <c r="Z139" t="b">
        <f t="shared" si="52"/>
        <v>0</v>
      </c>
      <c r="AA139" t="b">
        <f t="shared" si="52"/>
        <v>0</v>
      </c>
      <c r="AB139" t="b">
        <f t="shared" si="52"/>
        <v>0</v>
      </c>
      <c r="AC139" t="b">
        <f t="shared" si="52"/>
        <v>0</v>
      </c>
      <c r="AE139" t="b">
        <f t="shared" si="41"/>
        <v>0</v>
      </c>
      <c r="AF139" t="b">
        <f t="shared" si="46"/>
        <v>0</v>
      </c>
      <c r="AG139" t="b">
        <f t="shared" si="46"/>
        <v>0</v>
      </c>
      <c r="AH139" t="b">
        <f t="shared" si="46"/>
        <v>0</v>
      </c>
      <c r="AI139" t="b">
        <f t="shared" si="47"/>
        <v>0</v>
      </c>
      <c r="AJ139" t="b">
        <f t="shared" si="43"/>
        <v>0</v>
      </c>
      <c r="AK139" t="b">
        <f t="shared" si="43"/>
        <v>0</v>
      </c>
      <c r="AL139" t="b">
        <f t="shared" si="43"/>
        <v>0</v>
      </c>
      <c r="AN139" t="b">
        <f t="shared" si="40"/>
        <v>0</v>
      </c>
      <c r="AO139" t="b">
        <f t="shared" si="40"/>
        <v>0</v>
      </c>
      <c r="AP139" t="b">
        <f t="shared" si="40"/>
        <v>0</v>
      </c>
      <c r="AQ139" t="b">
        <f t="shared" si="40"/>
        <v>0</v>
      </c>
      <c r="AR139" t="b">
        <f t="shared" si="40"/>
        <v>0</v>
      </c>
      <c r="AT139" t="b">
        <f t="shared" si="48"/>
        <v>0</v>
      </c>
      <c r="AU139" t="b">
        <f t="shared" si="48"/>
        <v>0</v>
      </c>
      <c r="AV139" t="b">
        <f t="shared" si="48"/>
        <v>0</v>
      </c>
      <c r="AW139" t="b">
        <f t="shared" si="48"/>
        <v>0</v>
      </c>
      <c r="AX139">
        <f t="shared" si="48"/>
        <v>1</v>
      </c>
      <c r="AY139" t="b">
        <f t="shared" si="48"/>
        <v>0</v>
      </c>
      <c r="AZ139" t="b">
        <f t="shared" si="48"/>
        <v>0</v>
      </c>
      <c r="BA139" t="b">
        <f t="shared" si="48"/>
        <v>0</v>
      </c>
      <c r="BB139" t="b">
        <f t="shared" si="48"/>
        <v>0</v>
      </c>
      <c r="BL139">
        <f t="shared" si="49"/>
        <v>55</v>
      </c>
      <c r="BM139">
        <f t="shared" si="50"/>
        <v>112</v>
      </c>
      <c r="BN139" s="12">
        <f t="shared" si="51"/>
        <v>21</v>
      </c>
    </row>
    <row r="140" spans="1:66" ht="12.5">
      <c r="A140" s="1" t="s">
        <v>386</v>
      </c>
      <c r="B140" s="1">
        <v>1</v>
      </c>
      <c r="C140" s="2" t="s">
        <v>387</v>
      </c>
      <c r="D140" s="1">
        <v>2012</v>
      </c>
      <c r="E140" s="1">
        <v>2016</v>
      </c>
      <c r="F140" s="1" t="s">
        <v>14</v>
      </c>
      <c r="G140" t="b">
        <f t="shared" si="44"/>
        <v>0</v>
      </c>
      <c r="H140" t="b">
        <f t="shared" si="44"/>
        <v>0</v>
      </c>
      <c r="J140" t="b">
        <f t="shared" si="45"/>
        <v>0</v>
      </c>
      <c r="K140" t="b">
        <f t="shared" si="45"/>
        <v>0</v>
      </c>
      <c r="M140" t="b">
        <f t="shared" si="39"/>
        <v>0</v>
      </c>
      <c r="N140">
        <f t="shared" si="53"/>
        <v>1</v>
      </c>
      <c r="O140" t="b">
        <f t="shared" si="53"/>
        <v>0</v>
      </c>
      <c r="P140" t="b">
        <f t="shared" si="53"/>
        <v>0</v>
      </c>
      <c r="Q140" t="b">
        <f t="shared" si="53"/>
        <v>0</v>
      </c>
      <c r="R140" t="b">
        <f t="shared" si="53"/>
        <v>0</v>
      </c>
      <c r="S140" t="b">
        <f t="shared" si="53"/>
        <v>0</v>
      </c>
      <c r="U140" t="b">
        <f t="shared" si="35"/>
        <v>0</v>
      </c>
      <c r="W140" t="b">
        <f t="shared" si="35"/>
        <v>0</v>
      </c>
      <c r="X140" t="b">
        <f t="shared" si="52"/>
        <v>0</v>
      </c>
      <c r="Y140" t="b">
        <f t="shared" si="52"/>
        <v>0</v>
      </c>
      <c r="Z140" t="b">
        <f t="shared" si="52"/>
        <v>0</v>
      </c>
      <c r="AA140" t="b">
        <f t="shared" si="52"/>
        <v>0</v>
      </c>
      <c r="AB140" t="b">
        <f t="shared" si="52"/>
        <v>0</v>
      </c>
      <c r="AC140" t="b">
        <f t="shared" si="52"/>
        <v>0</v>
      </c>
      <c r="AE140" t="b">
        <f t="shared" si="41"/>
        <v>0</v>
      </c>
      <c r="AF140" t="b">
        <f t="shared" si="46"/>
        <v>0</v>
      </c>
      <c r="AG140" t="b">
        <f t="shared" si="46"/>
        <v>0</v>
      </c>
      <c r="AH140" t="b">
        <f t="shared" si="46"/>
        <v>0</v>
      </c>
      <c r="AI140" t="b">
        <f t="shared" si="47"/>
        <v>0</v>
      </c>
      <c r="AJ140" t="b">
        <f t="shared" si="43"/>
        <v>0</v>
      </c>
      <c r="AK140" t="b">
        <f t="shared" si="43"/>
        <v>0</v>
      </c>
      <c r="AL140" t="b">
        <f t="shared" si="43"/>
        <v>0</v>
      </c>
      <c r="AN140" t="b">
        <f t="shared" si="40"/>
        <v>0</v>
      </c>
      <c r="AO140" t="b">
        <f t="shared" si="40"/>
        <v>0</v>
      </c>
      <c r="AP140" t="b">
        <f t="shared" si="40"/>
        <v>0</v>
      </c>
      <c r="AQ140" t="b">
        <f t="shared" si="40"/>
        <v>0</v>
      </c>
      <c r="AR140" t="b">
        <f t="shared" si="40"/>
        <v>0</v>
      </c>
      <c r="AT140" t="b">
        <f t="shared" si="48"/>
        <v>0</v>
      </c>
      <c r="AU140" t="b">
        <f t="shared" si="48"/>
        <v>0</v>
      </c>
      <c r="AV140" t="b">
        <f t="shared" si="48"/>
        <v>0</v>
      </c>
      <c r="AW140" t="b">
        <f t="shared" si="48"/>
        <v>0</v>
      </c>
      <c r="AX140">
        <f t="shared" si="48"/>
        <v>1</v>
      </c>
      <c r="AY140" t="b">
        <f t="shared" si="48"/>
        <v>0</v>
      </c>
      <c r="AZ140" t="b">
        <f t="shared" si="48"/>
        <v>0</v>
      </c>
      <c r="BA140" t="b">
        <f t="shared" si="48"/>
        <v>0</v>
      </c>
      <c r="BB140" t="b">
        <f t="shared" si="48"/>
        <v>0</v>
      </c>
      <c r="BL140">
        <f t="shared" si="49"/>
        <v>70</v>
      </c>
      <c r="BM140">
        <f t="shared" si="50"/>
        <v>159</v>
      </c>
      <c r="BN140" s="12">
        <f t="shared" si="51"/>
        <v>31</v>
      </c>
    </row>
    <row r="141" spans="1:66" ht="12.5">
      <c r="A141" s="1" t="s">
        <v>388</v>
      </c>
      <c r="B141" s="1">
        <v>1</v>
      </c>
      <c r="C141" s="2" t="s">
        <v>389</v>
      </c>
      <c r="D141" s="1">
        <v>2016</v>
      </c>
      <c r="E141" s="1">
        <v>2016</v>
      </c>
      <c r="F141" s="1" t="s">
        <v>14</v>
      </c>
      <c r="G141" t="b">
        <f t="shared" si="44"/>
        <v>0</v>
      </c>
      <c r="H141" t="b">
        <f t="shared" si="44"/>
        <v>0</v>
      </c>
      <c r="J141" t="b">
        <f t="shared" si="45"/>
        <v>0</v>
      </c>
      <c r="K141" t="b">
        <f t="shared" si="45"/>
        <v>0</v>
      </c>
      <c r="M141" t="b">
        <f t="shared" si="39"/>
        <v>0</v>
      </c>
      <c r="N141" t="b">
        <f t="shared" si="53"/>
        <v>0</v>
      </c>
      <c r="O141" t="b">
        <f t="shared" si="53"/>
        <v>0</v>
      </c>
      <c r="P141" t="b">
        <f t="shared" si="53"/>
        <v>0</v>
      </c>
      <c r="Q141" t="b">
        <f t="shared" si="53"/>
        <v>0</v>
      </c>
      <c r="R141" t="b">
        <f t="shared" si="53"/>
        <v>0</v>
      </c>
      <c r="S141" t="b">
        <f t="shared" si="53"/>
        <v>0</v>
      </c>
      <c r="U141" t="b">
        <f t="shared" si="35"/>
        <v>0</v>
      </c>
      <c r="W141" t="b">
        <f t="shared" si="35"/>
        <v>0</v>
      </c>
      <c r="X141" t="b">
        <f t="shared" si="52"/>
        <v>0</v>
      </c>
      <c r="Y141" t="b">
        <f t="shared" si="52"/>
        <v>0</v>
      </c>
      <c r="Z141" t="b">
        <f t="shared" si="52"/>
        <v>0</v>
      </c>
      <c r="AA141" t="b">
        <f t="shared" si="52"/>
        <v>0</v>
      </c>
      <c r="AB141" t="b">
        <f t="shared" si="52"/>
        <v>0</v>
      </c>
      <c r="AC141" t="b">
        <f t="shared" si="52"/>
        <v>0</v>
      </c>
      <c r="AE141" t="b">
        <f t="shared" si="41"/>
        <v>0</v>
      </c>
      <c r="AF141" t="b">
        <f t="shared" si="46"/>
        <v>0</v>
      </c>
      <c r="AG141" t="b">
        <f t="shared" si="46"/>
        <v>0</v>
      </c>
      <c r="AH141" t="b">
        <f t="shared" si="46"/>
        <v>0</v>
      </c>
      <c r="AI141" t="b">
        <f t="shared" si="47"/>
        <v>0</v>
      </c>
      <c r="AJ141" t="b">
        <f t="shared" si="43"/>
        <v>0</v>
      </c>
      <c r="AK141" t="b">
        <f t="shared" si="43"/>
        <v>0</v>
      </c>
      <c r="AL141" t="b">
        <f t="shared" si="43"/>
        <v>0</v>
      </c>
      <c r="AN141" t="b">
        <f t="shared" si="40"/>
        <v>0</v>
      </c>
      <c r="AO141" t="b">
        <f t="shared" si="40"/>
        <v>0</v>
      </c>
      <c r="AP141" t="b">
        <f t="shared" si="40"/>
        <v>0</v>
      </c>
      <c r="AQ141" t="b">
        <f t="shared" si="40"/>
        <v>0</v>
      </c>
      <c r="AR141" t="b">
        <f t="shared" si="40"/>
        <v>0</v>
      </c>
      <c r="AT141" t="b">
        <f t="shared" si="48"/>
        <v>0</v>
      </c>
      <c r="AU141" t="b">
        <f t="shared" si="48"/>
        <v>0</v>
      </c>
      <c r="AV141" t="b">
        <f t="shared" si="48"/>
        <v>0</v>
      </c>
      <c r="AW141" t="b">
        <f t="shared" si="48"/>
        <v>0</v>
      </c>
      <c r="AX141">
        <f t="shared" si="48"/>
        <v>1</v>
      </c>
      <c r="AY141" t="b">
        <f t="shared" si="48"/>
        <v>0</v>
      </c>
      <c r="AZ141" t="b">
        <f t="shared" si="48"/>
        <v>0</v>
      </c>
      <c r="BA141" t="b">
        <f t="shared" si="48"/>
        <v>0</v>
      </c>
      <c r="BB141" t="b">
        <f t="shared" si="48"/>
        <v>0</v>
      </c>
      <c r="BL141">
        <f t="shared" si="49"/>
        <v>43</v>
      </c>
      <c r="BM141">
        <f t="shared" si="50"/>
        <v>70</v>
      </c>
      <c r="BN141" s="12">
        <f t="shared" si="51"/>
        <v>16</v>
      </c>
    </row>
    <row r="142" spans="1:66" ht="12.5">
      <c r="A142" s="1" t="s">
        <v>390</v>
      </c>
      <c r="B142" s="1">
        <v>3</v>
      </c>
      <c r="C142" s="2" t="s">
        <v>391</v>
      </c>
      <c r="D142" s="1">
        <v>2016</v>
      </c>
      <c r="E142" s="1">
        <v>2016</v>
      </c>
      <c r="F142" s="1" t="s">
        <v>14</v>
      </c>
      <c r="G142" t="b">
        <f t="shared" si="44"/>
        <v>0</v>
      </c>
      <c r="H142" t="b">
        <f t="shared" si="44"/>
        <v>0</v>
      </c>
      <c r="J142" t="b">
        <f t="shared" si="45"/>
        <v>0</v>
      </c>
      <c r="K142" t="b">
        <f t="shared" si="45"/>
        <v>0</v>
      </c>
      <c r="M142" t="b">
        <f t="shared" si="39"/>
        <v>0</v>
      </c>
      <c r="N142" t="b">
        <f t="shared" si="53"/>
        <v>0</v>
      </c>
      <c r="O142" t="b">
        <f t="shared" si="53"/>
        <v>0</v>
      </c>
      <c r="P142" t="b">
        <f t="shared" si="53"/>
        <v>0</v>
      </c>
      <c r="Q142" t="b">
        <f t="shared" si="53"/>
        <v>0</v>
      </c>
      <c r="R142" t="b">
        <f t="shared" si="53"/>
        <v>0</v>
      </c>
      <c r="S142" t="b">
        <f t="shared" si="53"/>
        <v>0</v>
      </c>
      <c r="U142" t="b">
        <f t="shared" si="35"/>
        <v>0</v>
      </c>
      <c r="W142" t="b">
        <f t="shared" si="35"/>
        <v>0</v>
      </c>
      <c r="X142" t="b">
        <f t="shared" si="52"/>
        <v>0</v>
      </c>
      <c r="Y142" t="b">
        <f t="shared" si="52"/>
        <v>0</v>
      </c>
      <c r="Z142" t="b">
        <f t="shared" si="52"/>
        <v>0</v>
      </c>
      <c r="AA142" t="b">
        <f t="shared" si="52"/>
        <v>0</v>
      </c>
      <c r="AB142" t="b">
        <f t="shared" si="52"/>
        <v>0</v>
      </c>
      <c r="AC142">
        <f t="shared" si="52"/>
        <v>1</v>
      </c>
      <c r="AE142" t="b">
        <f t="shared" si="41"/>
        <v>0</v>
      </c>
      <c r="AF142" t="b">
        <f t="shared" si="46"/>
        <v>0</v>
      </c>
      <c r="AG142" t="b">
        <f t="shared" si="46"/>
        <v>0</v>
      </c>
      <c r="AH142" t="b">
        <f t="shared" si="46"/>
        <v>0</v>
      </c>
      <c r="AI142" t="b">
        <f t="shared" si="47"/>
        <v>0</v>
      </c>
      <c r="AJ142" t="b">
        <f t="shared" si="43"/>
        <v>0</v>
      </c>
      <c r="AK142" t="b">
        <f t="shared" si="43"/>
        <v>0</v>
      </c>
      <c r="AL142" t="b">
        <f t="shared" si="43"/>
        <v>0</v>
      </c>
      <c r="AN142" t="b">
        <f t="shared" si="40"/>
        <v>0</v>
      </c>
      <c r="AO142" t="b">
        <f t="shared" si="40"/>
        <v>0</v>
      </c>
      <c r="AP142" t="b">
        <f t="shared" si="40"/>
        <v>0</v>
      </c>
      <c r="AQ142" t="b">
        <f t="shared" si="40"/>
        <v>0</v>
      </c>
      <c r="AR142" t="b">
        <f t="shared" si="40"/>
        <v>0</v>
      </c>
      <c r="AT142" t="b">
        <f t="shared" si="48"/>
        <v>0</v>
      </c>
      <c r="AU142" t="b">
        <f t="shared" si="48"/>
        <v>0</v>
      </c>
      <c r="AV142" t="b">
        <f t="shared" si="48"/>
        <v>0</v>
      </c>
      <c r="AW142" t="b">
        <f t="shared" si="48"/>
        <v>0</v>
      </c>
      <c r="AX142">
        <f t="shared" si="48"/>
        <v>1</v>
      </c>
      <c r="AY142" t="b">
        <f t="shared" si="48"/>
        <v>0</v>
      </c>
      <c r="AZ142" t="b">
        <f t="shared" si="48"/>
        <v>0</v>
      </c>
      <c r="BA142" t="b">
        <f t="shared" si="48"/>
        <v>0</v>
      </c>
      <c r="BB142" t="b">
        <f t="shared" si="48"/>
        <v>0</v>
      </c>
      <c r="BL142">
        <f t="shared" si="49"/>
        <v>94</v>
      </c>
      <c r="BM142">
        <f t="shared" si="50"/>
        <v>43</v>
      </c>
      <c r="BN142" s="12">
        <f t="shared" si="51"/>
        <v>10</v>
      </c>
    </row>
    <row r="143" spans="1:66" ht="12.5">
      <c r="A143" s="1" t="s">
        <v>392</v>
      </c>
      <c r="B143" s="1">
        <v>1</v>
      </c>
      <c r="C143" s="2" t="s">
        <v>393</v>
      </c>
      <c r="D143" s="1">
        <v>2015</v>
      </c>
      <c r="E143" s="1">
        <v>2016</v>
      </c>
      <c r="F143" s="1" t="s">
        <v>14</v>
      </c>
      <c r="G143" t="b">
        <f t="shared" si="44"/>
        <v>0</v>
      </c>
      <c r="H143" t="b">
        <f t="shared" si="44"/>
        <v>0</v>
      </c>
      <c r="J143" t="b">
        <f t="shared" si="45"/>
        <v>0</v>
      </c>
      <c r="K143" t="b">
        <f t="shared" si="45"/>
        <v>0</v>
      </c>
      <c r="M143" t="b">
        <f t="shared" si="39"/>
        <v>0</v>
      </c>
      <c r="N143" t="b">
        <f t="shared" si="53"/>
        <v>0</v>
      </c>
      <c r="O143" t="b">
        <f t="shared" si="53"/>
        <v>0</v>
      </c>
      <c r="P143" t="b">
        <f t="shared" si="53"/>
        <v>0</v>
      </c>
      <c r="Q143" t="b">
        <f t="shared" si="53"/>
        <v>0</v>
      </c>
      <c r="R143" t="b">
        <f t="shared" si="53"/>
        <v>0</v>
      </c>
      <c r="S143" t="b">
        <f t="shared" si="53"/>
        <v>0</v>
      </c>
      <c r="U143" t="b">
        <f t="shared" si="35"/>
        <v>0</v>
      </c>
      <c r="W143" t="b">
        <f t="shared" si="35"/>
        <v>0</v>
      </c>
      <c r="X143" t="b">
        <f t="shared" si="52"/>
        <v>0</v>
      </c>
      <c r="Y143" t="b">
        <f t="shared" si="52"/>
        <v>0</v>
      </c>
      <c r="Z143" t="b">
        <f t="shared" si="52"/>
        <v>0</v>
      </c>
      <c r="AA143" t="b">
        <f t="shared" si="52"/>
        <v>0</v>
      </c>
      <c r="AB143" t="b">
        <f t="shared" si="52"/>
        <v>0</v>
      </c>
      <c r="AC143" t="b">
        <f t="shared" si="52"/>
        <v>0</v>
      </c>
      <c r="AE143" t="b">
        <f t="shared" si="41"/>
        <v>0</v>
      </c>
      <c r="AF143" t="b">
        <f t="shared" si="46"/>
        <v>0</v>
      </c>
      <c r="AG143" t="b">
        <f t="shared" si="46"/>
        <v>0</v>
      </c>
      <c r="AH143" t="b">
        <f t="shared" si="46"/>
        <v>0</v>
      </c>
      <c r="AI143" t="b">
        <f t="shared" si="47"/>
        <v>0</v>
      </c>
      <c r="AJ143" t="b">
        <f t="shared" si="43"/>
        <v>0</v>
      </c>
      <c r="AK143" t="b">
        <f t="shared" si="43"/>
        <v>0</v>
      </c>
      <c r="AL143" t="b">
        <f t="shared" si="43"/>
        <v>0</v>
      </c>
      <c r="AN143" t="b">
        <f t="shared" si="40"/>
        <v>0</v>
      </c>
      <c r="AO143" t="b">
        <f t="shared" si="40"/>
        <v>0</v>
      </c>
      <c r="AP143" t="b">
        <f t="shared" si="40"/>
        <v>0</v>
      </c>
      <c r="AQ143">
        <f t="shared" si="40"/>
        <v>1</v>
      </c>
      <c r="AR143" t="b">
        <f t="shared" si="40"/>
        <v>0</v>
      </c>
      <c r="AT143" t="b">
        <f t="shared" si="48"/>
        <v>0</v>
      </c>
      <c r="AU143" t="b">
        <f t="shared" si="48"/>
        <v>0</v>
      </c>
      <c r="AV143">
        <f t="shared" si="48"/>
        <v>1</v>
      </c>
      <c r="AW143" t="b">
        <f t="shared" si="48"/>
        <v>0</v>
      </c>
      <c r="AX143" t="b">
        <f t="shared" si="48"/>
        <v>0</v>
      </c>
      <c r="AY143" t="b">
        <f t="shared" si="48"/>
        <v>0</v>
      </c>
      <c r="AZ143" t="b">
        <f t="shared" si="48"/>
        <v>0</v>
      </c>
      <c r="BA143" t="b">
        <f t="shared" si="48"/>
        <v>0</v>
      </c>
      <c r="BB143" t="b">
        <f t="shared" si="48"/>
        <v>0</v>
      </c>
      <c r="BL143">
        <f t="shared" si="49"/>
        <v>98</v>
      </c>
      <c r="BM143">
        <f t="shared" si="50"/>
        <v>102</v>
      </c>
      <c r="BN143" s="12">
        <f t="shared" si="51"/>
        <v>17</v>
      </c>
    </row>
    <row r="144" spans="1:66" ht="12.5">
      <c r="A144" s="1" t="s">
        <v>394</v>
      </c>
      <c r="B144" s="1">
        <v>1</v>
      </c>
      <c r="C144" s="2" t="s">
        <v>395</v>
      </c>
      <c r="D144" s="1">
        <v>2014</v>
      </c>
      <c r="E144" s="1">
        <v>2016</v>
      </c>
      <c r="F144" s="1" t="s">
        <v>14</v>
      </c>
      <c r="G144" t="b">
        <f t="shared" si="44"/>
        <v>0</v>
      </c>
      <c r="H144" t="b">
        <f t="shared" si="44"/>
        <v>0</v>
      </c>
      <c r="J144" t="b">
        <f t="shared" si="45"/>
        <v>0</v>
      </c>
      <c r="K144" t="b">
        <f t="shared" si="45"/>
        <v>0</v>
      </c>
      <c r="M144" t="b">
        <f t="shared" si="39"/>
        <v>0</v>
      </c>
      <c r="N144" t="b">
        <f t="shared" si="53"/>
        <v>0</v>
      </c>
      <c r="O144" t="b">
        <f t="shared" si="53"/>
        <v>0</v>
      </c>
      <c r="P144" t="b">
        <f t="shared" si="53"/>
        <v>0</v>
      </c>
      <c r="Q144" t="b">
        <f t="shared" si="53"/>
        <v>0</v>
      </c>
      <c r="R144">
        <f t="shared" si="53"/>
        <v>1</v>
      </c>
      <c r="S144" t="b">
        <f t="shared" si="53"/>
        <v>0</v>
      </c>
      <c r="U144" t="b">
        <f t="shared" si="35"/>
        <v>0</v>
      </c>
      <c r="W144" t="b">
        <f t="shared" si="35"/>
        <v>0</v>
      </c>
      <c r="X144" t="b">
        <f t="shared" si="52"/>
        <v>0</v>
      </c>
      <c r="Y144" t="b">
        <f t="shared" si="52"/>
        <v>0</v>
      </c>
      <c r="Z144" t="b">
        <f t="shared" si="52"/>
        <v>0</v>
      </c>
      <c r="AA144" t="b">
        <f t="shared" si="52"/>
        <v>0</v>
      </c>
      <c r="AB144" t="b">
        <f t="shared" si="52"/>
        <v>0</v>
      </c>
      <c r="AC144" t="b">
        <f t="shared" si="52"/>
        <v>0</v>
      </c>
      <c r="AE144" t="b">
        <f t="shared" si="41"/>
        <v>0</v>
      </c>
      <c r="AF144" t="b">
        <f t="shared" si="46"/>
        <v>0</v>
      </c>
      <c r="AG144" t="b">
        <f t="shared" si="46"/>
        <v>0</v>
      </c>
      <c r="AH144" t="b">
        <f t="shared" si="46"/>
        <v>0</v>
      </c>
      <c r="AI144" t="b">
        <f t="shared" si="47"/>
        <v>0</v>
      </c>
      <c r="AJ144" t="b">
        <f t="shared" si="43"/>
        <v>0</v>
      </c>
      <c r="AK144" t="b">
        <f t="shared" si="43"/>
        <v>0</v>
      </c>
      <c r="AL144" t="b">
        <f t="shared" si="43"/>
        <v>0</v>
      </c>
      <c r="AN144" t="b">
        <f t="shared" si="40"/>
        <v>0</v>
      </c>
      <c r="AO144" t="b">
        <f t="shared" si="40"/>
        <v>0</v>
      </c>
      <c r="AP144" t="b">
        <f t="shared" si="40"/>
        <v>0</v>
      </c>
      <c r="AQ144" t="b">
        <f t="shared" si="40"/>
        <v>0</v>
      </c>
      <c r="AR144" t="b">
        <f t="shared" si="40"/>
        <v>0</v>
      </c>
      <c r="AT144" t="b">
        <f t="shared" si="48"/>
        <v>0</v>
      </c>
      <c r="AU144" t="b">
        <f t="shared" si="48"/>
        <v>0</v>
      </c>
      <c r="AV144" t="b">
        <f t="shared" si="48"/>
        <v>0</v>
      </c>
      <c r="AW144" t="b">
        <f t="shared" si="48"/>
        <v>0</v>
      </c>
      <c r="AX144">
        <f t="shared" si="48"/>
        <v>1</v>
      </c>
      <c r="AY144" t="b">
        <f t="shared" si="48"/>
        <v>0</v>
      </c>
      <c r="AZ144" t="b">
        <f t="shared" si="48"/>
        <v>0</v>
      </c>
      <c r="BA144" t="b">
        <f t="shared" si="48"/>
        <v>0</v>
      </c>
      <c r="BB144" t="b">
        <f t="shared" si="48"/>
        <v>0</v>
      </c>
      <c r="BL144">
        <f t="shared" si="49"/>
        <v>118</v>
      </c>
      <c r="BM144">
        <f t="shared" si="50"/>
        <v>37</v>
      </c>
      <c r="BN144" s="12">
        <f t="shared" si="51"/>
        <v>9</v>
      </c>
    </row>
    <row r="145" spans="1:66" ht="12.5">
      <c r="A145" s="1" t="s">
        <v>396</v>
      </c>
      <c r="B145" s="1">
        <v>1</v>
      </c>
      <c r="C145" s="2" t="s">
        <v>397</v>
      </c>
      <c r="D145" s="1">
        <v>2016</v>
      </c>
      <c r="E145" s="1">
        <v>2016</v>
      </c>
      <c r="F145" s="1" t="s">
        <v>14</v>
      </c>
      <c r="G145" t="b">
        <f t="shared" si="44"/>
        <v>0</v>
      </c>
      <c r="H145" t="b">
        <f t="shared" si="44"/>
        <v>0</v>
      </c>
      <c r="J145" t="b">
        <f t="shared" si="45"/>
        <v>0</v>
      </c>
      <c r="K145" t="b">
        <f t="shared" si="45"/>
        <v>0</v>
      </c>
      <c r="M145" t="b">
        <f t="shared" si="39"/>
        <v>0</v>
      </c>
      <c r="N145" t="b">
        <f t="shared" si="53"/>
        <v>0</v>
      </c>
      <c r="O145" t="b">
        <f t="shared" si="53"/>
        <v>0</v>
      </c>
      <c r="P145" t="b">
        <f t="shared" si="53"/>
        <v>0</v>
      </c>
      <c r="Q145" t="b">
        <f t="shared" si="53"/>
        <v>0</v>
      </c>
      <c r="R145" t="b">
        <f t="shared" si="53"/>
        <v>0</v>
      </c>
      <c r="S145" t="b">
        <f t="shared" si="53"/>
        <v>0</v>
      </c>
      <c r="U145" t="b">
        <f t="shared" si="35"/>
        <v>0</v>
      </c>
      <c r="W145" t="b">
        <f t="shared" si="35"/>
        <v>0</v>
      </c>
      <c r="X145" t="b">
        <f t="shared" si="52"/>
        <v>0</v>
      </c>
      <c r="Y145" t="b">
        <f t="shared" si="52"/>
        <v>0</v>
      </c>
      <c r="Z145" t="b">
        <f t="shared" si="52"/>
        <v>0</v>
      </c>
      <c r="AA145" t="b">
        <f t="shared" si="52"/>
        <v>0</v>
      </c>
      <c r="AB145" t="b">
        <f t="shared" si="52"/>
        <v>0</v>
      </c>
      <c r="AC145" t="b">
        <f t="shared" si="52"/>
        <v>0</v>
      </c>
      <c r="AE145" t="b">
        <f t="shared" si="41"/>
        <v>0</v>
      </c>
      <c r="AF145" t="b">
        <f t="shared" si="46"/>
        <v>0</v>
      </c>
      <c r="AG145" t="b">
        <f t="shared" si="46"/>
        <v>0</v>
      </c>
      <c r="AH145" t="b">
        <f t="shared" si="46"/>
        <v>0</v>
      </c>
      <c r="AI145" t="b">
        <f t="shared" si="47"/>
        <v>0</v>
      </c>
      <c r="AJ145" t="b">
        <f t="shared" si="43"/>
        <v>0</v>
      </c>
      <c r="AK145" t="b">
        <f t="shared" si="43"/>
        <v>0</v>
      </c>
      <c r="AL145" t="b">
        <f t="shared" si="43"/>
        <v>0</v>
      </c>
      <c r="AN145" t="b">
        <f t="shared" si="40"/>
        <v>0</v>
      </c>
      <c r="AO145" t="b">
        <f t="shared" si="40"/>
        <v>0</v>
      </c>
      <c r="AP145" t="b">
        <f t="shared" si="40"/>
        <v>0</v>
      </c>
      <c r="AQ145" t="b">
        <f t="shared" si="40"/>
        <v>0</v>
      </c>
      <c r="AR145" t="b">
        <f t="shared" si="40"/>
        <v>0</v>
      </c>
      <c r="AT145" t="b">
        <f t="shared" si="48"/>
        <v>0</v>
      </c>
      <c r="AU145" t="b">
        <f t="shared" si="48"/>
        <v>0</v>
      </c>
      <c r="AV145" t="b">
        <f t="shared" si="48"/>
        <v>0</v>
      </c>
      <c r="AW145" t="b">
        <f t="shared" si="48"/>
        <v>0</v>
      </c>
      <c r="AX145">
        <f t="shared" si="48"/>
        <v>1</v>
      </c>
      <c r="AY145" t="b">
        <f t="shared" si="48"/>
        <v>0</v>
      </c>
      <c r="AZ145" t="b">
        <f t="shared" si="48"/>
        <v>0</v>
      </c>
      <c r="BA145" t="b">
        <f t="shared" si="48"/>
        <v>0</v>
      </c>
      <c r="BB145" t="b">
        <f t="shared" si="48"/>
        <v>0</v>
      </c>
      <c r="BL145">
        <f t="shared" si="49"/>
        <v>113</v>
      </c>
      <c r="BM145">
        <f t="shared" si="50"/>
        <v>40</v>
      </c>
      <c r="BN145" s="12">
        <f t="shared" si="51"/>
        <v>9</v>
      </c>
    </row>
    <row r="146" spans="1:66" ht="12.5">
      <c r="A146" s="1" t="s">
        <v>398</v>
      </c>
      <c r="B146" s="1">
        <v>35200</v>
      </c>
      <c r="C146" s="2" t="s">
        <v>399</v>
      </c>
      <c r="D146" s="1">
        <v>2014</v>
      </c>
      <c r="E146" s="1">
        <v>2016</v>
      </c>
      <c r="F146" s="1" t="s">
        <v>14</v>
      </c>
      <c r="G146" t="b">
        <f t="shared" si="44"/>
        <v>0</v>
      </c>
      <c r="H146" t="b">
        <f t="shared" si="44"/>
        <v>0</v>
      </c>
      <c r="J146" t="b">
        <f t="shared" si="45"/>
        <v>0</v>
      </c>
      <c r="K146" t="b">
        <f t="shared" si="45"/>
        <v>0</v>
      </c>
      <c r="M146">
        <f t="shared" si="39"/>
        <v>1</v>
      </c>
      <c r="N146" t="b">
        <f t="shared" si="53"/>
        <v>0</v>
      </c>
      <c r="O146" t="b">
        <f t="shared" si="53"/>
        <v>0</v>
      </c>
      <c r="P146" t="b">
        <f t="shared" si="53"/>
        <v>0</v>
      </c>
      <c r="Q146" t="b">
        <f t="shared" si="53"/>
        <v>0</v>
      </c>
      <c r="R146" t="b">
        <f t="shared" si="53"/>
        <v>0</v>
      </c>
      <c r="S146" t="b">
        <f t="shared" si="53"/>
        <v>0</v>
      </c>
      <c r="U146" t="b">
        <f t="shared" ref="U146:W209" si="54">IF(ISNUMBER(SEARCH(U$1,$C146)),1)</f>
        <v>0</v>
      </c>
      <c r="W146" t="b">
        <f t="shared" si="54"/>
        <v>0</v>
      </c>
      <c r="X146" t="b">
        <f t="shared" si="52"/>
        <v>0</v>
      </c>
      <c r="Y146" t="b">
        <f t="shared" si="52"/>
        <v>0</v>
      </c>
      <c r="Z146" t="b">
        <f t="shared" si="52"/>
        <v>0</v>
      </c>
      <c r="AA146" t="b">
        <f t="shared" si="52"/>
        <v>0</v>
      </c>
      <c r="AB146" t="b">
        <f t="shared" si="52"/>
        <v>0</v>
      </c>
      <c r="AC146" t="b">
        <f t="shared" si="52"/>
        <v>0</v>
      </c>
      <c r="AE146" t="b">
        <f t="shared" si="41"/>
        <v>0</v>
      </c>
      <c r="AF146" t="b">
        <f t="shared" si="46"/>
        <v>0</v>
      </c>
      <c r="AG146" t="b">
        <f t="shared" si="46"/>
        <v>0</v>
      </c>
      <c r="AH146" t="b">
        <f t="shared" si="46"/>
        <v>0</v>
      </c>
      <c r="AI146" t="b">
        <f t="shared" si="47"/>
        <v>0</v>
      </c>
      <c r="AJ146" t="b">
        <f t="shared" si="43"/>
        <v>0</v>
      </c>
      <c r="AK146" t="b">
        <f t="shared" si="43"/>
        <v>0</v>
      </c>
      <c r="AL146" t="b">
        <f t="shared" si="43"/>
        <v>0</v>
      </c>
      <c r="AN146" t="b">
        <f t="shared" si="40"/>
        <v>0</v>
      </c>
      <c r="AO146" t="b">
        <f t="shared" si="40"/>
        <v>0</v>
      </c>
      <c r="AP146" t="b">
        <f t="shared" si="40"/>
        <v>0</v>
      </c>
      <c r="AQ146" t="b">
        <f t="shared" si="40"/>
        <v>0</v>
      </c>
      <c r="AR146" t="b">
        <f t="shared" si="40"/>
        <v>0</v>
      </c>
      <c r="AT146" t="b">
        <f t="shared" si="48"/>
        <v>0</v>
      </c>
      <c r="AU146" t="b">
        <f t="shared" si="48"/>
        <v>0</v>
      </c>
      <c r="AV146" t="b">
        <f t="shared" si="48"/>
        <v>0</v>
      </c>
      <c r="AW146" t="b">
        <f t="shared" si="48"/>
        <v>0</v>
      </c>
      <c r="AX146">
        <f t="shared" si="48"/>
        <v>1</v>
      </c>
      <c r="AY146" t="b">
        <f t="shared" si="48"/>
        <v>0</v>
      </c>
      <c r="AZ146" t="b">
        <f t="shared" si="48"/>
        <v>0</v>
      </c>
      <c r="BA146" t="b">
        <f t="shared" si="48"/>
        <v>0</v>
      </c>
      <c r="BB146" t="b">
        <f t="shared" si="48"/>
        <v>0</v>
      </c>
      <c r="BL146">
        <f t="shared" si="49"/>
        <v>64</v>
      </c>
      <c r="BM146">
        <f t="shared" si="50"/>
        <v>61</v>
      </c>
      <c r="BN146" s="12">
        <f t="shared" si="51"/>
        <v>12</v>
      </c>
    </row>
    <row r="147" spans="1:66" ht="12.5">
      <c r="A147" s="1" t="s">
        <v>400</v>
      </c>
      <c r="B147" s="1">
        <v>1</v>
      </c>
      <c r="C147" s="2" t="s">
        <v>401</v>
      </c>
      <c r="D147" s="1">
        <v>2016</v>
      </c>
      <c r="E147" s="1">
        <v>2016</v>
      </c>
      <c r="F147" s="1" t="s">
        <v>14</v>
      </c>
      <c r="G147" t="b">
        <f t="shared" si="44"/>
        <v>0</v>
      </c>
      <c r="H147" t="b">
        <f t="shared" si="44"/>
        <v>0</v>
      </c>
      <c r="J147" t="b">
        <f t="shared" si="45"/>
        <v>0</v>
      </c>
      <c r="K147" t="b">
        <f t="shared" si="45"/>
        <v>0</v>
      </c>
      <c r="M147" t="b">
        <f t="shared" si="39"/>
        <v>0</v>
      </c>
      <c r="N147" t="b">
        <f t="shared" si="53"/>
        <v>0</v>
      </c>
      <c r="O147" t="b">
        <f t="shared" si="53"/>
        <v>0</v>
      </c>
      <c r="P147" t="b">
        <f t="shared" si="53"/>
        <v>0</v>
      </c>
      <c r="Q147" t="b">
        <f t="shared" si="53"/>
        <v>0</v>
      </c>
      <c r="R147" t="b">
        <f t="shared" si="53"/>
        <v>0</v>
      </c>
      <c r="S147" t="b">
        <f t="shared" si="53"/>
        <v>0</v>
      </c>
      <c r="U147" t="b">
        <f t="shared" si="54"/>
        <v>0</v>
      </c>
      <c r="W147" t="b">
        <f t="shared" si="54"/>
        <v>0</v>
      </c>
      <c r="X147" t="b">
        <f t="shared" si="52"/>
        <v>0</v>
      </c>
      <c r="Y147" t="b">
        <f t="shared" si="52"/>
        <v>0</v>
      </c>
      <c r="Z147" t="b">
        <f t="shared" si="52"/>
        <v>0</v>
      </c>
      <c r="AA147" t="b">
        <f t="shared" si="52"/>
        <v>0</v>
      </c>
      <c r="AB147" t="b">
        <f t="shared" si="52"/>
        <v>0</v>
      </c>
      <c r="AC147" t="b">
        <f t="shared" si="52"/>
        <v>0</v>
      </c>
      <c r="AE147" t="b">
        <f t="shared" si="41"/>
        <v>0</v>
      </c>
      <c r="AF147" t="b">
        <f t="shared" si="46"/>
        <v>0</v>
      </c>
      <c r="AG147" t="b">
        <f t="shared" si="46"/>
        <v>0</v>
      </c>
      <c r="AH147" t="b">
        <f t="shared" si="46"/>
        <v>0</v>
      </c>
      <c r="AI147" t="b">
        <f t="shared" si="47"/>
        <v>0</v>
      </c>
      <c r="AJ147" t="b">
        <f t="shared" si="43"/>
        <v>0</v>
      </c>
      <c r="AK147" t="b">
        <f t="shared" si="43"/>
        <v>0</v>
      </c>
      <c r="AL147" t="b">
        <f t="shared" si="43"/>
        <v>0</v>
      </c>
      <c r="AN147" t="b">
        <f t="shared" si="40"/>
        <v>0</v>
      </c>
      <c r="AO147" t="b">
        <f t="shared" si="40"/>
        <v>0</v>
      </c>
      <c r="AP147" t="b">
        <f t="shared" si="40"/>
        <v>0</v>
      </c>
      <c r="AQ147" t="b">
        <f t="shared" si="40"/>
        <v>0</v>
      </c>
      <c r="AR147" t="b">
        <f t="shared" si="40"/>
        <v>0</v>
      </c>
      <c r="AT147" t="b">
        <f t="shared" si="48"/>
        <v>0</v>
      </c>
      <c r="AU147" t="b">
        <f t="shared" si="48"/>
        <v>0</v>
      </c>
      <c r="AV147" t="b">
        <f t="shared" si="48"/>
        <v>0</v>
      </c>
      <c r="AW147" t="b">
        <f t="shared" si="48"/>
        <v>0</v>
      </c>
      <c r="AX147">
        <f t="shared" si="48"/>
        <v>1</v>
      </c>
      <c r="AY147" t="b">
        <f t="shared" si="48"/>
        <v>0</v>
      </c>
      <c r="AZ147" t="b">
        <f t="shared" si="48"/>
        <v>0</v>
      </c>
      <c r="BA147" t="b">
        <f t="shared" si="48"/>
        <v>0</v>
      </c>
      <c r="BB147" t="b">
        <f t="shared" si="48"/>
        <v>0</v>
      </c>
      <c r="BL147">
        <f t="shared" si="49"/>
        <v>42</v>
      </c>
      <c r="BM147">
        <f t="shared" si="50"/>
        <v>65</v>
      </c>
      <c r="BN147" s="12">
        <f t="shared" si="51"/>
        <v>14</v>
      </c>
    </row>
    <row r="148" spans="1:66" ht="12.5">
      <c r="A148" s="1" t="s">
        <v>402</v>
      </c>
      <c r="B148" s="1">
        <v>1</v>
      </c>
      <c r="C148" s="2" t="s">
        <v>403</v>
      </c>
      <c r="D148" s="1">
        <v>2012</v>
      </c>
      <c r="E148" s="1">
        <v>2016</v>
      </c>
      <c r="F148" s="1" t="s">
        <v>404</v>
      </c>
      <c r="G148" t="b">
        <f t="shared" si="44"/>
        <v>0</v>
      </c>
      <c r="H148" t="b">
        <f t="shared" si="44"/>
        <v>0</v>
      </c>
      <c r="J148" t="b">
        <f t="shared" si="45"/>
        <v>0</v>
      </c>
      <c r="K148" t="b">
        <f t="shared" si="45"/>
        <v>0</v>
      </c>
      <c r="M148" t="b">
        <f t="shared" si="39"/>
        <v>0</v>
      </c>
      <c r="N148" t="b">
        <f t="shared" si="53"/>
        <v>0</v>
      </c>
      <c r="O148" t="b">
        <f t="shared" si="53"/>
        <v>0</v>
      </c>
      <c r="P148" t="b">
        <f t="shared" si="53"/>
        <v>0</v>
      </c>
      <c r="Q148" t="b">
        <f t="shared" si="53"/>
        <v>0</v>
      </c>
      <c r="R148" t="b">
        <f t="shared" si="53"/>
        <v>0</v>
      </c>
      <c r="S148" t="b">
        <f t="shared" si="53"/>
        <v>0</v>
      </c>
      <c r="U148" t="b">
        <f t="shared" si="54"/>
        <v>0</v>
      </c>
      <c r="W148" t="b">
        <f t="shared" si="54"/>
        <v>0</v>
      </c>
      <c r="X148" t="b">
        <f t="shared" si="52"/>
        <v>0</v>
      </c>
      <c r="Y148" t="b">
        <f t="shared" si="52"/>
        <v>0</v>
      </c>
      <c r="Z148" t="b">
        <f t="shared" si="52"/>
        <v>0</v>
      </c>
      <c r="AA148" t="b">
        <f t="shared" si="52"/>
        <v>0</v>
      </c>
      <c r="AB148" t="b">
        <f t="shared" si="52"/>
        <v>0</v>
      </c>
      <c r="AC148" t="b">
        <f t="shared" si="52"/>
        <v>0</v>
      </c>
      <c r="AE148" t="b">
        <f t="shared" si="41"/>
        <v>0</v>
      </c>
      <c r="AF148" t="b">
        <f t="shared" si="46"/>
        <v>0</v>
      </c>
      <c r="AG148" t="b">
        <f t="shared" si="46"/>
        <v>0</v>
      </c>
      <c r="AH148" t="b">
        <f t="shared" si="46"/>
        <v>0</v>
      </c>
      <c r="AI148" t="b">
        <f t="shared" si="47"/>
        <v>0</v>
      </c>
      <c r="AJ148" t="b">
        <f t="shared" si="43"/>
        <v>0</v>
      </c>
      <c r="AK148" t="b">
        <f t="shared" si="43"/>
        <v>0</v>
      </c>
      <c r="AL148" t="b">
        <f t="shared" si="43"/>
        <v>0</v>
      </c>
      <c r="AN148" t="b">
        <f t="shared" si="40"/>
        <v>0</v>
      </c>
      <c r="AO148" t="b">
        <f t="shared" si="40"/>
        <v>0</v>
      </c>
      <c r="AP148" t="b">
        <f t="shared" si="40"/>
        <v>0</v>
      </c>
      <c r="AQ148" t="b">
        <f t="shared" si="40"/>
        <v>0</v>
      </c>
      <c r="AR148" t="b">
        <f t="shared" si="40"/>
        <v>0</v>
      </c>
      <c r="AT148" t="b">
        <f t="shared" si="48"/>
        <v>0</v>
      </c>
      <c r="AU148" t="b">
        <f t="shared" si="48"/>
        <v>0</v>
      </c>
      <c r="AV148" t="b">
        <f t="shared" si="48"/>
        <v>0</v>
      </c>
      <c r="AW148" t="b">
        <f t="shared" si="48"/>
        <v>0</v>
      </c>
      <c r="AX148">
        <f t="shared" si="48"/>
        <v>1</v>
      </c>
      <c r="AY148" t="b">
        <f t="shared" si="48"/>
        <v>0</v>
      </c>
      <c r="AZ148" t="b">
        <f t="shared" si="48"/>
        <v>0</v>
      </c>
      <c r="BA148" t="b">
        <f t="shared" si="48"/>
        <v>0</v>
      </c>
      <c r="BB148" t="b">
        <f t="shared" si="48"/>
        <v>0</v>
      </c>
      <c r="BL148">
        <f t="shared" si="49"/>
        <v>82</v>
      </c>
      <c r="BM148">
        <f t="shared" si="50"/>
        <v>43</v>
      </c>
      <c r="BN148" s="12">
        <f t="shared" si="51"/>
        <v>10</v>
      </c>
    </row>
    <row r="149" spans="1:66" ht="12.5">
      <c r="A149" s="1" t="s">
        <v>405</v>
      </c>
      <c r="B149" s="1">
        <v>1</v>
      </c>
      <c r="C149" s="2" t="s">
        <v>406</v>
      </c>
      <c r="D149" s="1">
        <v>2007</v>
      </c>
      <c r="E149" s="1">
        <v>2016</v>
      </c>
      <c r="F149" s="1" t="s">
        <v>404</v>
      </c>
      <c r="G149" t="b">
        <f t="shared" si="44"/>
        <v>0</v>
      </c>
      <c r="H149" t="b">
        <f t="shared" si="44"/>
        <v>0</v>
      </c>
      <c r="J149" t="b">
        <f t="shared" si="45"/>
        <v>0</v>
      </c>
      <c r="K149" t="b">
        <f t="shared" si="45"/>
        <v>0</v>
      </c>
      <c r="M149" t="b">
        <f t="shared" si="39"/>
        <v>0</v>
      </c>
      <c r="N149" t="b">
        <f t="shared" si="53"/>
        <v>0</v>
      </c>
      <c r="O149" t="b">
        <f t="shared" si="53"/>
        <v>0</v>
      </c>
      <c r="P149" t="b">
        <f t="shared" si="53"/>
        <v>0</v>
      </c>
      <c r="Q149" t="b">
        <f t="shared" si="53"/>
        <v>0</v>
      </c>
      <c r="R149" t="b">
        <f t="shared" si="53"/>
        <v>0</v>
      </c>
      <c r="S149" t="b">
        <f t="shared" si="53"/>
        <v>0</v>
      </c>
      <c r="U149" t="b">
        <f t="shared" si="54"/>
        <v>0</v>
      </c>
      <c r="W149">
        <f t="shared" si="54"/>
        <v>1</v>
      </c>
      <c r="X149" t="b">
        <f t="shared" si="52"/>
        <v>0</v>
      </c>
      <c r="Y149" t="b">
        <f t="shared" si="52"/>
        <v>0</v>
      </c>
      <c r="Z149" t="b">
        <f t="shared" si="52"/>
        <v>0</v>
      </c>
      <c r="AA149" t="b">
        <f t="shared" si="52"/>
        <v>0</v>
      </c>
      <c r="AB149" t="b">
        <f t="shared" si="52"/>
        <v>0</v>
      </c>
      <c r="AC149" t="b">
        <f t="shared" si="52"/>
        <v>0</v>
      </c>
      <c r="AE149" t="b">
        <f t="shared" si="41"/>
        <v>0</v>
      </c>
      <c r="AF149" t="b">
        <f t="shared" si="46"/>
        <v>0</v>
      </c>
      <c r="AG149" t="b">
        <f t="shared" si="46"/>
        <v>0</v>
      </c>
      <c r="AH149" t="b">
        <f t="shared" si="46"/>
        <v>0</v>
      </c>
      <c r="AI149" t="b">
        <f t="shared" si="47"/>
        <v>0</v>
      </c>
      <c r="AJ149" t="b">
        <f t="shared" si="43"/>
        <v>0</v>
      </c>
      <c r="AK149" t="b">
        <f t="shared" si="43"/>
        <v>0</v>
      </c>
      <c r="AL149" t="b">
        <f t="shared" si="43"/>
        <v>0</v>
      </c>
      <c r="AN149" t="b">
        <f t="shared" si="40"/>
        <v>0</v>
      </c>
      <c r="AO149" t="b">
        <f t="shared" si="40"/>
        <v>0</v>
      </c>
      <c r="AP149" t="b">
        <f t="shared" si="40"/>
        <v>0</v>
      </c>
      <c r="AQ149" t="b">
        <f t="shared" si="40"/>
        <v>0</v>
      </c>
      <c r="AR149" t="b">
        <f t="shared" si="40"/>
        <v>0</v>
      </c>
      <c r="AT149" t="b">
        <f t="shared" si="48"/>
        <v>0</v>
      </c>
      <c r="AU149" t="b">
        <f t="shared" si="48"/>
        <v>0</v>
      </c>
      <c r="AV149" t="b">
        <f t="shared" si="48"/>
        <v>0</v>
      </c>
      <c r="AW149" t="b">
        <f t="shared" si="48"/>
        <v>0</v>
      </c>
      <c r="AX149">
        <f t="shared" si="48"/>
        <v>1</v>
      </c>
      <c r="AY149" t="b">
        <f t="shared" si="48"/>
        <v>0</v>
      </c>
      <c r="AZ149" t="b">
        <f t="shared" si="48"/>
        <v>0</v>
      </c>
      <c r="BA149" t="b">
        <f t="shared" si="48"/>
        <v>0</v>
      </c>
      <c r="BB149" t="b">
        <f t="shared" si="48"/>
        <v>0</v>
      </c>
      <c r="BL149">
        <f t="shared" si="49"/>
        <v>106</v>
      </c>
      <c r="BM149">
        <f t="shared" si="50"/>
        <v>44</v>
      </c>
      <c r="BN149" s="12">
        <f t="shared" si="51"/>
        <v>10</v>
      </c>
    </row>
    <row r="150" spans="1:66" ht="12.5">
      <c r="A150" s="1" t="s">
        <v>407</v>
      </c>
      <c r="B150" s="1">
        <v>1</v>
      </c>
      <c r="C150" s="2" t="s">
        <v>408</v>
      </c>
      <c r="D150" s="1">
        <v>2009</v>
      </c>
      <c r="E150" s="1">
        <v>2016</v>
      </c>
      <c r="F150" s="1" t="s">
        <v>404</v>
      </c>
      <c r="G150" t="b">
        <f t="shared" si="44"/>
        <v>0</v>
      </c>
      <c r="H150" t="b">
        <f t="shared" si="44"/>
        <v>0</v>
      </c>
      <c r="J150" t="b">
        <f t="shared" si="45"/>
        <v>0</v>
      </c>
      <c r="K150" t="b">
        <f t="shared" si="45"/>
        <v>0</v>
      </c>
      <c r="M150" t="b">
        <f t="shared" si="39"/>
        <v>0</v>
      </c>
      <c r="N150" t="b">
        <f t="shared" si="53"/>
        <v>0</v>
      </c>
      <c r="O150" t="b">
        <f t="shared" si="53"/>
        <v>0</v>
      </c>
      <c r="P150" t="b">
        <f t="shared" si="53"/>
        <v>0</v>
      </c>
      <c r="Q150" t="b">
        <f t="shared" si="53"/>
        <v>0</v>
      </c>
      <c r="R150" t="b">
        <f t="shared" si="53"/>
        <v>0</v>
      </c>
      <c r="S150" t="b">
        <f t="shared" si="53"/>
        <v>0</v>
      </c>
      <c r="U150" t="b">
        <f t="shared" si="54"/>
        <v>0</v>
      </c>
      <c r="W150" t="b">
        <f t="shared" si="54"/>
        <v>0</v>
      </c>
      <c r="X150" t="b">
        <f t="shared" si="52"/>
        <v>0</v>
      </c>
      <c r="Y150" t="b">
        <f t="shared" si="52"/>
        <v>0</v>
      </c>
      <c r="Z150" t="b">
        <f t="shared" si="52"/>
        <v>0</v>
      </c>
      <c r="AA150" t="b">
        <f t="shared" si="52"/>
        <v>0</v>
      </c>
      <c r="AB150" t="b">
        <f t="shared" si="52"/>
        <v>0</v>
      </c>
      <c r="AC150" t="b">
        <f t="shared" si="52"/>
        <v>0</v>
      </c>
      <c r="AE150" t="b">
        <f t="shared" si="41"/>
        <v>0</v>
      </c>
      <c r="AF150" t="b">
        <f t="shared" si="46"/>
        <v>0</v>
      </c>
      <c r="AG150" t="b">
        <f t="shared" si="46"/>
        <v>0</v>
      </c>
      <c r="AH150" t="b">
        <f t="shared" si="46"/>
        <v>0</v>
      </c>
      <c r="AI150" t="b">
        <f t="shared" si="47"/>
        <v>0</v>
      </c>
      <c r="AJ150" t="b">
        <f t="shared" si="43"/>
        <v>0</v>
      </c>
      <c r="AK150" t="b">
        <f t="shared" si="43"/>
        <v>0</v>
      </c>
      <c r="AL150" t="b">
        <f t="shared" si="43"/>
        <v>0</v>
      </c>
      <c r="AN150" t="b">
        <f t="shared" si="40"/>
        <v>0</v>
      </c>
      <c r="AO150" t="b">
        <f t="shared" si="40"/>
        <v>0</v>
      </c>
      <c r="AP150" t="b">
        <f t="shared" si="40"/>
        <v>0</v>
      </c>
      <c r="AQ150" t="b">
        <f t="shared" si="40"/>
        <v>0</v>
      </c>
      <c r="AR150" t="b">
        <f t="shared" si="40"/>
        <v>0</v>
      </c>
      <c r="AT150" t="b">
        <f t="shared" si="48"/>
        <v>0</v>
      </c>
      <c r="AU150" t="b">
        <f t="shared" si="48"/>
        <v>0</v>
      </c>
      <c r="AV150" t="b">
        <f t="shared" si="48"/>
        <v>0</v>
      </c>
      <c r="AW150" t="b">
        <f t="shared" si="48"/>
        <v>0</v>
      </c>
      <c r="AX150">
        <f t="shared" si="48"/>
        <v>1</v>
      </c>
      <c r="AY150" t="b">
        <f t="shared" si="48"/>
        <v>0</v>
      </c>
      <c r="AZ150" t="b">
        <f t="shared" si="48"/>
        <v>0</v>
      </c>
      <c r="BA150" t="b">
        <f t="shared" si="48"/>
        <v>0</v>
      </c>
      <c r="BB150" t="b">
        <f t="shared" si="48"/>
        <v>0</v>
      </c>
      <c r="BL150">
        <f t="shared" si="49"/>
        <v>75</v>
      </c>
      <c r="BM150">
        <f t="shared" si="50"/>
        <v>73</v>
      </c>
      <c r="BN150" s="12">
        <f t="shared" si="51"/>
        <v>13</v>
      </c>
    </row>
    <row r="151" spans="1:66" ht="12.5">
      <c r="A151" s="1" t="s">
        <v>409</v>
      </c>
      <c r="B151" s="1">
        <v>2</v>
      </c>
      <c r="C151" s="2" t="s">
        <v>410</v>
      </c>
      <c r="D151" s="1">
        <v>2005</v>
      </c>
      <c r="E151" s="1">
        <v>2016</v>
      </c>
      <c r="F151" s="1" t="s">
        <v>404</v>
      </c>
      <c r="G151" t="b">
        <f t="shared" si="44"/>
        <v>0</v>
      </c>
      <c r="H151" t="b">
        <f t="shared" si="44"/>
        <v>0</v>
      </c>
      <c r="J151" t="b">
        <f t="shared" si="45"/>
        <v>0</v>
      </c>
      <c r="K151" t="b">
        <f t="shared" si="45"/>
        <v>0</v>
      </c>
      <c r="M151" t="b">
        <f t="shared" si="39"/>
        <v>0</v>
      </c>
      <c r="N151" t="b">
        <f t="shared" si="53"/>
        <v>0</v>
      </c>
      <c r="O151" t="b">
        <f t="shared" si="53"/>
        <v>0</v>
      </c>
      <c r="P151" t="b">
        <f t="shared" si="53"/>
        <v>0</v>
      </c>
      <c r="Q151" t="b">
        <f t="shared" si="53"/>
        <v>0</v>
      </c>
      <c r="R151" t="b">
        <f t="shared" si="53"/>
        <v>0</v>
      </c>
      <c r="S151" t="b">
        <f t="shared" si="53"/>
        <v>0</v>
      </c>
      <c r="U151" t="b">
        <f t="shared" si="54"/>
        <v>0</v>
      </c>
      <c r="W151" t="b">
        <f t="shared" si="54"/>
        <v>0</v>
      </c>
      <c r="X151" t="b">
        <f t="shared" si="52"/>
        <v>0</v>
      </c>
      <c r="Y151" t="b">
        <f t="shared" si="52"/>
        <v>0</v>
      </c>
      <c r="Z151" t="b">
        <f t="shared" si="52"/>
        <v>0</v>
      </c>
      <c r="AA151" t="b">
        <f t="shared" si="52"/>
        <v>0</v>
      </c>
      <c r="AB151" t="b">
        <f t="shared" si="52"/>
        <v>0</v>
      </c>
      <c r="AC151" t="b">
        <f t="shared" si="52"/>
        <v>0</v>
      </c>
      <c r="AE151" t="b">
        <f t="shared" si="41"/>
        <v>0</v>
      </c>
      <c r="AF151" t="b">
        <f t="shared" si="46"/>
        <v>0</v>
      </c>
      <c r="AG151" t="b">
        <f t="shared" si="46"/>
        <v>0</v>
      </c>
      <c r="AH151" t="b">
        <f t="shared" si="46"/>
        <v>0</v>
      </c>
      <c r="AI151" t="b">
        <f t="shared" si="47"/>
        <v>0</v>
      </c>
      <c r="AJ151" t="b">
        <f t="shared" si="43"/>
        <v>0</v>
      </c>
      <c r="AK151" t="b">
        <f t="shared" si="43"/>
        <v>0</v>
      </c>
      <c r="AL151" t="b">
        <f t="shared" si="43"/>
        <v>0</v>
      </c>
      <c r="AN151" t="b">
        <f t="shared" si="40"/>
        <v>0</v>
      </c>
      <c r="AO151" t="b">
        <f t="shared" si="40"/>
        <v>0</v>
      </c>
      <c r="AP151" t="b">
        <f t="shared" si="40"/>
        <v>0</v>
      </c>
      <c r="AQ151" t="b">
        <f t="shared" si="40"/>
        <v>0</v>
      </c>
      <c r="AR151" t="b">
        <f t="shared" si="40"/>
        <v>0</v>
      </c>
      <c r="AT151" t="b">
        <f t="shared" si="48"/>
        <v>0</v>
      </c>
      <c r="AU151" t="b">
        <f t="shared" si="48"/>
        <v>0</v>
      </c>
      <c r="AV151">
        <f t="shared" si="48"/>
        <v>1</v>
      </c>
      <c r="AW151" t="b">
        <f t="shared" si="48"/>
        <v>0</v>
      </c>
      <c r="AX151" t="b">
        <f t="shared" si="48"/>
        <v>0</v>
      </c>
      <c r="AY151" t="b">
        <f t="shared" si="48"/>
        <v>0</v>
      </c>
      <c r="AZ151" t="b">
        <f t="shared" si="48"/>
        <v>0</v>
      </c>
      <c r="BA151" t="b">
        <f t="shared" si="48"/>
        <v>0</v>
      </c>
      <c r="BB151" t="b">
        <f t="shared" si="48"/>
        <v>0</v>
      </c>
      <c r="BL151">
        <f t="shared" si="49"/>
        <v>76</v>
      </c>
      <c r="BM151">
        <f t="shared" si="50"/>
        <v>83</v>
      </c>
      <c r="BN151" s="12">
        <f t="shared" si="51"/>
        <v>16</v>
      </c>
    </row>
    <row r="152" spans="1:66" ht="12.5">
      <c r="A152" s="1" t="s">
        <v>411</v>
      </c>
      <c r="B152" s="1">
        <v>1</v>
      </c>
      <c r="C152" s="2" t="s">
        <v>412</v>
      </c>
      <c r="D152" s="1">
        <v>2016</v>
      </c>
      <c r="E152" s="1">
        <v>2016</v>
      </c>
      <c r="F152" s="1" t="s">
        <v>404</v>
      </c>
      <c r="G152" t="b">
        <f t="shared" si="44"/>
        <v>0</v>
      </c>
      <c r="H152" t="b">
        <f t="shared" si="44"/>
        <v>0</v>
      </c>
      <c r="J152" t="b">
        <f t="shared" si="45"/>
        <v>0</v>
      </c>
      <c r="K152" t="b">
        <f t="shared" si="45"/>
        <v>0</v>
      </c>
      <c r="M152">
        <f t="shared" si="39"/>
        <v>1</v>
      </c>
      <c r="N152" t="b">
        <f t="shared" si="53"/>
        <v>0</v>
      </c>
      <c r="O152" t="b">
        <f t="shared" si="53"/>
        <v>0</v>
      </c>
      <c r="P152" t="b">
        <f t="shared" si="53"/>
        <v>0</v>
      </c>
      <c r="Q152" t="b">
        <f t="shared" si="53"/>
        <v>0</v>
      </c>
      <c r="R152" t="b">
        <f t="shared" si="53"/>
        <v>0</v>
      </c>
      <c r="S152" t="b">
        <f t="shared" si="53"/>
        <v>0</v>
      </c>
      <c r="U152" t="b">
        <f t="shared" si="54"/>
        <v>0</v>
      </c>
      <c r="W152" t="b">
        <f t="shared" si="54"/>
        <v>0</v>
      </c>
      <c r="X152" t="b">
        <f t="shared" si="52"/>
        <v>0</v>
      </c>
      <c r="Y152" t="b">
        <f t="shared" si="52"/>
        <v>0</v>
      </c>
      <c r="Z152" t="b">
        <f t="shared" si="52"/>
        <v>0</v>
      </c>
      <c r="AA152" t="b">
        <f t="shared" si="52"/>
        <v>0</v>
      </c>
      <c r="AB152" t="b">
        <f t="shared" si="52"/>
        <v>0</v>
      </c>
      <c r="AC152" t="b">
        <f t="shared" si="52"/>
        <v>0</v>
      </c>
      <c r="AE152" t="b">
        <f t="shared" si="41"/>
        <v>0</v>
      </c>
      <c r="AF152" t="b">
        <f t="shared" si="46"/>
        <v>0</v>
      </c>
      <c r="AG152" t="b">
        <f t="shared" si="46"/>
        <v>0</v>
      </c>
      <c r="AH152" t="b">
        <f t="shared" si="46"/>
        <v>0</v>
      </c>
      <c r="AI152" t="b">
        <f t="shared" si="47"/>
        <v>0</v>
      </c>
      <c r="AJ152" t="b">
        <f t="shared" si="43"/>
        <v>0</v>
      </c>
      <c r="AK152" t="b">
        <f t="shared" si="43"/>
        <v>0</v>
      </c>
      <c r="AL152" t="b">
        <f t="shared" si="43"/>
        <v>0</v>
      </c>
      <c r="AN152" t="b">
        <f t="shared" si="40"/>
        <v>0</v>
      </c>
      <c r="AO152" t="b">
        <f t="shared" si="40"/>
        <v>0</v>
      </c>
      <c r="AP152" t="b">
        <f t="shared" si="40"/>
        <v>0</v>
      </c>
      <c r="AQ152" t="b">
        <f t="shared" si="40"/>
        <v>0</v>
      </c>
      <c r="AR152" t="b">
        <f t="shared" si="40"/>
        <v>0</v>
      </c>
      <c r="AT152" t="b">
        <f t="shared" si="48"/>
        <v>0</v>
      </c>
      <c r="AU152" t="b">
        <f t="shared" si="48"/>
        <v>0</v>
      </c>
      <c r="AV152" t="b">
        <f t="shared" si="48"/>
        <v>0</v>
      </c>
      <c r="AW152" t="b">
        <f t="shared" si="48"/>
        <v>0</v>
      </c>
      <c r="AX152" t="b">
        <f t="shared" si="48"/>
        <v>0</v>
      </c>
      <c r="AY152" t="b">
        <f t="shared" si="48"/>
        <v>0</v>
      </c>
      <c r="AZ152">
        <f t="shared" si="48"/>
        <v>1</v>
      </c>
      <c r="BA152" t="b">
        <f t="shared" si="48"/>
        <v>0</v>
      </c>
      <c r="BB152" t="b">
        <f t="shared" si="48"/>
        <v>0</v>
      </c>
      <c r="BL152">
        <f t="shared" si="49"/>
        <v>85</v>
      </c>
      <c r="BM152">
        <f t="shared" si="50"/>
        <v>100</v>
      </c>
      <c r="BN152" s="12">
        <f t="shared" si="51"/>
        <v>17</v>
      </c>
    </row>
    <row r="153" spans="1:66" ht="12.5">
      <c r="A153" s="1" t="s">
        <v>413</v>
      </c>
      <c r="B153" s="1">
        <v>1</v>
      </c>
      <c r="C153" s="2" t="s">
        <v>414</v>
      </c>
      <c r="D153" s="1">
        <v>2012</v>
      </c>
      <c r="E153" s="1">
        <v>2016</v>
      </c>
      <c r="F153" s="1" t="s">
        <v>404</v>
      </c>
      <c r="G153" t="b">
        <f t="shared" si="44"/>
        <v>0</v>
      </c>
      <c r="H153" t="b">
        <f t="shared" si="44"/>
        <v>0</v>
      </c>
      <c r="J153" t="b">
        <f t="shared" si="45"/>
        <v>0</v>
      </c>
      <c r="K153" t="b">
        <f t="shared" si="45"/>
        <v>0</v>
      </c>
      <c r="M153" t="b">
        <f t="shared" si="39"/>
        <v>0</v>
      </c>
      <c r="N153" t="b">
        <f t="shared" si="53"/>
        <v>0</v>
      </c>
      <c r="O153" t="b">
        <f t="shared" si="53"/>
        <v>0</v>
      </c>
      <c r="P153" t="b">
        <f t="shared" si="53"/>
        <v>0</v>
      </c>
      <c r="Q153" t="b">
        <f t="shared" si="53"/>
        <v>0</v>
      </c>
      <c r="R153" t="b">
        <f t="shared" si="53"/>
        <v>0</v>
      </c>
      <c r="S153" t="b">
        <f t="shared" si="53"/>
        <v>0</v>
      </c>
      <c r="U153" t="b">
        <f t="shared" si="54"/>
        <v>0</v>
      </c>
      <c r="W153" t="b">
        <f t="shared" si="54"/>
        <v>0</v>
      </c>
      <c r="X153" t="b">
        <f t="shared" si="52"/>
        <v>0</v>
      </c>
      <c r="Y153" t="b">
        <f t="shared" si="52"/>
        <v>0</v>
      </c>
      <c r="Z153" t="b">
        <f t="shared" si="52"/>
        <v>0</v>
      </c>
      <c r="AA153" t="b">
        <f t="shared" si="52"/>
        <v>0</v>
      </c>
      <c r="AB153" t="b">
        <f t="shared" si="52"/>
        <v>0</v>
      </c>
      <c r="AC153" t="b">
        <f t="shared" si="52"/>
        <v>0</v>
      </c>
      <c r="AE153" t="b">
        <f t="shared" si="41"/>
        <v>0</v>
      </c>
      <c r="AF153" t="b">
        <f t="shared" si="46"/>
        <v>0</v>
      </c>
      <c r="AG153" t="b">
        <f t="shared" si="46"/>
        <v>0</v>
      </c>
      <c r="AH153" t="b">
        <f t="shared" si="46"/>
        <v>0</v>
      </c>
      <c r="AI153" t="b">
        <f t="shared" si="47"/>
        <v>0</v>
      </c>
      <c r="AJ153" t="b">
        <f t="shared" si="43"/>
        <v>0</v>
      </c>
      <c r="AK153" t="b">
        <f t="shared" si="43"/>
        <v>0</v>
      </c>
      <c r="AL153" t="b">
        <f t="shared" si="43"/>
        <v>0</v>
      </c>
      <c r="AN153" t="b">
        <f t="shared" si="40"/>
        <v>0</v>
      </c>
      <c r="AO153" t="b">
        <f t="shared" si="40"/>
        <v>0</v>
      </c>
      <c r="AP153" t="b">
        <f t="shared" si="40"/>
        <v>0</v>
      </c>
      <c r="AQ153" t="b">
        <f t="shared" si="40"/>
        <v>0</v>
      </c>
      <c r="AR153" t="b">
        <f t="shared" si="40"/>
        <v>0</v>
      </c>
      <c r="AT153" t="b">
        <f t="shared" si="48"/>
        <v>0</v>
      </c>
      <c r="AU153" t="b">
        <f t="shared" si="48"/>
        <v>0</v>
      </c>
      <c r="AV153">
        <f t="shared" si="48"/>
        <v>1</v>
      </c>
      <c r="AW153" t="b">
        <f t="shared" si="48"/>
        <v>0</v>
      </c>
      <c r="AX153" t="b">
        <f t="shared" si="48"/>
        <v>0</v>
      </c>
      <c r="AY153" t="b">
        <f t="shared" si="48"/>
        <v>0</v>
      </c>
      <c r="AZ153" t="b">
        <f t="shared" si="48"/>
        <v>0</v>
      </c>
      <c r="BA153" t="b">
        <f t="shared" si="48"/>
        <v>0</v>
      </c>
      <c r="BB153" t="b">
        <f t="shared" si="48"/>
        <v>0</v>
      </c>
      <c r="BL153">
        <f t="shared" si="49"/>
        <v>52</v>
      </c>
      <c r="BM153">
        <f t="shared" si="50"/>
        <v>64</v>
      </c>
      <c r="BN153" s="12">
        <f t="shared" si="51"/>
        <v>12</v>
      </c>
    </row>
    <row r="154" spans="1:66" ht="12.5">
      <c r="A154" s="1" t="s">
        <v>415</v>
      </c>
      <c r="B154" s="1">
        <v>1</v>
      </c>
      <c r="C154" s="2" t="s">
        <v>416</v>
      </c>
      <c r="D154" s="1">
        <v>2010</v>
      </c>
      <c r="E154" s="1">
        <v>2016</v>
      </c>
      <c r="F154" s="1" t="s">
        <v>404</v>
      </c>
      <c r="G154" t="b">
        <f t="shared" si="44"/>
        <v>0</v>
      </c>
      <c r="H154" t="b">
        <f t="shared" si="44"/>
        <v>0</v>
      </c>
      <c r="J154" t="b">
        <f t="shared" si="45"/>
        <v>0</v>
      </c>
      <c r="K154" t="b">
        <f t="shared" si="45"/>
        <v>0</v>
      </c>
      <c r="M154" t="b">
        <f t="shared" si="39"/>
        <v>0</v>
      </c>
      <c r="N154" t="b">
        <f t="shared" si="53"/>
        <v>0</v>
      </c>
      <c r="O154" t="b">
        <f t="shared" si="53"/>
        <v>0</v>
      </c>
      <c r="P154" t="b">
        <f t="shared" si="53"/>
        <v>0</v>
      </c>
      <c r="Q154" t="b">
        <f t="shared" si="53"/>
        <v>0</v>
      </c>
      <c r="R154" t="b">
        <f t="shared" si="53"/>
        <v>0</v>
      </c>
      <c r="S154" t="b">
        <f t="shared" si="53"/>
        <v>0</v>
      </c>
      <c r="U154" t="b">
        <f t="shared" si="54"/>
        <v>0</v>
      </c>
      <c r="W154" t="b">
        <f t="shared" si="54"/>
        <v>0</v>
      </c>
      <c r="X154" t="b">
        <f t="shared" si="52"/>
        <v>0</v>
      </c>
      <c r="Y154" t="b">
        <f t="shared" si="52"/>
        <v>0</v>
      </c>
      <c r="Z154" t="b">
        <f t="shared" si="52"/>
        <v>0</v>
      </c>
      <c r="AA154" t="b">
        <f t="shared" si="52"/>
        <v>0</v>
      </c>
      <c r="AB154" t="b">
        <f t="shared" si="52"/>
        <v>0</v>
      </c>
      <c r="AC154">
        <f t="shared" si="52"/>
        <v>1</v>
      </c>
      <c r="AE154" t="b">
        <f t="shared" si="41"/>
        <v>0</v>
      </c>
      <c r="AF154" t="b">
        <f t="shared" si="46"/>
        <v>0</v>
      </c>
      <c r="AG154" t="b">
        <f t="shared" si="46"/>
        <v>0</v>
      </c>
      <c r="AH154" t="b">
        <f t="shared" si="46"/>
        <v>0</v>
      </c>
      <c r="AI154" t="b">
        <f t="shared" si="47"/>
        <v>0</v>
      </c>
      <c r="AJ154" t="b">
        <f t="shared" si="43"/>
        <v>0</v>
      </c>
      <c r="AK154" t="b">
        <f t="shared" si="43"/>
        <v>0</v>
      </c>
      <c r="AL154" t="b">
        <f t="shared" si="43"/>
        <v>0</v>
      </c>
      <c r="AN154" t="b">
        <f t="shared" si="40"/>
        <v>0</v>
      </c>
      <c r="AO154" t="b">
        <f t="shared" si="40"/>
        <v>0</v>
      </c>
      <c r="AP154" t="b">
        <f t="shared" si="40"/>
        <v>0</v>
      </c>
      <c r="AQ154" t="b">
        <f t="shared" si="40"/>
        <v>0</v>
      </c>
      <c r="AR154" t="b">
        <f t="shared" si="40"/>
        <v>0</v>
      </c>
      <c r="AT154" t="b">
        <f t="shared" si="48"/>
        <v>0</v>
      </c>
      <c r="AU154" t="b">
        <f t="shared" si="48"/>
        <v>0</v>
      </c>
      <c r="AV154" t="b">
        <f t="shared" si="48"/>
        <v>0</v>
      </c>
      <c r="AW154" t="b">
        <f t="shared" si="48"/>
        <v>0</v>
      </c>
      <c r="AX154">
        <f t="shared" si="48"/>
        <v>1</v>
      </c>
      <c r="AY154" t="b">
        <f t="shared" si="48"/>
        <v>0</v>
      </c>
      <c r="AZ154" t="b">
        <f t="shared" si="48"/>
        <v>0</v>
      </c>
      <c r="BA154" t="b">
        <f t="shared" si="48"/>
        <v>0</v>
      </c>
      <c r="BB154" t="b">
        <f t="shared" si="48"/>
        <v>0</v>
      </c>
      <c r="BL154">
        <f t="shared" si="49"/>
        <v>116</v>
      </c>
      <c r="BM154">
        <f t="shared" si="50"/>
        <v>49</v>
      </c>
      <c r="BN154" s="12">
        <f t="shared" si="51"/>
        <v>11</v>
      </c>
    </row>
    <row r="155" spans="1:66" ht="12.5">
      <c r="A155" s="1" t="s">
        <v>417</v>
      </c>
      <c r="B155" s="1">
        <v>2</v>
      </c>
      <c r="C155" s="2" t="s">
        <v>418</v>
      </c>
      <c r="D155" s="1">
        <v>2016</v>
      </c>
      <c r="E155" s="1">
        <v>2016</v>
      </c>
      <c r="F155" s="1" t="s">
        <v>404</v>
      </c>
      <c r="G155" t="b">
        <f t="shared" si="44"/>
        <v>0</v>
      </c>
      <c r="H155" t="b">
        <f t="shared" si="44"/>
        <v>0</v>
      </c>
      <c r="J155" t="b">
        <f t="shared" si="45"/>
        <v>0</v>
      </c>
      <c r="K155" t="b">
        <f t="shared" si="45"/>
        <v>0</v>
      </c>
      <c r="M155" t="b">
        <f t="shared" si="39"/>
        <v>0</v>
      </c>
      <c r="N155" t="b">
        <f t="shared" si="53"/>
        <v>0</v>
      </c>
      <c r="O155" t="b">
        <f t="shared" si="53"/>
        <v>0</v>
      </c>
      <c r="P155" t="b">
        <f t="shared" si="53"/>
        <v>0</v>
      </c>
      <c r="Q155" t="b">
        <f t="shared" si="53"/>
        <v>0</v>
      </c>
      <c r="R155" t="b">
        <f t="shared" si="53"/>
        <v>0</v>
      </c>
      <c r="S155" t="b">
        <f t="shared" si="53"/>
        <v>0</v>
      </c>
      <c r="U155" t="b">
        <f t="shared" si="54"/>
        <v>0</v>
      </c>
      <c r="W155" t="b">
        <f t="shared" si="54"/>
        <v>0</v>
      </c>
      <c r="X155" t="b">
        <f t="shared" si="52"/>
        <v>0</v>
      </c>
      <c r="Y155" t="b">
        <f t="shared" si="52"/>
        <v>0</v>
      </c>
      <c r="Z155" t="b">
        <f t="shared" si="52"/>
        <v>0</v>
      </c>
      <c r="AA155" t="b">
        <f t="shared" si="52"/>
        <v>0</v>
      </c>
      <c r="AB155" t="b">
        <f t="shared" si="52"/>
        <v>0</v>
      </c>
      <c r="AC155" t="b">
        <f t="shared" si="52"/>
        <v>0</v>
      </c>
      <c r="AE155" t="b">
        <f t="shared" si="41"/>
        <v>0</v>
      </c>
      <c r="AF155" t="b">
        <f t="shared" si="46"/>
        <v>0</v>
      </c>
      <c r="AG155" t="b">
        <f t="shared" si="46"/>
        <v>0</v>
      </c>
      <c r="AH155" t="b">
        <f t="shared" si="46"/>
        <v>0</v>
      </c>
      <c r="AI155" t="b">
        <f t="shared" si="47"/>
        <v>0</v>
      </c>
      <c r="AJ155" t="b">
        <f t="shared" si="43"/>
        <v>0</v>
      </c>
      <c r="AK155" t="b">
        <f t="shared" si="43"/>
        <v>0</v>
      </c>
      <c r="AL155" t="b">
        <f t="shared" si="43"/>
        <v>0</v>
      </c>
      <c r="AN155" t="b">
        <f t="shared" si="40"/>
        <v>0</v>
      </c>
      <c r="AO155" t="b">
        <f t="shared" si="40"/>
        <v>0</v>
      </c>
      <c r="AP155" t="b">
        <f t="shared" si="40"/>
        <v>0</v>
      </c>
      <c r="AQ155" t="b">
        <f t="shared" si="40"/>
        <v>0</v>
      </c>
      <c r="AR155" t="b">
        <f t="shared" si="40"/>
        <v>0</v>
      </c>
      <c r="AT155" t="b">
        <f t="shared" si="48"/>
        <v>0</v>
      </c>
      <c r="AU155" t="b">
        <f t="shared" si="48"/>
        <v>0</v>
      </c>
      <c r="AV155" t="b">
        <f t="shared" si="48"/>
        <v>0</v>
      </c>
      <c r="AW155" t="b">
        <f t="shared" si="48"/>
        <v>0</v>
      </c>
      <c r="AX155">
        <f t="shared" si="48"/>
        <v>1</v>
      </c>
      <c r="AY155" t="b">
        <f t="shared" si="48"/>
        <v>0</v>
      </c>
      <c r="AZ155" t="b">
        <f t="shared" si="48"/>
        <v>0</v>
      </c>
      <c r="BA155" t="b">
        <f t="shared" si="48"/>
        <v>0</v>
      </c>
      <c r="BB155" t="b">
        <f t="shared" si="48"/>
        <v>0</v>
      </c>
      <c r="BL155">
        <f t="shared" si="49"/>
        <v>43</v>
      </c>
      <c r="BM155">
        <f t="shared" si="50"/>
        <v>53</v>
      </c>
      <c r="BN155" s="12">
        <f t="shared" si="51"/>
        <v>11</v>
      </c>
    </row>
    <row r="156" spans="1:66" ht="12.5">
      <c r="A156" s="1" t="s">
        <v>419</v>
      </c>
      <c r="B156" s="1">
        <v>1</v>
      </c>
      <c r="C156" s="2" t="s">
        <v>420</v>
      </c>
      <c r="D156" s="1">
        <v>2014</v>
      </c>
      <c r="E156" s="1">
        <v>2016</v>
      </c>
      <c r="F156" s="1" t="s">
        <v>404</v>
      </c>
      <c r="G156">
        <f t="shared" si="44"/>
        <v>1</v>
      </c>
      <c r="H156" t="b">
        <f t="shared" si="44"/>
        <v>0</v>
      </c>
      <c r="J156" t="b">
        <f t="shared" si="45"/>
        <v>0</v>
      </c>
      <c r="K156" t="b">
        <f t="shared" si="45"/>
        <v>0</v>
      </c>
      <c r="M156" t="b">
        <f t="shared" si="39"/>
        <v>0</v>
      </c>
      <c r="N156" t="b">
        <f t="shared" si="53"/>
        <v>0</v>
      </c>
      <c r="O156" t="b">
        <f t="shared" si="53"/>
        <v>0</v>
      </c>
      <c r="P156" t="b">
        <f t="shared" si="53"/>
        <v>0</v>
      </c>
      <c r="Q156" t="b">
        <f t="shared" si="53"/>
        <v>0</v>
      </c>
      <c r="R156" t="b">
        <f t="shared" si="53"/>
        <v>0</v>
      </c>
      <c r="S156" t="b">
        <f t="shared" si="53"/>
        <v>0</v>
      </c>
      <c r="U156" t="b">
        <f t="shared" si="54"/>
        <v>0</v>
      </c>
      <c r="W156" t="b">
        <f t="shared" si="54"/>
        <v>0</v>
      </c>
      <c r="X156" t="b">
        <f t="shared" si="52"/>
        <v>0</v>
      </c>
      <c r="Y156" t="b">
        <f t="shared" si="52"/>
        <v>0</v>
      </c>
      <c r="Z156" t="b">
        <f t="shared" si="52"/>
        <v>0</v>
      </c>
      <c r="AA156" t="b">
        <f t="shared" si="52"/>
        <v>0</v>
      </c>
      <c r="AB156" t="b">
        <f t="shared" si="52"/>
        <v>0</v>
      </c>
      <c r="AC156" t="b">
        <f t="shared" si="52"/>
        <v>0</v>
      </c>
      <c r="AE156" t="b">
        <f t="shared" si="41"/>
        <v>0</v>
      </c>
      <c r="AF156" t="b">
        <f t="shared" si="46"/>
        <v>0</v>
      </c>
      <c r="AG156" t="b">
        <f t="shared" si="46"/>
        <v>0</v>
      </c>
      <c r="AH156" t="b">
        <f t="shared" si="46"/>
        <v>0</v>
      </c>
      <c r="AI156" t="b">
        <f t="shared" si="47"/>
        <v>0</v>
      </c>
      <c r="AJ156" t="b">
        <f t="shared" si="43"/>
        <v>0</v>
      </c>
      <c r="AK156" t="b">
        <f t="shared" si="43"/>
        <v>0</v>
      </c>
      <c r="AL156" t="b">
        <f t="shared" si="43"/>
        <v>0</v>
      </c>
      <c r="AN156" t="b">
        <f t="shared" si="40"/>
        <v>0</v>
      </c>
      <c r="AO156" t="b">
        <f t="shared" si="40"/>
        <v>0</v>
      </c>
      <c r="AP156" t="b">
        <f t="shared" si="40"/>
        <v>0</v>
      </c>
      <c r="AQ156" t="b">
        <f t="shared" si="40"/>
        <v>0</v>
      </c>
      <c r="AR156" t="b">
        <f t="shared" si="40"/>
        <v>0</v>
      </c>
      <c r="AT156" t="b">
        <f t="shared" si="48"/>
        <v>0</v>
      </c>
      <c r="AU156" t="b">
        <f t="shared" si="48"/>
        <v>0</v>
      </c>
      <c r="AV156" t="b">
        <f t="shared" si="48"/>
        <v>0</v>
      </c>
      <c r="AW156" t="b">
        <f t="shared" si="48"/>
        <v>0</v>
      </c>
      <c r="AX156">
        <f t="shared" si="48"/>
        <v>1</v>
      </c>
      <c r="AY156" t="b">
        <f t="shared" si="48"/>
        <v>0</v>
      </c>
      <c r="AZ156" t="b">
        <f t="shared" si="48"/>
        <v>0</v>
      </c>
      <c r="BA156" t="b">
        <f t="shared" si="48"/>
        <v>0</v>
      </c>
      <c r="BB156" t="b">
        <f t="shared" si="48"/>
        <v>0</v>
      </c>
      <c r="BL156">
        <f t="shared" si="49"/>
        <v>320</v>
      </c>
      <c r="BM156">
        <f t="shared" si="50"/>
        <v>71</v>
      </c>
      <c r="BN156" s="12">
        <f t="shared" si="51"/>
        <v>14</v>
      </c>
    </row>
    <row r="157" spans="1:66" ht="12.5">
      <c r="A157" s="1" t="s">
        <v>421</v>
      </c>
      <c r="B157" s="1">
        <v>1</v>
      </c>
      <c r="C157" s="2" t="s">
        <v>422</v>
      </c>
      <c r="D157" s="1">
        <v>2014</v>
      </c>
      <c r="E157" s="1">
        <v>2016</v>
      </c>
      <c r="F157" s="1" t="s">
        <v>404</v>
      </c>
      <c r="G157" t="b">
        <f t="shared" si="44"/>
        <v>0</v>
      </c>
      <c r="H157" t="b">
        <f t="shared" si="44"/>
        <v>0</v>
      </c>
      <c r="J157" t="b">
        <f t="shared" si="45"/>
        <v>0</v>
      </c>
      <c r="K157" t="b">
        <f t="shared" si="45"/>
        <v>0</v>
      </c>
      <c r="M157" t="b">
        <f t="shared" si="39"/>
        <v>0</v>
      </c>
      <c r="N157" t="b">
        <f t="shared" si="53"/>
        <v>0</v>
      </c>
      <c r="O157" t="b">
        <f t="shared" si="53"/>
        <v>0</v>
      </c>
      <c r="P157" t="b">
        <f t="shared" si="53"/>
        <v>0</v>
      </c>
      <c r="Q157" t="b">
        <f t="shared" si="53"/>
        <v>0</v>
      </c>
      <c r="R157" t="b">
        <f t="shared" si="53"/>
        <v>0</v>
      </c>
      <c r="S157" t="b">
        <f t="shared" si="53"/>
        <v>0</v>
      </c>
      <c r="U157" t="b">
        <f t="shared" si="54"/>
        <v>0</v>
      </c>
      <c r="W157" t="b">
        <f t="shared" si="54"/>
        <v>0</v>
      </c>
      <c r="X157" t="b">
        <f t="shared" si="52"/>
        <v>0</v>
      </c>
      <c r="Y157" t="b">
        <f t="shared" si="52"/>
        <v>0</v>
      </c>
      <c r="Z157" t="b">
        <f t="shared" si="52"/>
        <v>0</v>
      </c>
      <c r="AA157" t="b">
        <f t="shared" si="52"/>
        <v>0</v>
      </c>
      <c r="AB157" t="b">
        <f t="shared" si="52"/>
        <v>0</v>
      </c>
      <c r="AC157" t="b">
        <f t="shared" si="52"/>
        <v>0</v>
      </c>
      <c r="AE157" t="b">
        <f t="shared" si="41"/>
        <v>0</v>
      </c>
      <c r="AF157" t="b">
        <f t="shared" si="46"/>
        <v>0</v>
      </c>
      <c r="AG157" t="b">
        <f t="shared" si="46"/>
        <v>0</v>
      </c>
      <c r="AH157" t="b">
        <f t="shared" si="46"/>
        <v>0</v>
      </c>
      <c r="AI157" t="b">
        <f t="shared" si="47"/>
        <v>0</v>
      </c>
      <c r="AJ157" t="b">
        <f t="shared" si="43"/>
        <v>0</v>
      </c>
      <c r="AK157" t="b">
        <f t="shared" si="43"/>
        <v>0</v>
      </c>
      <c r="AL157" t="b">
        <f t="shared" si="43"/>
        <v>0</v>
      </c>
      <c r="AN157" t="b">
        <f t="shared" si="40"/>
        <v>0</v>
      </c>
      <c r="AO157" t="b">
        <f t="shared" si="40"/>
        <v>0</v>
      </c>
      <c r="AP157" t="b">
        <f t="shared" si="40"/>
        <v>0</v>
      </c>
      <c r="AQ157" t="b">
        <f t="shared" si="40"/>
        <v>0</v>
      </c>
      <c r="AR157" t="b">
        <f t="shared" si="40"/>
        <v>0</v>
      </c>
      <c r="AT157" t="b">
        <f t="shared" si="48"/>
        <v>0</v>
      </c>
      <c r="AU157" t="b">
        <f t="shared" si="48"/>
        <v>0</v>
      </c>
      <c r="AV157" t="b">
        <f t="shared" si="48"/>
        <v>0</v>
      </c>
      <c r="AW157" t="b">
        <f t="shared" si="48"/>
        <v>0</v>
      </c>
      <c r="AX157">
        <f t="shared" si="48"/>
        <v>1</v>
      </c>
      <c r="AY157" t="b">
        <f t="shared" si="48"/>
        <v>0</v>
      </c>
      <c r="AZ157" t="b">
        <f t="shared" si="48"/>
        <v>0</v>
      </c>
      <c r="BA157" t="b">
        <f t="shared" si="48"/>
        <v>0</v>
      </c>
      <c r="BB157" t="b">
        <f t="shared" si="48"/>
        <v>0</v>
      </c>
      <c r="BL157">
        <f t="shared" si="49"/>
        <v>88</v>
      </c>
      <c r="BM157">
        <f t="shared" si="50"/>
        <v>65</v>
      </c>
      <c r="BN157" s="12">
        <f t="shared" si="51"/>
        <v>14</v>
      </c>
    </row>
    <row r="158" spans="1:66" ht="12.5">
      <c r="A158" s="1" t="s">
        <v>423</v>
      </c>
      <c r="B158" s="1">
        <v>1</v>
      </c>
      <c r="C158" s="2" t="s">
        <v>424</v>
      </c>
      <c r="D158" s="1">
        <v>2008</v>
      </c>
      <c r="E158" s="1">
        <v>2016</v>
      </c>
      <c r="F158" s="1" t="s">
        <v>404</v>
      </c>
      <c r="G158" t="b">
        <f t="shared" si="44"/>
        <v>0</v>
      </c>
      <c r="H158" t="b">
        <f t="shared" si="44"/>
        <v>0</v>
      </c>
      <c r="J158" t="b">
        <f t="shared" si="45"/>
        <v>0</v>
      </c>
      <c r="K158" t="b">
        <f t="shared" si="45"/>
        <v>0</v>
      </c>
      <c r="M158" t="b">
        <f t="shared" si="39"/>
        <v>0</v>
      </c>
      <c r="N158" t="b">
        <f t="shared" si="53"/>
        <v>0</v>
      </c>
      <c r="O158" t="b">
        <f t="shared" si="53"/>
        <v>0</v>
      </c>
      <c r="P158" t="b">
        <f t="shared" si="53"/>
        <v>0</v>
      </c>
      <c r="Q158" t="b">
        <f t="shared" si="53"/>
        <v>0</v>
      </c>
      <c r="R158" t="b">
        <f t="shared" si="53"/>
        <v>0</v>
      </c>
      <c r="S158" t="b">
        <f t="shared" si="53"/>
        <v>0</v>
      </c>
      <c r="U158" t="b">
        <f t="shared" si="54"/>
        <v>0</v>
      </c>
      <c r="W158" t="b">
        <f t="shared" si="54"/>
        <v>0</v>
      </c>
      <c r="X158" t="b">
        <f t="shared" si="52"/>
        <v>0</v>
      </c>
      <c r="Y158" t="b">
        <f t="shared" si="52"/>
        <v>0</v>
      </c>
      <c r="Z158" t="b">
        <f t="shared" si="52"/>
        <v>0</v>
      </c>
      <c r="AA158" t="b">
        <f t="shared" si="52"/>
        <v>0</v>
      </c>
      <c r="AB158" t="b">
        <f t="shared" si="52"/>
        <v>0</v>
      </c>
      <c r="AC158" t="b">
        <f t="shared" si="52"/>
        <v>0</v>
      </c>
      <c r="AE158" t="b">
        <f t="shared" si="41"/>
        <v>0</v>
      </c>
      <c r="AF158" t="b">
        <f t="shared" si="46"/>
        <v>0</v>
      </c>
      <c r="AG158" t="b">
        <f t="shared" si="46"/>
        <v>0</v>
      </c>
      <c r="AH158" t="b">
        <f t="shared" si="46"/>
        <v>0</v>
      </c>
      <c r="AI158" t="b">
        <f t="shared" si="47"/>
        <v>0</v>
      </c>
      <c r="AJ158" t="b">
        <f t="shared" si="43"/>
        <v>0</v>
      </c>
      <c r="AK158" t="b">
        <f t="shared" si="43"/>
        <v>0</v>
      </c>
      <c r="AL158" t="b">
        <f t="shared" si="43"/>
        <v>0</v>
      </c>
      <c r="AN158" t="b">
        <f t="shared" si="40"/>
        <v>0</v>
      </c>
      <c r="AO158" t="b">
        <f t="shared" si="40"/>
        <v>0</v>
      </c>
      <c r="AP158" t="b">
        <f t="shared" si="40"/>
        <v>0</v>
      </c>
      <c r="AQ158" t="b">
        <f t="shared" si="40"/>
        <v>0</v>
      </c>
      <c r="AR158" t="b">
        <f t="shared" si="40"/>
        <v>0</v>
      </c>
      <c r="AT158" t="b">
        <f t="shared" si="48"/>
        <v>0</v>
      </c>
      <c r="AU158" t="b">
        <f t="shared" si="48"/>
        <v>0</v>
      </c>
      <c r="AV158" t="b">
        <f t="shared" si="48"/>
        <v>0</v>
      </c>
      <c r="AW158" t="b">
        <f t="shared" si="48"/>
        <v>0</v>
      </c>
      <c r="AX158">
        <f t="shared" si="48"/>
        <v>1</v>
      </c>
      <c r="AY158" t="b">
        <f t="shared" si="48"/>
        <v>0</v>
      </c>
      <c r="AZ158" t="b">
        <f t="shared" si="48"/>
        <v>0</v>
      </c>
      <c r="BA158" t="b">
        <f t="shared" si="48"/>
        <v>0</v>
      </c>
      <c r="BB158" t="b">
        <f t="shared" si="48"/>
        <v>0</v>
      </c>
      <c r="BL158">
        <f t="shared" si="49"/>
        <v>84</v>
      </c>
      <c r="BM158">
        <f t="shared" si="50"/>
        <v>147</v>
      </c>
      <c r="BN158" s="12">
        <f t="shared" si="51"/>
        <v>28</v>
      </c>
    </row>
    <row r="159" spans="1:66" ht="12.5">
      <c r="A159" s="1" t="s">
        <v>425</v>
      </c>
      <c r="B159" s="1">
        <v>1</v>
      </c>
      <c r="C159" s="2" t="s">
        <v>426</v>
      </c>
      <c r="D159" s="1">
        <v>2010</v>
      </c>
      <c r="E159" s="1">
        <v>2016</v>
      </c>
      <c r="F159" s="1" t="s">
        <v>404</v>
      </c>
      <c r="G159">
        <f t="shared" si="44"/>
        <v>1</v>
      </c>
      <c r="H159" t="b">
        <f t="shared" si="44"/>
        <v>0</v>
      </c>
      <c r="J159" t="b">
        <f t="shared" si="45"/>
        <v>0</v>
      </c>
      <c r="K159" t="b">
        <f t="shared" si="45"/>
        <v>0</v>
      </c>
      <c r="M159" t="b">
        <f t="shared" si="39"/>
        <v>0</v>
      </c>
      <c r="N159" t="b">
        <f t="shared" si="53"/>
        <v>0</v>
      </c>
      <c r="O159" t="b">
        <f t="shared" si="53"/>
        <v>0</v>
      </c>
      <c r="P159" t="b">
        <f t="shared" si="53"/>
        <v>0</v>
      </c>
      <c r="Q159" t="b">
        <f t="shared" si="53"/>
        <v>0</v>
      </c>
      <c r="R159" t="b">
        <f t="shared" si="53"/>
        <v>0</v>
      </c>
      <c r="S159" t="b">
        <f t="shared" si="53"/>
        <v>0</v>
      </c>
      <c r="U159" t="b">
        <f t="shared" si="54"/>
        <v>0</v>
      </c>
      <c r="W159" t="b">
        <f t="shared" si="54"/>
        <v>0</v>
      </c>
      <c r="X159" t="b">
        <f t="shared" si="52"/>
        <v>0</v>
      </c>
      <c r="Y159" t="b">
        <f t="shared" si="52"/>
        <v>0</v>
      </c>
      <c r="Z159" t="b">
        <f t="shared" si="52"/>
        <v>0</v>
      </c>
      <c r="AA159" t="b">
        <f t="shared" si="52"/>
        <v>0</v>
      </c>
      <c r="AB159" t="b">
        <f t="shared" si="52"/>
        <v>0</v>
      </c>
      <c r="AC159" t="b">
        <f t="shared" si="52"/>
        <v>0</v>
      </c>
      <c r="AE159" t="b">
        <f t="shared" si="41"/>
        <v>0</v>
      </c>
      <c r="AF159" t="b">
        <f t="shared" si="46"/>
        <v>0</v>
      </c>
      <c r="AG159" t="b">
        <f t="shared" si="46"/>
        <v>0</v>
      </c>
      <c r="AH159" t="b">
        <f t="shared" si="46"/>
        <v>0</v>
      </c>
      <c r="AI159" t="b">
        <f t="shared" si="47"/>
        <v>0</v>
      </c>
      <c r="AJ159" t="b">
        <f t="shared" si="43"/>
        <v>0</v>
      </c>
      <c r="AK159" t="b">
        <f t="shared" si="43"/>
        <v>0</v>
      </c>
      <c r="AL159" t="b">
        <f t="shared" si="43"/>
        <v>0</v>
      </c>
      <c r="AN159" t="b">
        <f t="shared" si="40"/>
        <v>0</v>
      </c>
      <c r="AO159" t="b">
        <f t="shared" si="40"/>
        <v>0</v>
      </c>
      <c r="AP159" t="b">
        <f t="shared" si="40"/>
        <v>0</v>
      </c>
      <c r="AQ159" t="b">
        <f t="shared" si="40"/>
        <v>0</v>
      </c>
      <c r="AR159" t="b">
        <f t="shared" si="40"/>
        <v>0</v>
      </c>
      <c r="AT159" t="b">
        <f t="shared" si="48"/>
        <v>0</v>
      </c>
      <c r="AU159" t="b">
        <f t="shared" si="48"/>
        <v>0</v>
      </c>
      <c r="AV159" t="b">
        <f t="shared" si="48"/>
        <v>0</v>
      </c>
      <c r="AW159" t="b">
        <f t="shared" si="48"/>
        <v>0</v>
      </c>
      <c r="AX159">
        <f t="shared" si="48"/>
        <v>1</v>
      </c>
      <c r="AY159" t="b">
        <f t="shared" si="48"/>
        <v>0</v>
      </c>
      <c r="AZ159" t="b">
        <f t="shared" ref="AT159:BB187" si="55">IF(ISNUMBER(SEARCH(AZ$1,$C159)),1)</f>
        <v>0</v>
      </c>
      <c r="BA159" t="b">
        <f t="shared" si="55"/>
        <v>0</v>
      </c>
      <c r="BB159" t="b">
        <f t="shared" si="55"/>
        <v>0</v>
      </c>
      <c r="BL159">
        <f t="shared" si="49"/>
        <v>308</v>
      </c>
      <c r="BM159">
        <f t="shared" si="50"/>
        <v>75</v>
      </c>
      <c r="BN159" s="12">
        <f t="shared" si="51"/>
        <v>14</v>
      </c>
    </row>
    <row r="160" spans="1:66" ht="12.5">
      <c r="A160" s="1" t="s">
        <v>427</v>
      </c>
      <c r="B160" s="1">
        <v>1</v>
      </c>
      <c r="C160" s="2" t="s">
        <v>428</v>
      </c>
      <c r="D160" s="1">
        <v>2011</v>
      </c>
      <c r="E160" s="1">
        <v>2016</v>
      </c>
      <c r="F160" s="1" t="s">
        <v>404</v>
      </c>
      <c r="G160" t="b">
        <f t="shared" si="44"/>
        <v>0</v>
      </c>
      <c r="H160" t="b">
        <f t="shared" si="44"/>
        <v>0</v>
      </c>
      <c r="J160" t="b">
        <f t="shared" si="45"/>
        <v>0</v>
      </c>
      <c r="K160" t="b">
        <f t="shared" si="45"/>
        <v>0</v>
      </c>
      <c r="M160" t="b">
        <f t="shared" si="39"/>
        <v>0</v>
      </c>
      <c r="N160" t="b">
        <f t="shared" si="53"/>
        <v>0</v>
      </c>
      <c r="O160" t="b">
        <f t="shared" si="53"/>
        <v>0</v>
      </c>
      <c r="P160" t="b">
        <f t="shared" si="53"/>
        <v>0</v>
      </c>
      <c r="Q160" t="b">
        <f t="shared" si="53"/>
        <v>0</v>
      </c>
      <c r="R160" t="b">
        <f t="shared" si="53"/>
        <v>0</v>
      </c>
      <c r="S160" t="b">
        <f t="shared" si="53"/>
        <v>0</v>
      </c>
      <c r="U160" t="b">
        <f t="shared" si="54"/>
        <v>0</v>
      </c>
      <c r="W160" t="b">
        <f t="shared" si="54"/>
        <v>0</v>
      </c>
      <c r="X160" t="b">
        <f t="shared" si="52"/>
        <v>0</v>
      </c>
      <c r="Y160" t="b">
        <f t="shared" si="52"/>
        <v>0</v>
      </c>
      <c r="Z160" t="b">
        <f t="shared" si="52"/>
        <v>0</v>
      </c>
      <c r="AA160" t="b">
        <f t="shared" si="52"/>
        <v>0</v>
      </c>
      <c r="AB160" t="b">
        <f t="shared" si="52"/>
        <v>0</v>
      </c>
      <c r="AC160" t="b">
        <f t="shared" si="52"/>
        <v>0</v>
      </c>
      <c r="AE160" t="b">
        <f t="shared" si="41"/>
        <v>0</v>
      </c>
      <c r="AF160" t="b">
        <f t="shared" si="46"/>
        <v>0</v>
      </c>
      <c r="AG160" t="b">
        <f t="shared" si="46"/>
        <v>0</v>
      </c>
      <c r="AH160" t="b">
        <f t="shared" si="46"/>
        <v>0</v>
      </c>
      <c r="AI160" t="b">
        <f t="shared" si="47"/>
        <v>0</v>
      </c>
      <c r="AJ160" t="b">
        <f t="shared" si="43"/>
        <v>0</v>
      </c>
      <c r="AK160" t="b">
        <f t="shared" si="43"/>
        <v>0</v>
      </c>
      <c r="AL160" t="b">
        <f t="shared" si="43"/>
        <v>0</v>
      </c>
      <c r="AN160" t="b">
        <f t="shared" si="40"/>
        <v>0</v>
      </c>
      <c r="AO160" t="b">
        <f t="shared" si="40"/>
        <v>0</v>
      </c>
      <c r="AP160" t="b">
        <f t="shared" si="40"/>
        <v>0</v>
      </c>
      <c r="AQ160" t="b">
        <f t="shared" si="40"/>
        <v>0</v>
      </c>
      <c r="AR160" t="b">
        <f t="shared" si="40"/>
        <v>0</v>
      </c>
      <c r="AT160" t="b">
        <f t="shared" si="55"/>
        <v>0</v>
      </c>
      <c r="AU160" t="b">
        <f t="shared" si="55"/>
        <v>0</v>
      </c>
      <c r="AV160" t="b">
        <f t="shared" si="55"/>
        <v>0</v>
      </c>
      <c r="AW160" t="b">
        <f t="shared" si="55"/>
        <v>0</v>
      </c>
      <c r="AX160">
        <f t="shared" si="55"/>
        <v>1</v>
      </c>
      <c r="AY160" t="b">
        <f t="shared" si="55"/>
        <v>0</v>
      </c>
      <c r="AZ160" t="b">
        <f t="shared" si="55"/>
        <v>0</v>
      </c>
      <c r="BA160" t="b">
        <f t="shared" si="55"/>
        <v>0</v>
      </c>
      <c r="BB160" t="b">
        <f t="shared" si="55"/>
        <v>0</v>
      </c>
      <c r="BL160">
        <f t="shared" si="49"/>
        <v>73</v>
      </c>
      <c r="BM160">
        <f t="shared" si="50"/>
        <v>47</v>
      </c>
      <c r="BN160" s="12">
        <f t="shared" si="51"/>
        <v>10</v>
      </c>
    </row>
    <row r="161" spans="1:66" ht="12.5">
      <c r="A161" s="1" t="s">
        <v>429</v>
      </c>
      <c r="B161" s="1">
        <v>1</v>
      </c>
      <c r="C161" s="2" t="s">
        <v>430</v>
      </c>
      <c r="D161" s="1">
        <v>2016</v>
      </c>
      <c r="E161" s="1">
        <v>2016</v>
      </c>
      <c r="F161" s="1" t="s">
        <v>404</v>
      </c>
      <c r="G161" t="b">
        <f t="shared" si="44"/>
        <v>0</v>
      </c>
      <c r="H161" t="b">
        <f t="shared" si="44"/>
        <v>0</v>
      </c>
      <c r="J161" t="b">
        <f t="shared" si="45"/>
        <v>0</v>
      </c>
      <c r="K161" t="b">
        <f t="shared" si="45"/>
        <v>0</v>
      </c>
      <c r="M161" t="b">
        <f t="shared" si="39"/>
        <v>0</v>
      </c>
      <c r="N161" t="b">
        <f t="shared" si="53"/>
        <v>0</v>
      </c>
      <c r="O161" t="b">
        <f t="shared" si="53"/>
        <v>0</v>
      </c>
      <c r="P161" t="b">
        <f t="shared" si="53"/>
        <v>0</v>
      </c>
      <c r="Q161" t="b">
        <f t="shared" si="53"/>
        <v>0</v>
      </c>
      <c r="R161" t="b">
        <f t="shared" si="53"/>
        <v>0</v>
      </c>
      <c r="S161" t="b">
        <f t="shared" si="53"/>
        <v>0</v>
      </c>
      <c r="U161" t="b">
        <f t="shared" si="54"/>
        <v>0</v>
      </c>
      <c r="W161" t="b">
        <f t="shared" si="54"/>
        <v>0</v>
      </c>
      <c r="X161" t="b">
        <f t="shared" si="52"/>
        <v>0</v>
      </c>
      <c r="Y161" t="b">
        <f t="shared" si="52"/>
        <v>0</v>
      </c>
      <c r="Z161" t="b">
        <f t="shared" si="52"/>
        <v>0</v>
      </c>
      <c r="AA161" t="b">
        <f t="shared" si="52"/>
        <v>0</v>
      </c>
      <c r="AB161" t="b">
        <f t="shared" si="52"/>
        <v>0</v>
      </c>
      <c r="AC161" t="b">
        <f t="shared" si="52"/>
        <v>0</v>
      </c>
      <c r="AE161" t="b">
        <f t="shared" si="41"/>
        <v>0</v>
      </c>
      <c r="AF161" t="b">
        <f t="shared" si="46"/>
        <v>0</v>
      </c>
      <c r="AG161" t="b">
        <f t="shared" si="46"/>
        <v>0</v>
      </c>
      <c r="AH161" t="b">
        <f t="shared" si="46"/>
        <v>0</v>
      </c>
      <c r="AI161" t="b">
        <f t="shared" si="47"/>
        <v>0</v>
      </c>
      <c r="AJ161" t="b">
        <f t="shared" si="43"/>
        <v>0</v>
      </c>
      <c r="AK161" t="b">
        <f t="shared" si="43"/>
        <v>0</v>
      </c>
      <c r="AL161" t="b">
        <f t="shared" si="43"/>
        <v>0</v>
      </c>
      <c r="AN161" t="b">
        <f t="shared" si="40"/>
        <v>0</v>
      </c>
      <c r="AO161" t="b">
        <f t="shared" si="40"/>
        <v>0</v>
      </c>
      <c r="AP161" t="b">
        <f t="shared" si="40"/>
        <v>0</v>
      </c>
      <c r="AQ161" t="b">
        <f t="shared" si="40"/>
        <v>0</v>
      </c>
      <c r="AR161" t="b">
        <f t="shared" si="40"/>
        <v>0</v>
      </c>
      <c r="AT161" t="b">
        <f t="shared" si="55"/>
        <v>0</v>
      </c>
      <c r="AU161" t="b">
        <f t="shared" si="55"/>
        <v>0</v>
      </c>
      <c r="AV161" t="b">
        <f t="shared" si="55"/>
        <v>0</v>
      </c>
      <c r="AW161" t="b">
        <f t="shared" si="55"/>
        <v>0</v>
      </c>
      <c r="AX161">
        <f t="shared" si="55"/>
        <v>1</v>
      </c>
      <c r="AY161" t="b">
        <f t="shared" si="55"/>
        <v>0</v>
      </c>
      <c r="AZ161" t="b">
        <f t="shared" si="55"/>
        <v>0</v>
      </c>
      <c r="BA161" t="b">
        <f t="shared" si="55"/>
        <v>0</v>
      </c>
      <c r="BB161" t="b">
        <f t="shared" si="55"/>
        <v>0</v>
      </c>
      <c r="BL161">
        <f t="shared" si="49"/>
        <v>109</v>
      </c>
      <c r="BM161">
        <f t="shared" si="50"/>
        <v>51</v>
      </c>
      <c r="BN161" s="12">
        <f t="shared" si="51"/>
        <v>10</v>
      </c>
    </row>
    <row r="162" spans="1:66" ht="12.5">
      <c r="A162" s="1" t="s">
        <v>431</v>
      </c>
      <c r="B162" s="1">
        <v>1</v>
      </c>
      <c r="C162" s="2" t="s">
        <v>432</v>
      </c>
      <c r="D162" s="1">
        <v>2006</v>
      </c>
      <c r="E162" s="1">
        <v>2016</v>
      </c>
      <c r="F162" s="1" t="s">
        <v>404</v>
      </c>
      <c r="G162" t="b">
        <f t="shared" si="44"/>
        <v>0</v>
      </c>
      <c r="H162" t="b">
        <f t="shared" si="44"/>
        <v>0</v>
      </c>
      <c r="J162" t="b">
        <f t="shared" si="45"/>
        <v>0</v>
      </c>
      <c r="K162" t="b">
        <f t="shared" si="45"/>
        <v>0</v>
      </c>
      <c r="M162" t="b">
        <f t="shared" si="39"/>
        <v>0</v>
      </c>
      <c r="N162" t="b">
        <f t="shared" si="53"/>
        <v>0</v>
      </c>
      <c r="O162" t="b">
        <f t="shared" si="53"/>
        <v>0</v>
      </c>
      <c r="P162" t="b">
        <f t="shared" si="53"/>
        <v>0</v>
      </c>
      <c r="Q162" t="b">
        <f t="shared" si="53"/>
        <v>0</v>
      </c>
      <c r="R162" t="b">
        <f t="shared" si="53"/>
        <v>0</v>
      </c>
      <c r="S162" t="b">
        <f t="shared" si="53"/>
        <v>0</v>
      </c>
      <c r="U162" t="b">
        <f t="shared" si="54"/>
        <v>0</v>
      </c>
      <c r="W162" t="b">
        <f t="shared" si="54"/>
        <v>0</v>
      </c>
      <c r="X162" t="b">
        <f t="shared" si="52"/>
        <v>0</v>
      </c>
      <c r="Y162" t="b">
        <f t="shared" si="52"/>
        <v>0</v>
      </c>
      <c r="Z162" t="b">
        <f t="shared" si="52"/>
        <v>0</v>
      </c>
      <c r="AA162" t="b">
        <f t="shared" si="52"/>
        <v>0</v>
      </c>
      <c r="AB162" t="b">
        <f t="shared" si="52"/>
        <v>0</v>
      </c>
      <c r="AC162" t="b">
        <f t="shared" si="52"/>
        <v>0</v>
      </c>
      <c r="AE162" t="b">
        <f t="shared" si="41"/>
        <v>0</v>
      </c>
      <c r="AF162" t="b">
        <f t="shared" si="46"/>
        <v>0</v>
      </c>
      <c r="AG162" t="b">
        <f t="shared" si="46"/>
        <v>0</v>
      </c>
      <c r="AH162" t="b">
        <f t="shared" si="46"/>
        <v>0</v>
      </c>
      <c r="AI162" t="b">
        <f t="shared" si="47"/>
        <v>0</v>
      </c>
      <c r="AJ162" t="b">
        <f t="shared" si="43"/>
        <v>0</v>
      </c>
      <c r="AK162" t="b">
        <f t="shared" si="43"/>
        <v>0</v>
      </c>
      <c r="AL162" t="b">
        <f t="shared" si="43"/>
        <v>0</v>
      </c>
      <c r="AN162" t="b">
        <f t="shared" si="40"/>
        <v>0</v>
      </c>
      <c r="AO162" t="b">
        <f t="shared" si="40"/>
        <v>0</v>
      </c>
      <c r="AP162" t="b">
        <f t="shared" si="40"/>
        <v>0</v>
      </c>
      <c r="AQ162" t="b">
        <f t="shared" si="40"/>
        <v>0</v>
      </c>
      <c r="AR162" t="b">
        <f t="shared" si="40"/>
        <v>0</v>
      </c>
      <c r="AT162" t="b">
        <f t="shared" si="55"/>
        <v>0</v>
      </c>
      <c r="AU162" t="b">
        <f t="shared" si="55"/>
        <v>0</v>
      </c>
      <c r="AV162" t="b">
        <f t="shared" si="55"/>
        <v>0</v>
      </c>
      <c r="AW162" t="b">
        <f t="shared" si="55"/>
        <v>0</v>
      </c>
      <c r="AX162">
        <f t="shared" si="55"/>
        <v>1</v>
      </c>
      <c r="AY162" t="b">
        <f t="shared" si="55"/>
        <v>0</v>
      </c>
      <c r="AZ162" t="b">
        <f t="shared" si="55"/>
        <v>0</v>
      </c>
      <c r="BA162" t="b">
        <f t="shared" si="55"/>
        <v>0</v>
      </c>
      <c r="BB162" t="b">
        <f t="shared" si="55"/>
        <v>0</v>
      </c>
      <c r="BL162">
        <f t="shared" si="49"/>
        <v>61</v>
      </c>
      <c r="BM162">
        <f t="shared" si="50"/>
        <v>40</v>
      </c>
      <c r="BN162" s="12">
        <f t="shared" si="51"/>
        <v>9</v>
      </c>
    </row>
    <row r="163" spans="1:66" ht="12.5">
      <c r="A163" s="1" t="s">
        <v>433</v>
      </c>
      <c r="B163" s="1">
        <v>1</v>
      </c>
      <c r="C163" s="2" t="s">
        <v>434</v>
      </c>
      <c r="D163" s="1">
        <v>2009</v>
      </c>
      <c r="E163" s="1">
        <v>2016</v>
      </c>
      <c r="F163" s="1" t="s">
        <v>404</v>
      </c>
      <c r="G163">
        <f t="shared" si="44"/>
        <v>1</v>
      </c>
      <c r="H163" t="b">
        <f t="shared" si="44"/>
        <v>0</v>
      </c>
      <c r="J163" t="b">
        <f t="shared" si="45"/>
        <v>0</v>
      </c>
      <c r="K163" t="b">
        <f t="shared" si="45"/>
        <v>0</v>
      </c>
      <c r="M163" t="b">
        <f t="shared" si="39"/>
        <v>0</v>
      </c>
      <c r="N163" t="b">
        <f t="shared" si="53"/>
        <v>0</v>
      </c>
      <c r="O163" t="b">
        <f t="shared" si="53"/>
        <v>0</v>
      </c>
      <c r="P163" t="b">
        <f t="shared" si="53"/>
        <v>0</v>
      </c>
      <c r="Q163" t="b">
        <f t="shared" si="53"/>
        <v>0</v>
      </c>
      <c r="R163" t="b">
        <f t="shared" si="53"/>
        <v>0</v>
      </c>
      <c r="S163" t="b">
        <f t="shared" si="53"/>
        <v>0</v>
      </c>
      <c r="U163" t="b">
        <f t="shared" si="54"/>
        <v>0</v>
      </c>
      <c r="W163" t="b">
        <f t="shared" si="54"/>
        <v>0</v>
      </c>
      <c r="X163" t="b">
        <f t="shared" si="52"/>
        <v>0</v>
      </c>
      <c r="Y163" t="b">
        <f t="shared" si="52"/>
        <v>0</v>
      </c>
      <c r="Z163" t="b">
        <f t="shared" si="52"/>
        <v>0</v>
      </c>
      <c r="AA163" t="b">
        <f t="shared" si="52"/>
        <v>0</v>
      </c>
      <c r="AB163" t="b">
        <f t="shared" si="52"/>
        <v>0</v>
      </c>
      <c r="AC163" t="b">
        <f t="shared" si="52"/>
        <v>0</v>
      </c>
      <c r="AE163" t="b">
        <f t="shared" si="41"/>
        <v>0</v>
      </c>
      <c r="AF163" t="b">
        <f t="shared" si="46"/>
        <v>0</v>
      </c>
      <c r="AG163" t="b">
        <f t="shared" si="46"/>
        <v>0</v>
      </c>
      <c r="AH163" t="b">
        <f t="shared" si="46"/>
        <v>0</v>
      </c>
      <c r="AI163" t="b">
        <f t="shared" si="47"/>
        <v>0</v>
      </c>
      <c r="AJ163" t="b">
        <f t="shared" si="43"/>
        <v>0</v>
      </c>
      <c r="AK163" t="b">
        <f t="shared" si="43"/>
        <v>0</v>
      </c>
      <c r="AL163" t="b">
        <f t="shared" si="43"/>
        <v>0</v>
      </c>
      <c r="AN163" t="b">
        <f t="shared" si="40"/>
        <v>0</v>
      </c>
      <c r="AO163" t="b">
        <f t="shared" si="40"/>
        <v>0</v>
      </c>
      <c r="AP163" t="b">
        <f t="shared" si="40"/>
        <v>0</v>
      </c>
      <c r="AQ163" t="b">
        <f t="shared" si="40"/>
        <v>0</v>
      </c>
      <c r="AR163" t="b">
        <f t="shared" si="40"/>
        <v>0</v>
      </c>
      <c r="AT163" t="b">
        <f t="shared" si="55"/>
        <v>0</v>
      </c>
      <c r="AU163" t="b">
        <f t="shared" si="55"/>
        <v>0</v>
      </c>
      <c r="AV163" t="b">
        <f t="shared" si="55"/>
        <v>0</v>
      </c>
      <c r="AW163" t="b">
        <f t="shared" si="55"/>
        <v>0</v>
      </c>
      <c r="AX163">
        <f t="shared" si="55"/>
        <v>1</v>
      </c>
      <c r="AY163" t="b">
        <f t="shared" si="55"/>
        <v>0</v>
      </c>
      <c r="AZ163" t="b">
        <f t="shared" si="55"/>
        <v>0</v>
      </c>
      <c r="BA163" t="b">
        <f t="shared" si="55"/>
        <v>0</v>
      </c>
      <c r="BB163" t="b">
        <f t="shared" si="55"/>
        <v>0</v>
      </c>
      <c r="BL163">
        <f t="shared" si="49"/>
        <v>312</v>
      </c>
      <c r="BM163">
        <f t="shared" si="50"/>
        <v>50</v>
      </c>
      <c r="BN163" s="12">
        <f t="shared" si="51"/>
        <v>11</v>
      </c>
    </row>
    <row r="164" spans="1:66" ht="12.5">
      <c r="A164" s="1" t="s">
        <v>435</v>
      </c>
      <c r="B164" s="1">
        <v>1</v>
      </c>
      <c r="C164" s="2" t="s">
        <v>436</v>
      </c>
      <c r="D164" s="1">
        <v>2016</v>
      </c>
      <c r="E164" s="1">
        <v>2016</v>
      </c>
      <c r="F164" s="1" t="s">
        <v>404</v>
      </c>
      <c r="G164" t="b">
        <f t="shared" si="44"/>
        <v>0</v>
      </c>
      <c r="H164" t="b">
        <f t="shared" si="44"/>
        <v>0</v>
      </c>
      <c r="J164" t="b">
        <f t="shared" si="45"/>
        <v>0</v>
      </c>
      <c r="K164" t="b">
        <f t="shared" si="45"/>
        <v>0</v>
      </c>
      <c r="M164" t="b">
        <f t="shared" si="39"/>
        <v>0</v>
      </c>
      <c r="N164" t="b">
        <f t="shared" si="53"/>
        <v>0</v>
      </c>
      <c r="O164">
        <f t="shared" si="53"/>
        <v>1</v>
      </c>
      <c r="P164" t="b">
        <f t="shared" si="53"/>
        <v>0</v>
      </c>
      <c r="Q164" t="b">
        <f t="shared" si="53"/>
        <v>0</v>
      </c>
      <c r="R164" t="b">
        <f t="shared" si="53"/>
        <v>0</v>
      </c>
      <c r="S164" t="b">
        <f t="shared" si="53"/>
        <v>0</v>
      </c>
      <c r="U164" t="b">
        <f t="shared" si="54"/>
        <v>0</v>
      </c>
      <c r="W164" t="b">
        <f t="shared" si="54"/>
        <v>0</v>
      </c>
      <c r="X164" t="b">
        <f t="shared" si="52"/>
        <v>0</v>
      </c>
      <c r="Y164" t="b">
        <f t="shared" si="52"/>
        <v>0</v>
      </c>
      <c r="Z164" t="b">
        <f t="shared" si="52"/>
        <v>0</v>
      </c>
      <c r="AA164" t="b">
        <f t="shared" si="52"/>
        <v>0</v>
      </c>
      <c r="AB164" t="b">
        <f t="shared" si="52"/>
        <v>0</v>
      </c>
      <c r="AC164" t="b">
        <f t="shared" si="52"/>
        <v>0</v>
      </c>
      <c r="AE164" t="b">
        <f t="shared" si="41"/>
        <v>0</v>
      </c>
      <c r="AF164" t="b">
        <f t="shared" si="46"/>
        <v>0</v>
      </c>
      <c r="AG164" t="b">
        <f t="shared" si="46"/>
        <v>0</v>
      </c>
      <c r="AH164" t="b">
        <f t="shared" si="46"/>
        <v>0</v>
      </c>
      <c r="AI164" t="b">
        <f t="shared" si="47"/>
        <v>0</v>
      </c>
      <c r="AJ164" t="b">
        <f t="shared" si="43"/>
        <v>0</v>
      </c>
      <c r="AK164" t="b">
        <f t="shared" si="43"/>
        <v>0</v>
      </c>
      <c r="AL164" t="b">
        <f t="shared" si="43"/>
        <v>0</v>
      </c>
      <c r="AN164" t="b">
        <f t="shared" si="40"/>
        <v>0</v>
      </c>
      <c r="AO164" t="b">
        <f t="shared" si="40"/>
        <v>0</v>
      </c>
      <c r="AP164" t="b">
        <f t="shared" si="40"/>
        <v>0</v>
      </c>
      <c r="AQ164" t="b">
        <f t="shared" si="40"/>
        <v>0</v>
      </c>
      <c r="AR164" t="b">
        <f t="shared" si="40"/>
        <v>0</v>
      </c>
      <c r="AT164" t="b">
        <f t="shared" si="55"/>
        <v>0</v>
      </c>
      <c r="AU164" t="b">
        <f t="shared" si="55"/>
        <v>0</v>
      </c>
      <c r="AV164" t="b">
        <f t="shared" si="55"/>
        <v>0</v>
      </c>
      <c r="AW164" t="b">
        <f t="shared" si="55"/>
        <v>0</v>
      </c>
      <c r="AX164">
        <f t="shared" si="55"/>
        <v>1</v>
      </c>
      <c r="AY164" t="b">
        <f t="shared" si="55"/>
        <v>0</v>
      </c>
      <c r="AZ164" t="b">
        <f t="shared" si="55"/>
        <v>0</v>
      </c>
      <c r="BA164" t="b">
        <f t="shared" si="55"/>
        <v>0</v>
      </c>
      <c r="BB164" t="b">
        <f t="shared" si="55"/>
        <v>0</v>
      </c>
      <c r="BL164">
        <f t="shared" si="49"/>
        <v>81</v>
      </c>
      <c r="BM164">
        <f t="shared" si="50"/>
        <v>108</v>
      </c>
      <c r="BN164" s="12">
        <f t="shared" si="51"/>
        <v>23</v>
      </c>
    </row>
    <row r="165" spans="1:66" ht="12.5">
      <c r="A165" s="1" t="s">
        <v>437</v>
      </c>
      <c r="B165" s="1">
        <v>1</v>
      </c>
      <c r="C165" s="2" t="s">
        <v>438</v>
      </c>
      <c r="D165" s="1">
        <v>2014</v>
      </c>
      <c r="E165" s="1">
        <v>2016</v>
      </c>
      <c r="F165" s="1" t="s">
        <v>404</v>
      </c>
      <c r="G165" t="b">
        <f t="shared" si="44"/>
        <v>0</v>
      </c>
      <c r="H165" t="b">
        <f t="shared" si="44"/>
        <v>0</v>
      </c>
      <c r="J165" t="b">
        <f t="shared" si="45"/>
        <v>0</v>
      </c>
      <c r="K165" t="b">
        <f t="shared" si="45"/>
        <v>0</v>
      </c>
      <c r="M165" t="b">
        <f t="shared" si="39"/>
        <v>0</v>
      </c>
      <c r="N165" t="b">
        <f t="shared" si="53"/>
        <v>0</v>
      </c>
      <c r="O165" t="b">
        <f t="shared" si="53"/>
        <v>0</v>
      </c>
      <c r="P165">
        <f t="shared" si="53"/>
        <v>1</v>
      </c>
      <c r="Q165" t="b">
        <f t="shared" si="53"/>
        <v>0</v>
      </c>
      <c r="R165" t="b">
        <f t="shared" si="53"/>
        <v>0</v>
      </c>
      <c r="S165" t="b">
        <f t="shared" si="53"/>
        <v>0</v>
      </c>
      <c r="U165" t="b">
        <f t="shared" si="54"/>
        <v>0</v>
      </c>
      <c r="W165" t="b">
        <f t="shared" si="54"/>
        <v>0</v>
      </c>
      <c r="X165" t="b">
        <f t="shared" si="52"/>
        <v>0</v>
      </c>
      <c r="Y165" t="b">
        <f t="shared" si="52"/>
        <v>0</v>
      </c>
      <c r="Z165" t="b">
        <f t="shared" si="52"/>
        <v>0</v>
      </c>
      <c r="AA165" t="b">
        <f t="shared" si="52"/>
        <v>0</v>
      </c>
      <c r="AB165" t="b">
        <f t="shared" si="52"/>
        <v>0</v>
      </c>
      <c r="AC165" t="b">
        <f t="shared" si="52"/>
        <v>0</v>
      </c>
      <c r="AE165" t="b">
        <f t="shared" si="41"/>
        <v>0</v>
      </c>
      <c r="AF165" t="b">
        <f t="shared" si="46"/>
        <v>0</v>
      </c>
      <c r="AG165" t="b">
        <f t="shared" si="46"/>
        <v>0</v>
      </c>
      <c r="AH165" t="b">
        <f t="shared" si="46"/>
        <v>0</v>
      </c>
      <c r="AI165" t="b">
        <f t="shared" si="47"/>
        <v>0</v>
      </c>
      <c r="AJ165" t="b">
        <f t="shared" si="43"/>
        <v>0</v>
      </c>
      <c r="AK165" t="b">
        <f t="shared" si="43"/>
        <v>0</v>
      </c>
      <c r="AL165" t="b">
        <f t="shared" si="43"/>
        <v>0</v>
      </c>
      <c r="AN165" t="b">
        <f t="shared" si="40"/>
        <v>0</v>
      </c>
      <c r="AO165" t="b">
        <f t="shared" si="40"/>
        <v>0</v>
      </c>
      <c r="AP165" t="b">
        <f t="shared" si="40"/>
        <v>0</v>
      </c>
      <c r="AQ165" t="b">
        <f t="shared" si="40"/>
        <v>0</v>
      </c>
      <c r="AR165" t="b">
        <f t="shared" si="40"/>
        <v>0</v>
      </c>
      <c r="AT165" t="b">
        <f t="shared" si="55"/>
        <v>0</v>
      </c>
      <c r="AU165" t="b">
        <f t="shared" si="55"/>
        <v>0</v>
      </c>
      <c r="AV165" t="b">
        <f t="shared" si="55"/>
        <v>0</v>
      </c>
      <c r="AW165" t="b">
        <f t="shared" si="55"/>
        <v>0</v>
      </c>
      <c r="AX165">
        <f t="shared" si="55"/>
        <v>1</v>
      </c>
      <c r="AY165" t="b">
        <f t="shared" si="55"/>
        <v>0</v>
      </c>
      <c r="AZ165" t="b">
        <f t="shared" si="55"/>
        <v>0</v>
      </c>
      <c r="BA165" t="b">
        <f t="shared" si="55"/>
        <v>0</v>
      </c>
      <c r="BB165" t="b">
        <f t="shared" si="55"/>
        <v>0</v>
      </c>
      <c r="BL165">
        <f t="shared" si="49"/>
        <v>56</v>
      </c>
      <c r="BM165">
        <f t="shared" si="50"/>
        <v>60</v>
      </c>
      <c r="BN165" s="12">
        <f t="shared" si="51"/>
        <v>14</v>
      </c>
    </row>
    <row r="166" spans="1:66" ht="12.5">
      <c r="A166" s="1" t="s">
        <v>439</v>
      </c>
      <c r="B166" s="1">
        <v>2</v>
      </c>
      <c r="C166" s="2" t="s">
        <v>440</v>
      </c>
      <c r="D166" s="1">
        <v>2015</v>
      </c>
      <c r="E166" s="1">
        <v>2016</v>
      </c>
      <c r="F166" s="1" t="s">
        <v>404</v>
      </c>
      <c r="G166" t="b">
        <f t="shared" si="44"/>
        <v>0</v>
      </c>
      <c r="H166" t="b">
        <f t="shared" si="44"/>
        <v>0</v>
      </c>
      <c r="J166" t="b">
        <f t="shared" si="45"/>
        <v>0</v>
      </c>
      <c r="K166" t="b">
        <f t="shared" si="45"/>
        <v>0</v>
      </c>
      <c r="M166" t="b">
        <f t="shared" si="39"/>
        <v>0</v>
      </c>
      <c r="N166" t="b">
        <f t="shared" si="53"/>
        <v>0</v>
      </c>
      <c r="O166" t="b">
        <f t="shared" si="53"/>
        <v>0</v>
      </c>
      <c r="P166" t="b">
        <f t="shared" si="53"/>
        <v>0</v>
      </c>
      <c r="Q166" t="b">
        <f t="shared" si="53"/>
        <v>0</v>
      </c>
      <c r="R166" t="b">
        <f t="shared" si="53"/>
        <v>0</v>
      </c>
      <c r="S166" t="b">
        <f t="shared" si="53"/>
        <v>0</v>
      </c>
      <c r="U166" t="b">
        <f t="shared" si="54"/>
        <v>0</v>
      </c>
      <c r="W166" t="b">
        <f t="shared" si="54"/>
        <v>0</v>
      </c>
      <c r="X166" t="b">
        <f t="shared" si="52"/>
        <v>0</v>
      </c>
      <c r="Y166" t="b">
        <f t="shared" si="52"/>
        <v>0</v>
      </c>
      <c r="Z166" t="b">
        <f t="shared" si="52"/>
        <v>0</v>
      </c>
      <c r="AA166" t="b">
        <f t="shared" si="52"/>
        <v>0</v>
      </c>
      <c r="AB166" t="b">
        <f t="shared" si="52"/>
        <v>0</v>
      </c>
      <c r="AC166" t="b">
        <f t="shared" si="52"/>
        <v>0</v>
      </c>
      <c r="AE166" t="b">
        <f t="shared" si="41"/>
        <v>0</v>
      </c>
      <c r="AF166" t="b">
        <f t="shared" si="46"/>
        <v>0</v>
      </c>
      <c r="AG166" t="b">
        <f t="shared" si="46"/>
        <v>0</v>
      </c>
      <c r="AH166" t="b">
        <f t="shared" si="46"/>
        <v>0</v>
      </c>
      <c r="AI166" t="b">
        <f t="shared" si="47"/>
        <v>0</v>
      </c>
      <c r="AJ166" t="b">
        <f t="shared" si="43"/>
        <v>0</v>
      </c>
      <c r="AK166" t="b">
        <f t="shared" si="43"/>
        <v>0</v>
      </c>
      <c r="AL166" t="b">
        <f t="shared" si="43"/>
        <v>0</v>
      </c>
      <c r="AN166" t="b">
        <f t="shared" si="40"/>
        <v>0</v>
      </c>
      <c r="AO166" t="b">
        <f t="shared" si="40"/>
        <v>0</v>
      </c>
      <c r="AP166" t="b">
        <f t="shared" si="40"/>
        <v>0</v>
      </c>
      <c r="AQ166" t="b">
        <f t="shared" si="40"/>
        <v>0</v>
      </c>
      <c r="AR166" t="b">
        <f t="shared" si="40"/>
        <v>0</v>
      </c>
      <c r="AT166" t="b">
        <f t="shared" si="55"/>
        <v>0</v>
      </c>
      <c r="AU166" t="b">
        <f t="shared" si="55"/>
        <v>0</v>
      </c>
      <c r="AV166" t="b">
        <f t="shared" si="55"/>
        <v>0</v>
      </c>
      <c r="AW166" t="b">
        <f t="shared" si="55"/>
        <v>0</v>
      </c>
      <c r="AX166">
        <f t="shared" si="55"/>
        <v>1</v>
      </c>
      <c r="AY166" t="b">
        <f t="shared" si="55"/>
        <v>0</v>
      </c>
      <c r="AZ166" t="b">
        <f t="shared" si="55"/>
        <v>0</v>
      </c>
      <c r="BA166" t="b">
        <f t="shared" si="55"/>
        <v>0</v>
      </c>
      <c r="BB166" t="b">
        <f t="shared" si="55"/>
        <v>0</v>
      </c>
      <c r="BL166">
        <f t="shared" si="49"/>
        <v>101</v>
      </c>
      <c r="BM166">
        <f t="shared" si="50"/>
        <v>45</v>
      </c>
      <c r="BN166" s="12">
        <f t="shared" si="51"/>
        <v>11</v>
      </c>
    </row>
    <row r="167" spans="1:66" ht="12.5">
      <c r="A167" s="1" t="s">
        <v>441</v>
      </c>
      <c r="B167" s="1">
        <v>1</v>
      </c>
      <c r="C167" s="2" t="s">
        <v>442</v>
      </c>
      <c r="D167" s="1">
        <v>2016</v>
      </c>
      <c r="E167" s="1">
        <v>2016</v>
      </c>
      <c r="F167" s="1" t="s">
        <v>404</v>
      </c>
      <c r="G167" t="b">
        <f t="shared" si="44"/>
        <v>0</v>
      </c>
      <c r="H167" t="b">
        <f t="shared" si="44"/>
        <v>0</v>
      </c>
      <c r="J167" t="b">
        <f t="shared" si="45"/>
        <v>0</v>
      </c>
      <c r="K167" t="b">
        <f t="shared" si="45"/>
        <v>0</v>
      </c>
      <c r="M167" t="b">
        <f t="shared" si="39"/>
        <v>0</v>
      </c>
      <c r="N167" t="b">
        <f t="shared" si="53"/>
        <v>0</v>
      </c>
      <c r="O167" t="b">
        <f t="shared" si="53"/>
        <v>0</v>
      </c>
      <c r="P167">
        <f t="shared" si="53"/>
        <v>1</v>
      </c>
      <c r="Q167" t="b">
        <f t="shared" si="53"/>
        <v>0</v>
      </c>
      <c r="R167" t="b">
        <f t="shared" si="53"/>
        <v>0</v>
      </c>
      <c r="S167" t="b">
        <f t="shared" si="53"/>
        <v>0</v>
      </c>
      <c r="U167" t="b">
        <f t="shared" si="54"/>
        <v>0</v>
      </c>
      <c r="W167" t="b">
        <f t="shared" si="54"/>
        <v>0</v>
      </c>
      <c r="X167" t="b">
        <f t="shared" si="52"/>
        <v>0</v>
      </c>
      <c r="Y167" t="b">
        <f t="shared" si="52"/>
        <v>0</v>
      </c>
      <c r="Z167" t="b">
        <f t="shared" si="52"/>
        <v>0</v>
      </c>
      <c r="AA167" t="b">
        <f t="shared" si="52"/>
        <v>0</v>
      </c>
      <c r="AB167" t="b">
        <f t="shared" si="52"/>
        <v>0</v>
      </c>
      <c r="AC167" t="b">
        <f t="shared" si="52"/>
        <v>0</v>
      </c>
      <c r="AE167" t="b">
        <f t="shared" si="41"/>
        <v>0</v>
      </c>
      <c r="AF167" t="b">
        <f t="shared" si="46"/>
        <v>0</v>
      </c>
      <c r="AG167" t="b">
        <f t="shared" si="46"/>
        <v>0</v>
      </c>
      <c r="AH167" t="b">
        <f t="shared" si="46"/>
        <v>0</v>
      </c>
      <c r="AI167" t="b">
        <f t="shared" si="47"/>
        <v>0</v>
      </c>
      <c r="AJ167" t="b">
        <f t="shared" si="43"/>
        <v>0</v>
      </c>
      <c r="AK167" t="b">
        <f t="shared" si="43"/>
        <v>0</v>
      </c>
      <c r="AL167" t="b">
        <f t="shared" si="43"/>
        <v>0</v>
      </c>
      <c r="AN167" t="b">
        <f t="shared" si="40"/>
        <v>0</v>
      </c>
      <c r="AO167" t="b">
        <f t="shared" si="40"/>
        <v>0</v>
      </c>
      <c r="AP167" t="b">
        <f t="shared" si="40"/>
        <v>0</v>
      </c>
      <c r="AQ167" t="b">
        <f t="shared" si="40"/>
        <v>0</v>
      </c>
      <c r="AR167" t="b">
        <f t="shared" si="40"/>
        <v>0</v>
      </c>
      <c r="AT167" t="b">
        <f t="shared" si="55"/>
        <v>0</v>
      </c>
      <c r="AU167" t="b">
        <f t="shared" si="55"/>
        <v>0</v>
      </c>
      <c r="AV167" t="b">
        <f t="shared" si="55"/>
        <v>0</v>
      </c>
      <c r="AW167" t="b">
        <f t="shared" si="55"/>
        <v>0</v>
      </c>
      <c r="AX167">
        <f t="shared" si="55"/>
        <v>1</v>
      </c>
      <c r="AY167" t="b">
        <f t="shared" si="55"/>
        <v>0</v>
      </c>
      <c r="AZ167" t="b">
        <f t="shared" si="55"/>
        <v>0</v>
      </c>
      <c r="BA167" t="b">
        <f t="shared" si="55"/>
        <v>0</v>
      </c>
      <c r="BB167" t="b">
        <f t="shared" si="55"/>
        <v>0</v>
      </c>
      <c r="BL167">
        <f t="shared" si="49"/>
        <v>60</v>
      </c>
      <c r="BM167">
        <f t="shared" si="50"/>
        <v>35</v>
      </c>
      <c r="BN167" s="12">
        <f t="shared" si="51"/>
        <v>9</v>
      </c>
    </row>
    <row r="168" spans="1:66" ht="12.5">
      <c r="A168" s="1" t="s">
        <v>443</v>
      </c>
      <c r="B168" s="1">
        <v>1</v>
      </c>
      <c r="C168" s="2" t="s">
        <v>444</v>
      </c>
      <c r="D168" s="1">
        <v>2016</v>
      </c>
      <c r="E168" s="1">
        <v>2016</v>
      </c>
      <c r="F168" s="1" t="s">
        <v>404</v>
      </c>
      <c r="G168" t="b">
        <f t="shared" si="44"/>
        <v>0</v>
      </c>
      <c r="H168" t="b">
        <f t="shared" si="44"/>
        <v>0</v>
      </c>
      <c r="J168" t="b">
        <f t="shared" si="45"/>
        <v>0</v>
      </c>
      <c r="K168" t="b">
        <f t="shared" si="45"/>
        <v>0</v>
      </c>
      <c r="M168" t="b">
        <f t="shared" si="39"/>
        <v>0</v>
      </c>
      <c r="N168" t="b">
        <f t="shared" si="53"/>
        <v>0</v>
      </c>
      <c r="O168" t="b">
        <f t="shared" si="53"/>
        <v>0</v>
      </c>
      <c r="P168" t="b">
        <f t="shared" si="53"/>
        <v>0</v>
      </c>
      <c r="Q168" t="b">
        <f t="shared" si="53"/>
        <v>0</v>
      </c>
      <c r="R168" t="b">
        <f t="shared" si="53"/>
        <v>0</v>
      </c>
      <c r="S168" t="b">
        <f t="shared" si="53"/>
        <v>0</v>
      </c>
      <c r="U168" t="b">
        <f t="shared" si="54"/>
        <v>0</v>
      </c>
      <c r="W168" t="b">
        <f t="shared" si="54"/>
        <v>0</v>
      </c>
      <c r="X168" t="b">
        <f t="shared" si="52"/>
        <v>0</v>
      </c>
      <c r="Y168" t="b">
        <f t="shared" si="52"/>
        <v>0</v>
      </c>
      <c r="Z168" t="b">
        <f t="shared" si="52"/>
        <v>0</v>
      </c>
      <c r="AA168" t="b">
        <f t="shared" si="52"/>
        <v>0</v>
      </c>
      <c r="AB168" t="b">
        <f t="shared" si="52"/>
        <v>0</v>
      </c>
      <c r="AC168" t="b">
        <f t="shared" si="52"/>
        <v>0</v>
      </c>
      <c r="AE168" t="b">
        <f t="shared" si="41"/>
        <v>0</v>
      </c>
      <c r="AF168" t="b">
        <f t="shared" si="46"/>
        <v>0</v>
      </c>
      <c r="AG168" t="b">
        <f t="shared" si="46"/>
        <v>0</v>
      </c>
      <c r="AH168" t="b">
        <f t="shared" si="46"/>
        <v>0</v>
      </c>
      <c r="AI168" t="b">
        <f t="shared" si="47"/>
        <v>0</v>
      </c>
      <c r="AJ168" t="b">
        <f t="shared" si="43"/>
        <v>0</v>
      </c>
      <c r="AK168" t="b">
        <f t="shared" si="43"/>
        <v>0</v>
      </c>
      <c r="AL168" t="b">
        <f t="shared" si="43"/>
        <v>0</v>
      </c>
      <c r="AN168" t="b">
        <f t="shared" ref="AN168:AR218" si="56">IF(ISNUMBER(SEARCH(AN$1,$A168)),1)</f>
        <v>0</v>
      </c>
      <c r="AO168" t="b">
        <f t="shared" si="56"/>
        <v>0</v>
      </c>
      <c r="AP168" t="b">
        <f t="shared" si="56"/>
        <v>0</v>
      </c>
      <c r="AQ168" t="b">
        <f t="shared" si="56"/>
        <v>0</v>
      </c>
      <c r="AR168" t="b">
        <f t="shared" si="56"/>
        <v>0</v>
      </c>
      <c r="AT168" t="b">
        <f t="shared" si="55"/>
        <v>0</v>
      </c>
      <c r="AU168" t="b">
        <f t="shared" si="55"/>
        <v>0</v>
      </c>
      <c r="AV168" t="b">
        <f t="shared" si="55"/>
        <v>0</v>
      </c>
      <c r="AW168" t="b">
        <f t="shared" si="55"/>
        <v>0</v>
      </c>
      <c r="AX168">
        <f t="shared" si="55"/>
        <v>1</v>
      </c>
      <c r="AY168" t="b">
        <f t="shared" si="55"/>
        <v>0</v>
      </c>
      <c r="AZ168" t="b">
        <f t="shared" si="55"/>
        <v>0</v>
      </c>
      <c r="BA168" t="b">
        <f t="shared" si="55"/>
        <v>0</v>
      </c>
      <c r="BB168" t="b">
        <f t="shared" si="55"/>
        <v>0</v>
      </c>
      <c r="BL168">
        <f t="shared" si="49"/>
        <v>52</v>
      </c>
      <c r="BM168">
        <f t="shared" si="50"/>
        <v>53</v>
      </c>
      <c r="BN168" s="12">
        <f t="shared" si="51"/>
        <v>12</v>
      </c>
    </row>
    <row r="169" spans="1:66" ht="12.5">
      <c r="A169" s="1" t="s">
        <v>445</v>
      </c>
      <c r="B169" s="1">
        <v>1</v>
      </c>
      <c r="C169" s="2" t="s">
        <v>446</v>
      </c>
      <c r="D169" s="1">
        <v>2016</v>
      </c>
      <c r="E169" s="1">
        <v>2016</v>
      </c>
      <c r="F169" s="1" t="s">
        <v>404</v>
      </c>
      <c r="G169" t="b">
        <f t="shared" si="44"/>
        <v>0</v>
      </c>
      <c r="H169" t="b">
        <f t="shared" si="44"/>
        <v>0</v>
      </c>
      <c r="J169" t="b">
        <f t="shared" si="45"/>
        <v>0</v>
      </c>
      <c r="K169" t="b">
        <f t="shared" si="45"/>
        <v>0</v>
      </c>
      <c r="M169" t="b">
        <f t="shared" si="39"/>
        <v>0</v>
      </c>
      <c r="N169" t="b">
        <f t="shared" si="53"/>
        <v>0</v>
      </c>
      <c r="O169" t="b">
        <f t="shared" si="53"/>
        <v>0</v>
      </c>
      <c r="P169" t="b">
        <f t="shared" si="53"/>
        <v>0</v>
      </c>
      <c r="Q169" t="b">
        <f t="shared" si="53"/>
        <v>0</v>
      </c>
      <c r="R169" t="b">
        <f t="shared" si="53"/>
        <v>0</v>
      </c>
      <c r="S169" t="b">
        <f t="shared" si="53"/>
        <v>0</v>
      </c>
      <c r="U169" t="b">
        <f t="shared" si="54"/>
        <v>0</v>
      </c>
      <c r="W169" t="b">
        <f t="shared" si="54"/>
        <v>0</v>
      </c>
      <c r="X169" t="b">
        <f t="shared" si="52"/>
        <v>0</v>
      </c>
      <c r="Y169" t="b">
        <f t="shared" si="52"/>
        <v>0</v>
      </c>
      <c r="Z169" t="b">
        <f t="shared" si="52"/>
        <v>0</v>
      </c>
      <c r="AA169" t="b">
        <f t="shared" si="52"/>
        <v>0</v>
      </c>
      <c r="AB169" t="b">
        <f t="shared" si="52"/>
        <v>0</v>
      </c>
      <c r="AC169" t="b">
        <f t="shared" si="52"/>
        <v>0</v>
      </c>
      <c r="AE169" t="b">
        <f t="shared" si="41"/>
        <v>0</v>
      </c>
      <c r="AF169" t="b">
        <f t="shared" si="46"/>
        <v>0</v>
      </c>
      <c r="AG169" t="b">
        <f t="shared" si="46"/>
        <v>0</v>
      </c>
      <c r="AH169" t="b">
        <f t="shared" si="46"/>
        <v>0</v>
      </c>
      <c r="AI169" t="b">
        <f t="shared" si="47"/>
        <v>0</v>
      </c>
      <c r="AJ169" t="b">
        <f t="shared" si="43"/>
        <v>0</v>
      </c>
      <c r="AK169" t="b">
        <f t="shared" si="43"/>
        <v>0</v>
      </c>
      <c r="AL169" t="b">
        <f t="shared" si="43"/>
        <v>0</v>
      </c>
      <c r="AN169" t="b">
        <f t="shared" si="56"/>
        <v>0</v>
      </c>
      <c r="AO169" t="b">
        <f t="shared" si="56"/>
        <v>0</v>
      </c>
      <c r="AP169" t="b">
        <f t="shared" si="56"/>
        <v>0</v>
      </c>
      <c r="AQ169" t="b">
        <f t="shared" si="56"/>
        <v>0</v>
      </c>
      <c r="AR169" t="b">
        <f t="shared" si="56"/>
        <v>0</v>
      </c>
      <c r="AT169" t="b">
        <f t="shared" si="55"/>
        <v>0</v>
      </c>
      <c r="AU169" t="b">
        <f t="shared" si="55"/>
        <v>0</v>
      </c>
      <c r="AV169" t="b">
        <f t="shared" si="55"/>
        <v>0</v>
      </c>
      <c r="AW169" t="b">
        <f t="shared" si="55"/>
        <v>0</v>
      </c>
      <c r="AX169">
        <f t="shared" si="55"/>
        <v>1</v>
      </c>
      <c r="AY169" t="b">
        <f t="shared" si="55"/>
        <v>0</v>
      </c>
      <c r="AZ169" t="b">
        <f t="shared" si="55"/>
        <v>0</v>
      </c>
      <c r="BA169" t="b">
        <f t="shared" si="55"/>
        <v>0</v>
      </c>
      <c r="BB169" t="b">
        <f t="shared" si="55"/>
        <v>0</v>
      </c>
      <c r="BL169">
        <f t="shared" si="49"/>
        <v>76</v>
      </c>
      <c r="BM169">
        <f t="shared" si="50"/>
        <v>55</v>
      </c>
      <c r="BN169" s="12">
        <f t="shared" si="51"/>
        <v>13</v>
      </c>
    </row>
    <row r="170" spans="1:66" ht="12.5">
      <c r="A170" s="1" t="s">
        <v>447</v>
      </c>
      <c r="B170" s="1">
        <v>1</v>
      </c>
      <c r="C170" s="2" t="s">
        <v>448</v>
      </c>
      <c r="D170" s="1">
        <v>2016</v>
      </c>
      <c r="E170" s="1">
        <v>2016</v>
      </c>
      <c r="F170" s="1" t="s">
        <v>404</v>
      </c>
      <c r="G170" t="b">
        <f t="shared" si="44"/>
        <v>0</v>
      </c>
      <c r="H170" t="b">
        <f t="shared" si="44"/>
        <v>0</v>
      </c>
      <c r="J170" t="b">
        <f t="shared" si="45"/>
        <v>0</v>
      </c>
      <c r="K170" t="b">
        <f t="shared" si="45"/>
        <v>0</v>
      </c>
      <c r="M170" t="b">
        <f t="shared" si="39"/>
        <v>0</v>
      </c>
      <c r="N170" t="b">
        <f t="shared" si="53"/>
        <v>0</v>
      </c>
      <c r="O170" t="b">
        <f t="shared" si="53"/>
        <v>0</v>
      </c>
      <c r="P170" t="b">
        <f t="shared" si="53"/>
        <v>0</v>
      </c>
      <c r="Q170" t="b">
        <f t="shared" si="53"/>
        <v>0</v>
      </c>
      <c r="R170" t="b">
        <f t="shared" si="53"/>
        <v>0</v>
      </c>
      <c r="S170" t="b">
        <f t="shared" si="53"/>
        <v>0</v>
      </c>
      <c r="U170" t="b">
        <f t="shared" si="54"/>
        <v>0</v>
      </c>
      <c r="W170" t="b">
        <f t="shared" si="54"/>
        <v>0</v>
      </c>
      <c r="X170" t="b">
        <f t="shared" si="52"/>
        <v>0</v>
      </c>
      <c r="Y170" t="b">
        <f t="shared" si="52"/>
        <v>0</v>
      </c>
      <c r="Z170" t="b">
        <f t="shared" si="52"/>
        <v>0</v>
      </c>
      <c r="AA170" t="b">
        <f t="shared" ref="X170:AC206" si="57">IF(ISNUMBER(SEARCH(AA$1,$C170)),1)</f>
        <v>0</v>
      </c>
      <c r="AB170" t="b">
        <f t="shared" si="57"/>
        <v>0</v>
      </c>
      <c r="AC170" t="b">
        <f t="shared" si="57"/>
        <v>0</v>
      </c>
      <c r="AE170" t="b">
        <f t="shared" si="41"/>
        <v>0</v>
      </c>
      <c r="AF170" t="b">
        <f t="shared" si="46"/>
        <v>0</v>
      </c>
      <c r="AG170" t="b">
        <f t="shared" si="46"/>
        <v>0</v>
      </c>
      <c r="AH170" t="b">
        <f t="shared" si="46"/>
        <v>0</v>
      </c>
      <c r="AI170" t="b">
        <f t="shared" si="47"/>
        <v>0</v>
      </c>
      <c r="AJ170" t="b">
        <f t="shared" si="43"/>
        <v>0</v>
      </c>
      <c r="AK170" t="b">
        <f t="shared" si="43"/>
        <v>0</v>
      </c>
      <c r="AL170" t="b">
        <f t="shared" si="43"/>
        <v>0</v>
      </c>
      <c r="AN170" t="b">
        <f t="shared" si="56"/>
        <v>0</v>
      </c>
      <c r="AO170" t="b">
        <f t="shared" si="56"/>
        <v>0</v>
      </c>
      <c r="AP170" t="b">
        <f t="shared" si="56"/>
        <v>0</v>
      </c>
      <c r="AQ170" t="b">
        <f t="shared" si="56"/>
        <v>0</v>
      </c>
      <c r="AR170" t="b">
        <f t="shared" si="56"/>
        <v>0</v>
      </c>
      <c r="AT170" t="b">
        <f t="shared" si="55"/>
        <v>0</v>
      </c>
      <c r="AU170" t="b">
        <f t="shared" si="55"/>
        <v>0</v>
      </c>
      <c r="AV170" t="b">
        <f t="shared" si="55"/>
        <v>0</v>
      </c>
      <c r="AW170" t="b">
        <f t="shared" si="55"/>
        <v>0</v>
      </c>
      <c r="AX170">
        <f t="shared" si="55"/>
        <v>1</v>
      </c>
      <c r="AY170" t="b">
        <f t="shared" si="55"/>
        <v>0</v>
      </c>
      <c r="AZ170" t="b">
        <f t="shared" si="55"/>
        <v>0</v>
      </c>
      <c r="BA170" t="b">
        <f t="shared" si="55"/>
        <v>0</v>
      </c>
      <c r="BB170" t="b">
        <f t="shared" si="55"/>
        <v>0</v>
      </c>
      <c r="BL170">
        <f t="shared" si="49"/>
        <v>50</v>
      </c>
      <c r="BM170">
        <f t="shared" si="50"/>
        <v>101</v>
      </c>
      <c r="BN170" s="12">
        <f t="shared" si="51"/>
        <v>20</v>
      </c>
    </row>
    <row r="171" spans="1:66" ht="12.5">
      <c r="A171" s="1" t="s">
        <v>449</v>
      </c>
      <c r="B171" s="1">
        <v>1</v>
      </c>
      <c r="C171" s="2" t="s">
        <v>450</v>
      </c>
      <c r="D171" s="1">
        <v>2011</v>
      </c>
      <c r="E171" s="1">
        <v>2016</v>
      </c>
      <c r="F171" s="1" t="s">
        <v>404</v>
      </c>
      <c r="G171" t="b">
        <f t="shared" si="44"/>
        <v>0</v>
      </c>
      <c r="H171" t="b">
        <f t="shared" si="44"/>
        <v>0</v>
      </c>
      <c r="J171" t="b">
        <f t="shared" si="45"/>
        <v>0</v>
      </c>
      <c r="K171" t="b">
        <f t="shared" si="45"/>
        <v>0</v>
      </c>
      <c r="M171" t="b">
        <f t="shared" si="39"/>
        <v>0</v>
      </c>
      <c r="N171" t="b">
        <f t="shared" si="53"/>
        <v>0</v>
      </c>
      <c r="O171" t="b">
        <f t="shared" si="53"/>
        <v>0</v>
      </c>
      <c r="P171" t="b">
        <f t="shared" si="53"/>
        <v>0</v>
      </c>
      <c r="Q171" t="b">
        <f t="shared" si="53"/>
        <v>0</v>
      </c>
      <c r="R171" t="b">
        <f t="shared" si="53"/>
        <v>0</v>
      </c>
      <c r="S171" t="b">
        <f t="shared" si="53"/>
        <v>0</v>
      </c>
      <c r="U171" t="b">
        <f t="shared" si="54"/>
        <v>0</v>
      </c>
      <c r="W171" t="b">
        <f t="shared" si="54"/>
        <v>0</v>
      </c>
      <c r="X171" t="b">
        <f t="shared" si="57"/>
        <v>0</v>
      </c>
      <c r="Y171" t="b">
        <f t="shared" si="57"/>
        <v>0</v>
      </c>
      <c r="Z171" t="b">
        <f t="shared" si="57"/>
        <v>0</v>
      </c>
      <c r="AA171" t="b">
        <f t="shared" si="57"/>
        <v>0</v>
      </c>
      <c r="AB171" t="b">
        <f t="shared" si="57"/>
        <v>0</v>
      </c>
      <c r="AC171" t="b">
        <f t="shared" si="57"/>
        <v>0</v>
      </c>
      <c r="AE171" t="b">
        <f t="shared" si="41"/>
        <v>0</v>
      </c>
      <c r="AF171" t="b">
        <f t="shared" si="46"/>
        <v>0</v>
      </c>
      <c r="AG171" t="b">
        <f t="shared" si="46"/>
        <v>0</v>
      </c>
      <c r="AH171" t="b">
        <f t="shared" si="46"/>
        <v>0</v>
      </c>
      <c r="AI171" t="b">
        <f t="shared" si="47"/>
        <v>0</v>
      </c>
      <c r="AJ171" t="b">
        <f t="shared" si="43"/>
        <v>0</v>
      </c>
      <c r="AK171" t="b">
        <f t="shared" si="43"/>
        <v>0</v>
      </c>
      <c r="AL171" t="b">
        <f t="shared" si="43"/>
        <v>0</v>
      </c>
      <c r="AN171" t="b">
        <f t="shared" si="56"/>
        <v>0</v>
      </c>
      <c r="AO171" t="b">
        <f t="shared" si="56"/>
        <v>0</v>
      </c>
      <c r="AP171" t="b">
        <f t="shared" si="56"/>
        <v>0</v>
      </c>
      <c r="AQ171" t="b">
        <f t="shared" si="56"/>
        <v>0</v>
      </c>
      <c r="AR171" t="b">
        <f t="shared" si="56"/>
        <v>0</v>
      </c>
      <c r="AT171" t="b">
        <f t="shared" si="55"/>
        <v>0</v>
      </c>
      <c r="AU171" t="b">
        <f t="shared" si="55"/>
        <v>0</v>
      </c>
      <c r="AV171" t="b">
        <f t="shared" si="55"/>
        <v>0</v>
      </c>
      <c r="AW171" t="b">
        <f t="shared" si="55"/>
        <v>0</v>
      </c>
      <c r="AX171">
        <f t="shared" si="55"/>
        <v>1</v>
      </c>
      <c r="AY171" t="b">
        <f t="shared" si="55"/>
        <v>0</v>
      </c>
      <c r="AZ171" t="b">
        <f t="shared" si="55"/>
        <v>0</v>
      </c>
      <c r="BA171" t="b">
        <f t="shared" si="55"/>
        <v>0</v>
      </c>
      <c r="BB171" t="b">
        <f t="shared" si="55"/>
        <v>0</v>
      </c>
      <c r="BL171">
        <f t="shared" si="49"/>
        <v>72</v>
      </c>
      <c r="BM171">
        <f t="shared" si="50"/>
        <v>66</v>
      </c>
      <c r="BN171" s="12">
        <f t="shared" si="51"/>
        <v>15</v>
      </c>
    </row>
    <row r="172" spans="1:66" ht="12.5">
      <c r="A172" s="1" t="s">
        <v>451</v>
      </c>
      <c r="B172" s="1">
        <v>1</v>
      </c>
      <c r="C172" s="2" t="s">
        <v>452</v>
      </c>
      <c r="D172" s="1">
        <v>1916</v>
      </c>
      <c r="E172" s="1">
        <v>2016</v>
      </c>
      <c r="F172" s="1" t="s">
        <v>404</v>
      </c>
      <c r="G172">
        <f t="shared" si="44"/>
        <v>1</v>
      </c>
      <c r="H172" t="b">
        <f t="shared" si="44"/>
        <v>0</v>
      </c>
      <c r="J172" t="b">
        <f t="shared" si="45"/>
        <v>0</v>
      </c>
      <c r="K172" t="b">
        <f t="shared" si="45"/>
        <v>0</v>
      </c>
      <c r="M172" t="b">
        <f t="shared" si="39"/>
        <v>0</v>
      </c>
      <c r="N172" t="b">
        <f t="shared" si="53"/>
        <v>0</v>
      </c>
      <c r="O172" t="b">
        <f t="shared" si="53"/>
        <v>0</v>
      </c>
      <c r="P172" t="b">
        <f t="shared" si="53"/>
        <v>0</v>
      </c>
      <c r="Q172" t="b">
        <f t="shared" si="53"/>
        <v>0</v>
      </c>
      <c r="R172" t="b">
        <f t="shared" si="53"/>
        <v>0</v>
      </c>
      <c r="S172" t="b">
        <f t="shared" si="53"/>
        <v>0</v>
      </c>
      <c r="U172" t="b">
        <f t="shared" si="54"/>
        <v>0</v>
      </c>
      <c r="W172" t="b">
        <f t="shared" si="54"/>
        <v>0</v>
      </c>
      <c r="X172" t="b">
        <f t="shared" si="57"/>
        <v>0</v>
      </c>
      <c r="Y172" t="b">
        <f t="shared" si="57"/>
        <v>0</v>
      </c>
      <c r="Z172" t="b">
        <f t="shared" si="57"/>
        <v>0</v>
      </c>
      <c r="AA172" t="b">
        <f t="shared" si="57"/>
        <v>0</v>
      </c>
      <c r="AB172" t="b">
        <f t="shared" si="57"/>
        <v>0</v>
      </c>
      <c r="AC172" t="b">
        <f t="shared" si="57"/>
        <v>0</v>
      </c>
      <c r="AE172" t="b">
        <f t="shared" si="41"/>
        <v>0</v>
      </c>
      <c r="AF172" t="b">
        <f t="shared" si="46"/>
        <v>0</v>
      </c>
      <c r="AG172" t="b">
        <f t="shared" si="46"/>
        <v>0</v>
      </c>
      <c r="AH172" t="b">
        <f t="shared" si="46"/>
        <v>0</v>
      </c>
      <c r="AI172" t="b">
        <f t="shared" si="47"/>
        <v>0</v>
      </c>
      <c r="AJ172" t="b">
        <f t="shared" si="43"/>
        <v>0</v>
      </c>
      <c r="AK172" t="b">
        <f t="shared" si="43"/>
        <v>0</v>
      </c>
      <c r="AL172" t="b">
        <f t="shared" si="43"/>
        <v>0</v>
      </c>
      <c r="AN172" t="b">
        <f t="shared" si="56"/>
        <v>0</v>
      </c>
      <c r="AO172" t="b">
        <f t="shared" si="56"/>
        <v>0</v>
      </c>
      <c r="AP172" t="b">
        <f t="shared" si="56"/>
        <v>0</v>
      </c>
      <c r="AQ172" t="b">
        <f t="shared" si="56"/>
        <v>0</v>
      </c>
      <c r="AR172" t="b">
        <f t="shared" si="56"/>
        <v>0</v>
      </c>
      <c r="AT172" t="b">
        <f t="shared" si="55"/>
        <v>0</v>
      </c>
      <c r="AU172" t="b">
        <f t="shared" si="55"/>
        <v>0</v>
      </c>
      <c r="AV172" t="b">
        <f t="shared" si="55"/>
        <v>0</v>
      </c>
      <c r="AW172" t="b">
        <f t="shared" si="55"/>
        <v>0</v>
      </c>
      <c r="AX172">
        <f t="shared" si="55"/>
        <v>1</v>
      </c>
      <c r="AY172" t="b">
        <f t="shared" si="55"/>
        <v>0</v>
      </c>
      <c r="AZ172" t="b">
        <f t="shared" si="55"/>
        <v>0</v>
      </c>
      <c r="BA172" t="b">
        <f t="shared" si="55"/>
        <v>0</v>
      </c>
      <c r="BB172" t="b">
        <f t="shared" si="55"/>
        <v>0</v>
      </c>
      <c r="BL172">
        <f t="shared" si="49"/>
        <v>300</v>
      </c>
      <c r="BM172">
        <f t="shared" si="50"/>
        <v>63</v>
      </c>
      <c r="BN172" s="12">
        <f t="shared" si="51"/>
        <v>14</v>
      </c>
    </row>
    <row r="173" spans="1:66" ht="12.5">
      <c r="A173" s="1" t="s">
        <v>453</v>
      </c>
      <c r="B173" s="1">
        <v>1</v>
      </c>
      <c r="C173" s="2" t="s">
        <v>454</v>
      </c>
      <c r="D173" s="1">
        <v>2006</v>
      </c>
      <c r="E173" s="1">
        <v>2016</v>
      </c>
      <c r="F173" s="1" t="s">
        <v>404</v>
      </c>
      <c r="G173">
        <f t="shared" si="44"/>
        <v>1</v>
      </c>
      <c r="H173" t="b">
        <f t="shared" si="44"/>
        <v>0</v>
      </c>
      <c r="J173" t="b">
        <f t="shared" si="45"/>
        <v>0</v>
      </c>
      <c r="K173" t="b">
        <f t="shared" si="45"/>
        <v>0</v>
      </c>
      <c r="M173" t="b">
        <f t="shared" si="39"/>
        <v>0</v>
      </c>
      <c r="N173" t="b">
        <f t="shared" si="53"/>
        <v>0</v>
      </c>
      <c r="O173" t="b">
        <f t="shared" si="53"/>
        <v>0</v>
      </c>
      <c r="P173" t="b">
        <f t="shared" si="53"/>
        <v>0</v>
      </c>
      <c r="Q173" t="b">
        <f t="shared" si="53"/>
        <v>0</v>
      </c>
      <c r="R173" t="b">
        <f t="shared" si="53"/>
        <v>0</v>
      </c>
      <c r="S173" t="b">
        <f t="shared" si="53"/>
        <v>0</v>
      </c>
      <c r="U173" t="b">
        <f t="shared" si="54"/>
        <v>0</v>
      </c>
      <c r="W173" t="b">
        <f t="shared" si="54"/>
        <v>0</v>
      </c>
      <c r="X173" t="b">
        <f t="shared" si="57"/>
        <v>0</v>
      </c>
      <c r="Y173" t="b">
        <f t="shared" si="57"/>
        <v>0</v>
      </c>
      <c r="Z173" t="b">
        <f t="shared" si="57"/>
        <v>0</v>
      </c>
      <c r="AA173" t="b">
        <f t="shared" si="57"/>
        <v>0</v>
      </c>
      <c r="AB173" t="b">
        <f t="shared" si="57"/>
        <v>0</v>
      </c>
      <c r="AC173" t="b">
        <f t="shared" si="57"/>
        <v>0</v>
      </c>
      <c r="AE173" t="b">
        <f t="shared" si="41"/>
        <v>0</v>
      </c>
      <c r="AF173" t="b">
        <f t="shared" si="46"/>
        <v>0</v>
      </c>
      <c r="AG173" t="b">
        <f t="shared" si="46"/>
        <v>0</v>
      </c>
      <c r="AH173" t="b">
        <f t="shared" si="46"/>
        <v>0</v>
      </c>
      <c r="AI173" t="b">
        <f t="shared" si="47"/>
        <v>0</v>
      </c>
      <c r="AJ173" t="b">
        <f t="shared" si="43"/>
        <v>0</v>
      </c>
      <c r="AK173" t="b">
        <f t="shared" si="43"/>
        <v>0</v>
      </c>
      <c r="AL173" t="b">
        <f t="shared" si="43"/>
        <v>0</v>
      </c>
      <c r="AN173" t="b">
        <f t="shared" si="56"/>
        <v>0</v>
      </c>
      <c r="AO173" t="b">
        <f t="shared" si="56"/>
        <v>0</v>
      </c>
      <c r="AP173" t="b">
        <f t="shared" si="56"/>
        <v>0</v>
      </c>
      <c r="AQ173" t="b">
        <f t="shared" si="56"/>
        <v>0</v>
      </c>
      <c r="AR173" t="b">
        <f t="shared" si="56"/>
        <v>0</v>
      </c>
      <c r="AT173" t="b">
        <f t="shared" si="55"/>
        <v>0</v>
      </c>
      <c r="AU173" t="b">
        <f t="shared" si="55"/>
        <v>0</v>
      </c>
      <c r="AV173" t="b">
        <f t="shared" si="55"/>
        <v>0</v>
      </c>
      <c r="AW173" t="b">
        <f t="shared" si="55"/>
        <v>0</v>
      </c>
      <c r="AX173">
        <f t="shared" si="55"/>
        <v>1</v>
      </c>
      <c r="AY173" t="b">
        <f t="shared" si="55"/>
        <v>0</v>
      </c>
      <c r="AZ173" t="b">
        <f t="shared" si="55"/>
        <v>0</v>
      </c>
      <c r="BA173" t="b">
        <f t="shared" si="55"/>
        <v>0</v>
      </c>
      <c r="BB173" t="b">
        <f t="shared" si="55"/>
        <v>0</v>
      </c>
      <c r="BL173">
        <f t="shared" si="49"/>
        <v>310</v>
      </c>
      <c r="BM173">
        <f t="shared" si="50"/>
        <v>99</v>
      </c>
      <c r="BN173" s="12">
        <f t="shared" si="51"/>
        <v>20</v>
      </c>
    </row>
    <row r="174" spans="1:66" ht="12.5">
      <c r="A174" s="1" t="s">
        <v>455</v>
      </c>
      <c r="B174" s="1">
        <v>3</v>
      </c>
      <c r="C174" s="2" t="s">
        <v>456</v>
      </c>
      <c r="D174" s="1">
        <v>2005</v>
      </c>
      <c r="E174" s="1">
        <v>2016</v>
      </c>
      <c r="F174" s="1" t="s">
        <v>404</v>
      </c>
      <c r="G174">
        <f t="shared" si="44"/>
        <v>1</v>
      </c>
      <c r="H174" t="b">
        <f t="shared" si="44"/>
        <v>0</v>
      </c>
      <c r="J174" t="b">
        <f t="shared" si="45"/>
        <v>0</v>
      </c>
      <c r="K174" t="b">
        <f t="shared" si="45"/>
        <v>0</v>
      </c>
      <c r="M174" t="b">
        <f t="shared" si="39"/>
        <v>0</v>
      </c>
      <c r="N174" t="b">
        <f t="shared" si="53"/>
        <v>0</v>
      </c>
      <c r="O174" t="b">
        <f t="shared" si="53"/>
        <v>0</v>
      </c>
      <c r="P174" t="b">
        <f t="shared" si="53"/>
        <v>0</v>
      </c>
      <c r="Q174" t="b">
        <f t="shared" si="53"/>
        <v>0</v>
      </c>
      <c r="R174" t="b">
        <f t="shared" si="53"/>
        <v>0</v>
      </c>
      <c r="S174" t="b">
        <f t="shared" si="53"/>
        <v>0</v>
      </c>
      <c r="U174" t="b">
        <f t="shared" si="54"/>
        <v>0</v>
      </c>
      <c r="W174" t="b">
        <f t="shared" si="54"/>
        <v>0</v>
      </c>
      <c r="X174" t="b">
        <f t="shared" si="57"/>
        <v>0</v>
      </c>
      <c r="Y174" t="b">
        <f t="shared" si="57"/>
        <v>0</v>
      </c>
      <c r="Z174" t="b">
        <f t="shared" si="57"/>
        <v>0</v>
      </c>
      <c r="AA174" t="b">
        <f t="shared" si="57"/>
        <v>0</v>
      </c>
      <c r="AB174" t="b">
        <f t="shared" si="57"/>
        <v>0</v>
      </c>
      <c r="AC174" t="b">
        <f t="shared" si="57"/>
        <v>0</v>
      </c>
      <c r="AE174" t="b">
        <f t="shared" si="41"/>
        <v>0</v>
      </c>
      <c r="AF174" t="b">
        <f t="shared" si="46"/>
        <v>0</v>
      </c>
      <c r="AG174" t="b">
        <f t="shared" si="46"/>
        <v>0</v>
      </c>
      <c r="AH174" t="b">
        <f t="shared" si="46"/>
        <v>0</v>
      </c>
      <c r="AI174" t="b">
        <f t="shared" si="47"/>
        <v>0</v>
      </c>
      <c r="AJ174" t="b">
        <f t="shared" si="43"/>
        <v>0</v>
      </c>
      <c r="AK174" t="b">
        <f t="shared" si="43"/>
        <v>0</v>
      </c>
      <c r="AL174" t="b">
        <f t="shared" si="43"/>
        <v>0</v>
      </c>
      <c r="AN174" t="b">
        <f t="shared" si="56"/>
        <v>0</v>
      </c>
      <c r="AO174" t="b">
        <f t="shared" si="56"/>
        <v>0</v>
      </c>
      <c r="AP174" t="b">
        <f t="shared" si="56"/>
        <v>0</v>
      </c>
      <c r="AQ174" t="b">
        <f t="shared" si="56"/>
        <v>0</v>
      </c>
      <c r="AR174" t="b">
        <f t="shared" si="56"/>
        <v>0</v>
      </c>
      <c r="AT174" t="b">
        <f t="shared" si="55"/>
        <v>0</v>
      </c>
      <c r="AU174" t="b">
        <f t="shared" si="55"/>
        <v>0</v>
      </c>
      <c r="AV174" t="b">
        <f t="shared" si="55"/>
        <v>0</v>
      </c>
      <c r="AW174" t="b">
        <f t="shared" si="55"/>
        <v>0</v>
      </c>
      <c r="AX174">
        <f t="shared" si="55"/>
        <v>1</v>
      </c>
      <c r="AY174" t="b">
        <f t="shared" si="55"/>
        <v>0</v>
      </c>
      <c r="AZ174" t="b">
        <f t="shared" si="55"/>
        <v>0</v>
      </c>
      <c r="BA174" t="b">
        <f t="shared" si="55"/>
        <v>0</v>
      </c>
      <c r="BB174" t="b">
        <f t="shared" si="55"/>
        <v>0</v>
      </c>
      <c r="BL174">
        <f t="shared" si="49"/>
        <v>306</v>
      </c>
      <c r="BM174">
        <f t="shared" si="50"/>
        <v>44</v>
      </c>
      <c r="BN174" s="12">
        <f t="shared" si="51"/>
        <v>10</v>
      </c>
    </row>
    <row r="175" spans="1:66" ht="12.5">
      <c r="A175" s="1" t="s">
        <v>457</v>
      </c>
      <c r="B175" s="1">
        <v>1</v>
      </c>
      <c r="C175" s="2" t="s">
        <v>458</v>
      </c>
      <c r="D175" s="1">
        <v>1996</v>
      </c>
      <c r="E175" s="1">
        <v>2016</v>
      </c>
      <c r="F175" s="1" t="s">
        <v>404</v>
      </c>
      <c r="G175">
        <f t="shared" si="44"/>
        <v>1</v>
      </c>
      <c r="H175" t="b">
        <f t="shared" si="44"/>
        <v>0</v>
      </c>
      <c r="J175" t="b">
        <f t="shared" si="45"/>
        <v>0</v>
      </c>
      <c r="K175" t="b">
        <f t="shared" si="45"/>
        <v>0</v>
      </c>
      <c r="M175" t="b">
        <f t="shared" si="39"/>
        <v>0</v>
      </c>
      <c r="N175" t="b">
        <f t="shared" si="53"/>
        <v>0</v>
      </c>
      <c r="O175" t="b">
        <f t="shared" si="53"/>
        <v>0</v>
      </c>
      <c r="P175" t="b">
        <f t="shared" si="53"/>
        <v>0</v>
      </c>
      <c r="Q175" t="b">
        <f t="shared" si="53"/>
        <v>0</v>
      </c>
      <c r="R175" t="b">
        <f t="shared" si="53"/>
        <v>0</v>
      </c>
      <c r="S175" t="b">
        <f t="shared" si="53"/>
        <v>0</v>
      </c>
      <c r="U175" t="b">
        <f t="shared" si="54"/>
        <v>0</v>
      </c>
      <c r="W175" t="b">
        <f t="shared" si="54"/>
        <v>0</v>
      </c>
      <c r="X175" t="b">
        <f t="shared" si="57"/>
        <v>0</v>
      </c>
      <c r="Y175" t="b">
        <f t="shared" si="57"/>
        <v>0</v>
      </c>
      <c r="Z175" t="b">
        <f t="shared" si="57"/>
        <v>0</v>
      </c>
      <c r="AA175" t="b">
        <f t="shared" si="57"/>
        <v>0</v>
      </c>
      <c r="AB175" t="b">
        <f t="shared" si="57"/>
        <v>0</v>
      </c>
      <c r="AC175" t="b">
        <f t="shared" si="57"/>
        <v>0</v>
      </c>
      <c r="AE175" t="b">
        <f t="shared" si="41"/>
        <v>0</v>
      </c>
      <c r="AF175" t="b">
        <f t="shared" si="46"/>
        <v>0</v>
      </c>
      <c r="AG175" t="b">
        <f t="shared" si="46"/>
        <v>0</v>
      </c>
      <c r="AH175" t="b">
        <f t="shared" si="46"/>
        <v>0</v>
      </c>
      <c r="AI175" t="b">
        <f t="shared" si="47"/>
        <v>0</v>
      </c>
      <c r="AJ175" t="b">
        <f t="shared" si="43"/>
        <v>0</v>
      </c>
      <c r="AK175" t="b">
        <f t="shared" si="43"/>
        <v>0</v>
      </c>
      <c r="AL175" t="b">
        <f t="shared" si="43"/>
        <v>0</v>
      </c>
      <c r="AN175" t="b">
        <f t="shared" si="56"/>
        <v>0</v>
      </c>
      <c r="AO175" t="b">
        <f t="shared" si="56"/>
        <v>0</v>
      </c>
      <c r="AP175" t="b">
        <f t="shared" si="56"/>
        <v>0</v>
      </c>
      <c r="AQ175" t="b">
        <f t="shared" si="56"/>
        <v>0</v>
      </c>
      <c r="AR175" t="b">
        <f t="shared" si="56"/>
        <v>0</v>
      </c>
      <c r="AT175" t="b">
        <f t="shared" si="55"/>
        <v>0</v>
      </c>
      <c r="AU175" t="b">
        <f t="shared" si="55"/>
        <v>0</v>
      </c>
      <c r="AV175" t="b">
        <f t="shared" si="55"/>
        <v>0</v>
      </c>
      <c r="AW175" t="b">
        <f t="shared" si="55"/>
        <v>0</v>
      </c>
      <c r="AX175">
        <f t="shared" si="55"/>
        <v>1</v>
      </c>
      <c r="AY175" t="b">
        <f t="shared" si="55"/>
        <v>0</v>
      </c>
      <c r="AZ175" t="b">
        <f t="shared" si="55"/>
        <v>0</v>
      </c>
      <c r="BA175" t="b">
        <f t="shared" si="55"/>
        <v>0</v>
      </c>
      <c r="BB175" t="b">
        <f t="shared" si="55"/>
        <v>0</v>
      </c>
      <c r="BL175">
        <f t="shared" si="49"/>
        <v>318</v>
      </c>
      <c r="BM175">
        <f t="shared" si="50"/>
        <v>51</v>
      </c>
      <c r="BN175" s="12">
        <f t="shared" si="51"/>
        <v>12</v>
      </c>
    </row>
    <row r="176" spans="1:66" ht="12.5">
      <c r="A176" s="1" t="s">
        <v>459</v>
      </c>
      <c r="B176" s="1">
        <v>1</v>
      </c>
      <c r="C176" s="2" t="s">
        <v>460</v>
      </c>
      <c r="D176" s="1">
        <v>2006</v>
      </c>
      <c r="E176" s="1">
        <v>2016</v>
      </c>
      <c r="F176" s="1" t="s">
        <v>404</v>
      </c>
      <c r="G176" t="b">
        <f t="shared" si="44"/>
        <v>0</v>
      </c>
      <c r="H176" t="b">
        <f t="shared" si="44"/>
        <v>0</v>
      </c>
      <c r="J176" t="b">
        <f t="shared" si="45"/>
        <v>0</v>
      </c>
      <c r="K176" t="b">
        <f t="shared" si="45"/>
        <v>0</v>
      </c>
      <c r="M176" t="b">
        <f t="shared" si="39"/>
        <v>0</v>
      </c>
      <c r="N176">
        <f t="shared" si="53"/>
        <v>1</v>
      </c>
      <c r="O176" t="b">
        <f t="shared" si="53"/>
        <v>0</v>
      </c>
      <c r="P176" t="b">
        <f t="shared" si="53"/>
        <v>0</v>
      </c>
      <c r="Q176" t="b">
        <f t="shared" si="53"/>
        <v>0</v>
      </c>
      <c r="R176" t="b">
        <f t="shared" si="53"/>
        <v>0</v>
      </c>
      <c r="S176" t="b">
        <f t="shared" si="53"/>
        <v>0</v>
      </c>
      <c r="U176" t="b">
        <f t="shared" si="54"/>
        <v>0</v>
      </c>
      <c r="W176" t="b">
        <f t="shared" si="54"/>
        <v>0</v>
      </c>
      <c r="X176" t="b">
        <f t="shared" si="57"/>
        <v>0</v>
      </c>
      <c r="Y176" t="b">
        <f t="shared" si="57"/>
        <v>0</v>
      </c>
      <c r="Z176" t="b">
        <f t="shared" si="57"/>
        <v>0</v>
      </c>
      <c r="AA176" t="b">
        <f t="shared" si="57"/>
        <v>0</v>
      </c>
      <c r="AB176" t="b">
        <f t="shared" si="57"/>
        <v>0</v>
      </c>
      <c r="AC176" t="b">
        <f t="shared" si="57"/>
        <v>0</v>
      </c>
      <c r="AE176" t="b">
        <f t="shared" si="41"/>
        <v>0</v>
      </c>
      <c r="AF176" t="b">
        <f t="shared" si="46"/>
        <v>0</v>
      </c>
      <c r="AG176" t="b">
        <f t="shared" si="46"/>
        <v>0</v>
      </c>
      <c r="AH176" t="b">
        <f t="shared" si="46"/>
        <v>0</v>
      </c>
      <c r="AI176" t="b">
        <f t="shared" si="47"/>
        <v>0</v>
      </c>
      <c r="AJ176" t="b">
        <f t="shared" si="43"/>
        <v>0</v>
      </c>
      <c r="AK176" t="b">
        <f t="shared" si="43"/>
        <v>0</v>
      </c>
      <c r="AL176" t="b">
        <f t="shared" si="43"/>
        <v>0</v>
      </c>
      <c r="AN176" t="b">
        <f t="shared" si="56"/>
        <v>0</v>
      </c>
      <c r="AO176" t="b">
        <f t="shared" si="56"/>
        <v>0</v>
      </c>
      <c r="AP176" t="b">
        <f t="shared" si="56"/>
        <v>0</v>
      </c>
      <c r="AQ176" t="b">
        <f t="shared" si="56"/>
        <v>0</v>
      </c>
      <c r="AR176" t="b">
        <f t="shared" si="56"/>
        <v>0</v>
      </c>
      <c r="AT176" t="b">
        <f t="shared" si="55"/>
        <v>0</v>
      </c>
      <c r="AU176" t="b">
        <f t="shared" si="55"/>
        <v>0</v>
      </c>
      <c r="AV176" t="b">
        <f t="shared" si="55"/>
        <v>0</v>
      </c>
      <c r="AW176" t="b">
        <f t="shared" si="55"/>
        <v>0</v>
      </c>
      <c r="AX176">
        <f t="shared" si="55"/>
        <v>1</v>
      </c>
      <c r="AY176" t="b">
        <f t="shared" si="55"/>
        <v>0</v>
      </c>
      <c r="AZ176" t="b">
        <f t="shared" si="55"/>
        <v>0</v>
      </c>
      <c r="BA176" t="b">
        <f t="shared" si="55"/>
        <v>0</v>
      </c>
      <c r="BB176" t="b">
        <f t="shared" si="55"/>
        <v>0</v>
      </c>
      <c r="BL176">
        <f t="shared" si="49"/>
        <v>77</v>
      </c>
      <c r="BM176">
        <f t="shared" si="50"/>
        <v>52</v>
      </c>
      <c r="BN176" s="12">
        <f t="shared" si="51"/>
        <v>11</v>
      </c>
    </row>
    <row r="177" spans="1:66" ht="12.5">
      <c r="A177" s="1" t="s">
        <v>461</v>
      </c>
      <c r="B177" s="1">
        <v>1</v>
      </c>
      <c r="C177" s="2" t="s">
        <v>462</v>
      </c>
      <c r="D177" s="1">
        <v>2011</v>
      </c>
      <c r="E177" s="1">
        <v>2016</v>
      </c>
      <c r="F177" s="1" t="s">
        <v>404</v>
      </c>
      <c r="G177" t="b">
        <f t="shared" si="44"/>
        <v>0</v>
      </c>
      <c r="H177" t="b">
        <f t="shared" si="44"/>
        <v>0</v>
      </c>
      <c r="J177" t="b">
        <f t="shared" si="45"/>
        <v>0</v>
      </c>
      <c r="K177" t="b">
        <f t="shared" si="45"/>
        <v>0</v>
      </c>
      <c r="M177" t="b">
        <f t="shared" si="39"/>
        <v>0</v>
      </c>
      <c r="N177" t="b">
        <f t="shared" si="53"/>
        <v>0</v>
      </c>
      <c r="O177" t="b">
        <f t="shared" si="53"/>
        <v>0</v>
      </c>
      <c r="P177" t="b">
        <f t="shared" si="53"/>
        <v>0</v>
      </c>
      <c r="Q177" t="b">
        <f t="shared" si="53"/>
        <v>0</v>
      </c>
      <c r="R177" t="b">
        <f t="shared" si="53"/>
        <v>0</v>
      </c>
      <c r="S177" t="b">
        <f t="shared" si="53"/>
        <v>0</v>
      </c>
      <c r="U177" t="b">
        <f t="shared" si="54"/>
        <v>0</v>
      </c>
      <c r="W177" t="b">
        <f t="shared" si="54"/>
        <v>0</v>
      </c>
      <c r="X177" t="b">
        <f t="shared" si="57"/>
        <v>0</v>
      </c>
      <c r="Y177" t="b">
        <f t="shared" si="57"/>
        <v>0</v>
      </c>
      <c r="Z177" t="b">
        <f t="shared" si="57"/>
        <v>0</v>
      </c>
      <c r="AA177" t="b">
        <f t="shared" si="57"/>
        <v>0</v>
      </c>
      <c r="AB177" t="b">
        <f t="shared" si="57"/>
        <v>0</v>
      </c>
      <c r="AC177" t="b">
        <f t="shared" si="57"/>
        <v>0</v>
      </c>
      <c r="AE177" t="b">
        <f t="shared" si="41"/>
        <v>0</v>
      </c>
      <c r="AF177" t="b">
        <f t="shared" si="46"/>
        <v>0</v>
      </c>
      <c r="AG177" t="b">
        <f t="shared" si="46"/>
        <v>0</v>
      </c>
      <c r="AH177" t="b">
        <f t="shared" si="46"/>
        <v>0</v>
      </c>
      <c r="AI177" t="b">
        <f t="shared" si="47"/>
        <v>0</v>
      </c>
      <c r="AJ177" t="b">
        <f t="shared" si="43"/>
        <v>0</v>
      </c>
      <c r="AK177" t="b">
        <f t="shared" si="43"/>
        <v>0</v>
      </c>
      <c r="AL177" t="b">
        <f t="shared" si="43"/>
        <v>0</v>
      </c>
      <c r="AN177" t="b">
        <f t="shared" si="56"/>
        <v>0</v>
      </c>
      <c r="AO177" t="b">
        <f t="shared" si="56"/>
        <v>0</v>
      </c>
      <c r="AP177" t="b">
        <f t="shared" si="56"/>
        <v>0</v>
      </c>
      <c r="AQ177" t="b">
        <f t="shared" si="56"/>
        <v>0</v>
      </c>
      <c r="AR177" t="b">
        <f t="shared" si="56"/>
        <v>0</v>
      </c>
      <c r="AT177" t="b">
        <f t="shared" si="55"/>
        <v>0</v>
      </c>
      <c r="AU177" t="b">
        <f t="shared" si="55"/>
        <v>0</v>
      </c>
      <c r="AV177" t="b">
        <f t="shared" si="55"/>
        <v>0</v>
      </c>
      <c r="AW177" t="b">
        <f t="shared" si="55"/>
        <v>0</v>
      </c>
      <c r="AX177">
        <f t="shared" si="55"/>
        <v>1</v>
      </c>
      <c r="AY177" t="b">
        <f t="shared" si="55"/>
        <v>0</v>
      </c>
      <c r="AZ177" t="b">
        <f t="shared" si="55"/>
        <v>0</v>
      </c>
      <c r="BA177" t="b">
        <f t="shared" si="55"/>
        <v>0</v>
      </c>
      <c r="BB177" t="b">
        <f t="shared" si="55"/>
        <v>0</v>
      </c>
      <c r="BL177">
        <f t="shared" si="49"/>
        <v>58</v>
      </c>
      <c r="BM177">
        <f t="shared" si="50"/>
        <v>69</v>
      </c>
      <c r="BN177" s="12">
        <f t="shared" si="51"/>
        <v>15</v>
      </c>
    </row>
    <row r="178" spans="1:66" ht="12.5">
      <c r="A178" s="1" t="s">
        <v>463</v>
      </c>
      <c r="B178" s="1">
        <v>1</v>
      </c>
      <c r="C178" s="2" t="s">
        <v>464</v>
      </c>
      <c r="D178" s="1">
        <v>2016</v>
      </c>
      <c r="E178" s="1">
        <v>2016</v>
      </c>
      <c r="F178" s="1" t="s">
        <v>404</v>
      </c>
      <c r="G178" t="b">
        <f t="shared" si="44"/>
        <v>0</v>
      </c>
      <c r="H178" t="b">
        <f t="shared" si="44"/>
        <v>0</v>
      </c>
      <c r="J178" t="b">
        <f t="shared" si="45"/>
        <v>0</v>
      </c>
      <c r="K178" t="b">
        <f t="shared" si="45"/>
        <v>0</v>
      </c>
      <c r="M178" t="b">
        <f t="shared" si="39"/>
        <v>0</v>
      </c>
      <c r="N178" t="b">
        <f t="shared" si="53"/>
        <v>0</v>
      </c>
      <c r="O178" t="b">
        <f t="shared" si="53"/>
        <v>0</v>
      </c>
      <c r="P178" t="b">
        <f t="shared" si="53"/>
        <v>0</v>
      </c>
      <c r="Q178" t="b">
        <f t="shared" si="53"/>
        <v>0</v>
      </c>
      <c r="R178" t="b">
        <f t="shared" si="53"/>
        <v>0</v>
      </c>
      <c r="S178" t="b">
        <f t="shared" si="53"/>
        <v>0</v>
      </c>
      <c r="U178" t="b">
        <f t="shared" si="54"/>
        <v>0</v>
      </c>
      <c r="W178" t="b">
        <f t="shared" si="54"/>
        <v>0</v>
      </c>
      <c r="X178" t="b">
        <f t="shared" si="57"/>
        <v>0</v>
      </c>
      <c r="Y178" t="b">
        <f t="shared" si="57"/>
        <v>0</v>
      </c>
      <c r="Z178" t="b">
        <f t="shared" si="57"/>
        <v>0</v>
      </c>
      <c r="AA178" t="b">
        <f t="shared" si="57"/>
        <v>0</v>
      </c>
      <c r="AB178" t="b">
        <f t="shared" si="57"/>
        <v>0</v>
      </c>
      <c r="AC178" t="b">
        <f t="shared" si="57"/>
        <v>0</v>
      </c>
      <c r="AE178" t="b">
        <f t="shared" si="41"/>
        <v>0</v>
      </c>
      <c r="AF178" t="b">
        <f t="shared" si="46"/>
        <v>0</v>
      </c>
      <c r="AG178" t="b">
        <f t="shared" si="46"/>
        <v>0</v>
      </c>
      <c r="AH178" t="b">
        <f t="shared" si="46"/>
        <v>0</v>
      </c>
      <c r="AI178" t="b">
        <f t="shared" si="47"/>
        <v>0</v>
      </c>
      <c r="AJ178" t="b">
        <f t="shared" si="43"/>
        <v>0</v>
      </c>
      <c r="AK178" t="b">
        <f t="shared" si="43"/>
        <v>0</v>
      </c>
      <c r="AL178" t="b">
        <f t="shared" si="43"/>
        <v>0</v>
      </c>
      <c r="AN178" t="b">
        <f t="shared" si="56"/>
        <v>0</v>
      </c>
      <c r="AO178" t="b">
        <f t="shared" si="56"/>
        <v>0</v>
      </c>
      <c r="AP178" t="b">
        <f t="shared" si="56"/>
        <v>0</v>
      </c>
      <c r="AQ178" t="b">
        <f t="shared" si="56"/>
        <v>0</v>
      </c>
      <c r="AR178" t="b">
        <f t="shared" si="56"/>
        <v>0</v>
      </c>
      <c r="AT178" t="b">
        <f t="shared" si="55"/>
        <v>0</v>
      </c>
      <c r="AU178" t="b">
        <f t="shared" si="55"/>
        <v>0</v>
      </c>
      <c r="AV178" t="b">
        <f t="shared" si="55"/>
        <v>0</v>
      </c>
      <c r="AW178" t="b">
        <f t="shared" si="55"/>
        <v>0</v>
      </c>
      <c r="AX178">
        <f t="shared" si="55"/>
        <v>1</v>
      </c>
      <c r="AY178" t="b">
        <f t="shared" si="55"/>
        <v>0</v>
      </c>
      <c r="AZ178" t="b">
        <f t="shared" si="55"/>
        <v>0</v>
      </c>
      <c r="BA178" t="b">
        <f t="shared" si="55"/>
        <v>0</v>
      </c>
      <c r="BB178" t="b">
        <f t="shared" si="55"/>
        <v>0</v>
      </c>
      <c r="BL178">
        <f t="shared" si="49"/>
        <v>73</v>
      </c>
      <c r="BM178">
        <f t="shared" si="50"/>
        <v>74</v>
      </c>
      <c r="BN178" s="12">
        <f t="shared" si="51"/>
        <v>16</v>
      </c>
    </row>
    <row r="179" spans="1:66" ht="12.5">
      <c r="A179" s="1" t="s">
        <v>465</v>
      </c>
      <c r="B179" s="1">
        <v>1</v>
      </c>
      <c r="C179" s="2" t="s">
        <v>466</v>
      </c>
      <c r="D179" s="1">
        <v>2016</v>
      </c>
      <c r="E179" s="1">
        <v>2016</v>
      </c>
      <c r="F179" s="1" t="s">
        <v>404</v>
      </c>
      <c r="G179" t="b">
        <f t="shared" si="44"/>
        <v>0</v>
      </c>
      <c r="H179" t="b">
        <f t="shared" si="44"/>
        <v>0</v>
      </c>
      <c r="J179">
        <f t="shared" si="45"/>
        <v>1</v>
      </c>
      <c r="K179" t="b">
        <f t="shared" si="45"/>
        <v>0</v>
      </c>
      <c r="M179" t="b">
        <f t="shared" si="39"/>
        <v>0</v>
      </c>
      <c r="N179" t="b">
        <f t="shared" si="53"/>
        <v>0</v>
      </c>
      <c r="O179" t="b">
        <f t="shared" si="53"/>
        <v>0</v>
      </c>
      <c r="P179" t="b">
        <f t="shared" si="53"/>
        <v>0</v>
      </c>
      <c r="Q179" t="b">
        <f t="shared" si="53"/>
        <v>0</v>
      </c>
      <c r="R179" t="b">
        <f t="shared" ref="N179:S222" si="58">IF(ISNUMBER(SEARCH(R$1,$C179)),1)</f>
        <v>0</v>
      </c>
      <c r="S179" t="b">
        <f t="shared" si="58"/>
        <v>0</v>
      </c>
      <c r="U179" t="b">
        <f t="shared" si="54"/>
        <v>0</v>
      </c>
      <c r="W179" t="b">
        <f t="shared" si="54"/>
        <v>0</v>
      </c>
      <c r="X179" t="b">
        <f t="shared" si="57"/>
        <v>0</v>
      </c>
      <c r="Y179" t="b">
        <f t="shared" si="57"/>
        <v>0</v>
      </c>
      <c r="Z179" t="b">
        <f t="shared" si="57"/>
        <v>0</v>
      </c>
      <c r="AA179" t="b">
        <f t="shared" si="57"/>
        <v>0</v>
      </c>
      <c r="AB179" t="b">
        <f t="shared" si="57"/>
        <v>0</v>
      </c>
      <c r="AC179" t="b">
        <f t="shared" si="57"/>
        <v>0</v>
      </c>
      <c r="AE179" t="b">
        <f t="shared" si="41"/>
        <v>0</v>
      </c>
      <c r="AF179" t="b">
        <f t="shared" si="46"/>
        <v>0</v>
      </c>
      <c r="AG179" t="b">
        <f t="shared" si="46"/>
        <v>0</v>
      </c>
      <c r="AH179" t="b">
        <f t="shared" si="46"/>
        <v>0</v>
      </c>
      <c r="AI179" t="b">
        <f t="shared" si="47"/>
        <v>0</v>
      </c>
      <c r="AJ179" t="b">
        <f t="shared" si="43"/>
        <v>0</v>
      </c>
      <c r="AK179" t="b">
        <f t="shared" si="43"/>
        <v>0</v>
      </c>
      <c r="AL179" t="b">
        <f t="shared" si="43"/>
        <v>0</v>
      </c>
      <c r="AN179" t="b">
        <f t="shared" si="56"/>
        <v>0</v>
      </c>
      <c r="AO179" t="b">
        <f t="shared" si="56"/>
        <v>0</v>
      </c>
      <c r="AP179" t="b">
        <f t="shared" si="56"/>
        <v>0</v>
      </c>
      <c r="AQ179" t="b">
        <f t="shared" si="56"/>
        <v>0</v>
      </c>
      <c r="AR179" t="b">
        <f t="shared" si="56"/>
        <v>0</v>
      </c>
      <c r="AT179" t="b">
        <f t="shared" si="55"/>
        <v>0</v>
      </c>
      <c r="AU179" t="b">
        <f t="shared" si="55"/>
        <v>0</v>
      </c>
      <c r="AV179" t="b">
        <f t="shared" si="55"/>
        <v>0</v>
      </c>
      <c r="AW179" t="b">
        <f t="shared" si="55"/>
        <v>0</v>
      </c>
      <c r="AX179">
        <f t="shared" si="55"/>
        <v>1</v>
      </c>
      <c r="AY179" t="b">
        <f t="shared" si="55"/>
        <v>0</v>
      </c>
      <c r="AZ179" t="b">
        <f t="shared" si="55"/>
        <v>0</v>
      </c>
      <c r="BA179" t="b">
        <f t="shared" si="55"/>
        <v>0</v>
      </c>
      <c r="BB179" t="b">
        <f t="shared" si="55"/>
        <v>0</v>
      </c>
      <c r="BL179">
        <f t="shared" si="49"/>
        <v>43</v>
      </c>
      <c r="BM179">
        <f t="shared" si="50"/>
        <v>100</v>
      </c>
      <c r="BN179" s="12">
        <f t="shared" si="51"/>
        <v>21</v>
      </c>
    </row>
    <row r="180" spans="1:66" ht="12.5">
      <c r="A180" s="1" t="s">
        <v>467</v>
      </c>
      <c r="B180" s="1">
        <v>3</v>
      </c>
      <c r="C180" s="2" t="s">
        <v>468</v>
      </c>
      <c r="D180" s="1">
        <v>2016</v>
      </c>
      <c r="E180" s="1">
        <v>2016</v>
      </c>
      <c r="F180" s="1" t="s">
        <v>404</v>
      </c>
      <c r="G180" t="b">
        <f t="shared" si="44"/>
        <v>0</v>
      </c>
      <c r="H180" t="b">
        <f t="shared" si="44"/>
        <v>0</v>
      </c>
      <c r="J180" t="b">
        <f t="shared" si="45"/>
        <v>0</v>
      </c>
      <c r="K180" t="b">
        <f t="shared" si="45"/>
        <v>0</v>
      </c>
      <c r="M180" t="b">
        <f t="shared" si="39"/>
        <v>0</v>
      </c>
      <c r="N180" t="b">
        <f t="shared" si="58"/>
        <v>0</v>
      </c>
      <c r="O180" t="b">
        <f t="shared" si="58"/>
        <v>0</v>
      </c>
      <c r="P180" t="b">
        <f t="shared" si="58"/>
        <v>0</v>
      </c>
      <c r="Q180" t="b">
        <f t="shared" si="58"/>
        <v>0</v>
      </c>
      <c r="R180" t="b">
        <f t="shared" si="58"/>
        <v>0</v>
      </c>
      <c r="S180" t="b">
        <f t="shared" si="58"/>
        <v>0</v>
      </c>
      <c r="U180" t="b">
        <f t="shared" si="54"/>
        <v>0</v>
      </c>
      <c r="W180" t="b">
        <f t="shared" si="54"/>
        <v>0</v>
      </c>
      <c r="X180" t="b">
        <f t="shared" si="57"/>
        <v>0</v>
      </c>
      <c r="Y180" t="b">
        <f t="shared" si="57"/>
        <v>0</v>
      </c>
      <c r="Z180" t="b">
        <f t="shared" si="57"/>
        <v>0</v>
      </c>
      <c r="AA180" t="b">
        <f t="shared" si="57"/>
        <v>0</v>
      </c>
      <c r="AB180" t="b">
        <f t="shared" si="57"/>
        <v>0</v>
      </c>
      <c r="AC180" t="b">
        <f t="shared" si="57"/>
        <v>0</v>
      </c>
      <c r="AE180" t="b">
        <f t="shared" si="41"/>
        <v>0</v>
      </c>
      <c r="AF180" t="b">
        <f t="shared" si="46"/>
        <v>0</v>
      </c>
      <c r="AG180" t="b">
        <f t="shared" si="46"/>
        <v>0</v>
      </c>
      <c r="AH180" t="b">
        <f t="shared" si="46"/>
        <v>0</v>
      </c>
      <c r="AI180" t="b">
        <f t="shared" si="47"/>
        <v>0</v>
      </c>
      <c r="AJ180" t="b">
        <f t="shared" si="43"/>
        <v>0</v>
      </c>
      <c r="AK180" t="b">
        <f t="shared" si="43"/>
        <v>0</v>
      </c>
      <c r="AL180" t="b">
        <f t="shared" si="43"/>
        <v>0</v>
      </c>
      <c r="AN180" t="b">
        <f t="shared" si="56"/>
        <v>0</v>
      </c>
      <c r="AO180" t="b">
        <f t="shared" si="56"/>
        <v>0</v>
      </c>
      <c r="AP180" t="b">
        <f t="shared" si="56"/>
        <v>0</v>
      </c>
      <c r="AQ180" t="b">
        <f t="shared" si="56"/>
        <v>0</v>
      </c>
      <c r="AR180" t="b">
        <f t="shared" si="56"/>
        <v>0</v>
      </c>
      <c r="AT180" t="b">
        <f t="shared" si="55"/>
        <v>0</v>
      </c>
      <c r="AU180" t="b">
        <f t="shared" si="55"/>
        <v>0</v>
      </c>
      <c r="AV180" t="b">
        <f t="shared" si="55"/>
        <v>0</v>
      </c>
      <c r="AW180" t="b">
        <f t="shared" si="55"/>
        <v>0</v>
      </c>
      <c r="AX180">
        <f t="shared" si="55"/>
        <v>1</v>
      </c>
      <c r="AY180" t="b">
        <f t="shared" si="55"/>
        <v>0</v>
      </c>
      <c r="AZ180" t="b">
        <f t="shared" si="55"/>
        <v>0</v>
      </c>
      <c r="BA180" t="b">
        <f t="shared" si="55"/>
        <v>0</v>
      </c>
      <c r="BB180" t="b">
        <f t="shared" si="55"/>
        <v>0</v>
      </c>
      <c r="BL180">
        <f t="shared" si="49"/>
        <v>88</v>
      </c>
      <c r="BM180">
        <f t="shared" si="50"/>
        <v>41</v>
      </c>
      <c r="BN180" s="12">
        <f t="shared" si="51"/>
        <v>10</v>
      </c>
    </row>
    <row r="181" spans="1:66" ht="12.5">
      <c r="A181" s="1" t="s">
        <v>469</v>
      </c>
      <c r="B181" s="1">
        <v>26400</v>
      </c>
      <c r="C181" s="2" t="s">
        <v>470</v>
      </c>
      <c r="D181" s="1">
        <v>2013</v>
      </c>
      <c r="E181" s="1">
        <v>2016</v>
      </c>
      <c r="F181" s="1" t="s">
        <v>404</v>
      </c>
      <c r="G181" t="b">
        <f t="shared" si="44"/>
        <v>0</v>
      </c>
      <c r="H181" t="b">
        <f t="shared" si="44"/>
        <v>0</v>
      </c>
      <c r="J181" t="b">
        <f t="shared" si="45"/>
        <v>0</v>
      </c>
      <c r="K181" t="b">
        <f t="shared" si="45"/>
        <v>0</v>
      </c>
      <c r="M181" t="b">
        <f t="shared" ref="M181:M244" si="59">IF(ISNUMBER(SEARCH(M$1,$C181)),1)</f>
        <v>0</v>
      </c>
      <c r="N181" t="b">
        <f t="shared" si="58"/>
        <v>0</v>
      </c>
      <c r="O181" t="b">
        <f t="shared" si="58"/>
        <v>0</v>
      </c>
      <c r="P181" t="b">
        <f t="shared" si="58"/>
        <v>0</v>
      </c>
      <c r="Q181" t="b">
        <f t="shared" si="58"/>
        <v>0</v>
      </c>
      <c r="R181" t="b">
        <f t="shared" si="58"/>
        <v>0</v>
      </c>
      <c r="S181" t="b">
        <f t="shared" si="58"/>
        <v>0</v>
      </c>
      <c r="U181" t="b">
        <f t="shared" si="54"/>
        <v>0</v>
      </c>
      <c r="W181" t="b">
        <f t="shared" si="54"/>
        <v>0</v>
      </c>
      <c r="X181" t="b">
        <f t="shared" si="57"/>
        <v>0</v>
      </c>
      <c r="Y181" t="b">
        <f t="shared" si="57"/>
        <v>0</v>
      </c>
      <c r="Z181" t="b">
        <f t="shared" si="57"/>
        <v>0</v>
      </c>
      <c r="AA181" t="b">
        <f t="shared" si="57"/>
        <v>0</v>
      </c>
      <c r="AB181" t="b">
        <f t="shared" si="57"/>
        <v>0</v>
      </c>
      <c r="AC181" t="b">
        <f t="shared" si="57"/>
        <v>0</v>
      </c>
      <c r="AE181" t="b">
        <f t="shared" si="41"/>
        <v>0</v>
      </c>
      <c r="AF181" t="b">
        <f t="shared" si="46"/>
        <v>0</v>
      </c>
      <c r="AG181" t="b">
        <f t="shared" si="46"/>
        <v>0</v>
      </c>
      <c r="AH181" t="b">
        <f t="shared" si="46"/>
        <v>0</v>
      </c>
      <c r="AI181" t="b">
        <f t="shared" si="47"/>
        <v>0</v>
      </c>
      <c r="AJ181" t="b">
        <f t="shared" si="43"/>
        <v>0</v>
      </c>
      <c r="AK181" t="b">
        <f t="shared" si="43"/>
        <v>0</v>
      </c>
      <c r="AL181" t="b">
        <f t="shared" si="43"/>
        <v>0</v>
      </c>
      <c r="AN181" t="b">
        <f t="shared" si="56"/>
        <v>0</v>
      </c>
      <c r="AO181" t="b">
        <f t="shared" si="56"/>
        <v>0</v>
      </c>
      <c r="AP181" t="b">
        <f t="shared" si="56"/>
        <v>0</v>
      </c>
      <c r="AQ181" t="b">
        <f t="shared" si="56"/>
        <v>0</v>
      </c>
      <c r="AR181" t="b">
        <f t="shared" si="56"/>
        <v>0</v>
      </c>
      <c r="AT181" t="b">
        <f t="shared" si="55"/>
        <v>0</v>
      </c>
      <c r="AU181" t="b">
        <f t="shared" si="55"/>
        <v>0</v>
      </c>
      <c r="AV181">
        <f t="shared" si="55"/>
        <v>1</v>
      </c>
      <c r="AW181" t="b">
        <f t="shared" si="55"/>
        <v>0</v>
      </c>
      <c r="AX181" t="b">
        <f t="shared" si="55"/>
        <v>0</v>
      </c>
      <c r="AY181" t="b">
        <f t="shared" si="55"/>
        <v>0</v>
      </c>
      <c r="AZ181" t="b">
        <f t="shared" si="55"/>
        <v>0</v>
      </c>
      <c r="BA181" t="b">
        <f t="shared" si="55"/>
        <v>0</v>
      </c>
      <c r="BB181" t="b">
        <f t="shared" si="55"/>
        <v>0</v>
      </c>
      <c r="BL181">
        <f t="shared" si="49"/>
        <v>39</v>
      </c>
      <c r="BM181">
        <f t="shared" si="50"/>
        <v>63</v>
      </c>
      <c r="BN181" s="12">
        <f t="shared" si="51"/>
        <v>14</v>
      </c>
    </row>
    <row r="182" spans="1:66" ht="12.5">
      <c r="A182" s="1" t="s">
        <v>471</v>
      </c>
      <c r="B182" s="1">
        <v>1</v>
      </c>
      <c r="C182" s="2" t="s">
        <v>472</v>
      </c>
      <c r="D182" s="1">
        <v>1998</v>
      </c>
      <c r="E182" s="1">
        <v>2016</v>
      </c>
      <c r="F182" s="1" t="s">
        <v>404</v>
      </c>
      <c r="G182">
        <f t="shared" si="44"/>
        <v>1</v>
      </c>
      <c r="H182" t="b">
        <f t="shared" si="44"/>
        <v>0</v>
      </c>
      <c r="J182" t="b">
        <f t="shared" si="45"/>
        <v>0</v>
      </c>
      <c r="K182" t="b">
        <f t="shared" si="45"/>
        <v>0</v>
      </c>
      <c r="M182" t="b">
        <f t="shared" si="59"/>
        <v>0</v>
      </c>
      <c r="N182" t="b">
        <f t="shared" si="58"/>
        <v>0</v>
      </c>
      <c r="O182" t="b">
        <f t="shared" si="58"/>
        <v>0</v>
      </c>
      <c r="P182" t="b">
        <f t="shared" si="58"/>
        <v>0</v>
      </c>
      <c r="Q182" t="b">
        <f t="shared" si="58"/>
        <v>0</v>
      </c>
      <c r="R182" t="b">
        <f t="shared" si="58"/>
        <v>0</v>
      </c>
      <c r="S182" t="b">
        <f t="shared" si="58"/>
        <v>0</v>
      </c>
      <c r="U182" t="b">
        <f t="shared" si="54"/>
        <v>0</v>
      </c>
      <c r="W182" t="b">
        <f t="shared" si="54"/>
        <v>0</v>
      </c>
      <c r="X182" t="b">
        <f t="shared" si="57"/>
        <v>0</v>
      </c>
      <c r="Y182" t="b">
        <f t="shared" si="57"/>
        <v>0</v>
      </c>
      <c r="Z182" t="b">
        <f t="shared" si="57"/>
        <v>0</v>
      </c>
      <c r="AA182" t="b">
        <f t="shared" si="57"/>
        <v>0</v>
      </c>
      <c r="AB182" t="b">
        <f t="shared" si="57"/>
        <v>0</v>
      </c>
      <c r="AC182" t="b">
        <f t="shared" si="57"/>
        <v>0</v>
      </c>
      <c r="AE182" t="b">
        <f t="shared" si="41"/>
        <v>0</v>
      </c>
      <c r="AF182" t="b">
        <f t="shared" si="46"/>
        <v>0</v>
      </c>
      <c r="AG182" t="b">
        <f t="shared" si="46"/>
        <v>0</v>
      </c>
      <c r="AH182" t="b">
        <f t="shared" si="46"/>
        <v>0</v>
      </c>
      <c r="AI182" t="b">
        <f t="shared" si="47"/>
        <v>0</v>
      </c>
      <c r="AJ182" t="b">
        <f t="shared" si="43"/>
        <v>0</v>
      </c>
      <c r="AK182" t="b">
        <f t="shared" si="43"/>
        <v>0</v>
      </c>
      <c r="AL182" t="b">
        <f t="shared" si="43"/>
        <v>0</v>
      </c>
      <c r="AN182" t="b">
        <f t="shared" si="56"/>
        <v>0</v>
      </c>
      <c r="AO182" t="b">
        <f t="shared" si="56"/>
        <v>0</v>
      </c>
      <c r="AP182" t="b">
        <f t="shared" si="56"/>
        <v>0</v>
      </c>
      <c r="AQ182" t="b">
        <f t="shared" si="56"/>
        <v>0</v>
      </c>
      <c r="AR182" t="b">
        <f t="shared" si="56"/>
        <v>0</v>
      </c>
      <c r="AT182" t="b">
        <f t="shared" si="55"/>
        <v>0</v>
      </c>
      <c r="AU182" t="b">
        <f t="shared" si="55"/>
        <v>0</v>
      </c>
      <c r="AV182" t="b">
        <f t="shared" si="55"/>
        <v>0</v>
      </c>
      <c r="AW182" t="b">
        <f t="shared" si="55"/>
        <v>0</v>
      </c>
      <c r="AX182">
        <f t="shared" si="55"/>
        <v>1</v>
      </c>
      <c r="AY182" t="b">
        <f t="shared" si="55"/>
        <v>0</v>
      </c>
      <c r="AZ182" t="b">
        <f t="shared" si="55"/>
        <v>0</v>
      </c>
      <c r="BA182" t="b">
        <f t="shared" si="55"/>
        <v>0</v>
      </c>
      <c r="BB182" t="b">
        <f t="shared" si="55"/>
        <v>0</v>
      </c>
      <c r="BL182">
        <f t="shared" si="49"/>
        <v>302</v>
      </c>
      <c r="BM182">
        <f t="shared" si="50"/>
        <v>75</v>
      </c>
      <c r="BN182" s="12">
        <f t="shared" si="51"/>
        <v>16</v>
      </c>
    </row>
    <row r="183" spans="1:66" ht="12.5">
      <c r="A183" s="1" t="s">
        <v>473</v>
      </c>
      <c r="B183" s="1">
        <v>1</v>
      </c>
      <c r="C183" s="2" t="s">
        <v>474</v>
      </c>
      <c r="D183" s="1">
        <v>2016</v>
      </c>
      <c r="E183" s="1">
        <v>2016</v>
      </c>
      <c r="F183" s="1" t="s">
        <v>404</v>
      </c>
      <c r="G183" t="b">
        <f t="shared" si="44"/>
        <v>0</v>
      </c>
      <c r="H183" t="b">
        <f t="shared" si="44"/>
        <v>0</v>
      </c>
      <c r="J183" t="b">
        <f t="shared" si="45"/>
        <v>0</v>
      </c>
      <c r="K183" t="b">
        <f t="shared" si="45"/>
        <v>0</v>
      </c>
      <c r="M183" t="b">
        <f t="shared" si="59"/>
        <v>0</v>
      </c>
      <c r="N183" t="b">
        <f t="shared" si="58"/>
        <v>0</v>
      </c>
      <c r="O183" t="b">
        <f t="shared" si="58"/>
        <v>0</v>
      </c>
      <c r="P183" t="b">
        <f t="shared" si="58"/>
        <v>0</v>
      </c>
      <c r="Q183" t="b">
        <f t="shared" si="58"/>
        <v>0</v>
      </c>
      <c r="R183" t="b">
        <f t="shared" si="58"/>
        <v>0</v>
      </c>
      <c r="S183" t="b">
        <f t="shared" si="58"/>
        <v>0</v>
      </c>
      <c r="U183" t="b">
        <f t="shared" si="54"/>
        <v>0</v>
      </c>
      <c r="W183" t="b">
        <f t="shared" si="54"/>
        <v>0</v>
      </c>
      <c r="X183" t="b">
        <f t="shared" si="57"/>
        <v>0</v>
      </c>
      <c r="Y183" t="b">
        <f t="shared" si="57"/>
        <v>0</v>
      </c>
      <c r="Z183" t="b">
        <f t="shared" si="57"/>
        <v>0</v>
      </c>
      <c r="AA183" t="b">
        <f t="shared" si="57"/>
        <v>0</v>
      </c>
      <c r="AB183" t="b">
        <f t="shared" si="57"/>
        <v>0</v>
      </c>
      <c r="AC183" t="b">
        <f t="shared" si="57"/>
        <v>0</v>
      </c>
      <c r="AE183" t="b">
        <f t="shared" si="41"/>
        <v>0</v>
      </c>
      <c r="AF183" t="b">
        <f t="shared" si="46"/>
        <v>0</v>
      </c>
      <c r="AG183" t="b">
        <f t="shared" si="46"/>
        <v>0</v>
      </c>
      <c r="AH183" t="b">
        <f t="shared" si="46"/>
        <v>0</v>
      </c>
      <c r="AI183" t="b">
        <f t="shared" si="47"/>
        <v>0</v>
      </c>
      <c r="AJ183" t="b">
        <f t="shared" si="43"/>
        <v>0</v>
      </c>
      <c r="AK183" t="b">
        <f t="shared" si="43"/>
        <v>0</v>
      </c>
      <c r="AL183" t="b">
        <f t="shared" si="43"/>
        <v>0</v>
      </c>
      <c r="AN183" t="b">
        <f t="shared" si="56"/>
        <v>0</v>
      </c>
      <c r="AO183" t="b">
        <f t="shared" si="56"/>
        <v>0</v>
      </c>
      <c r="AP183" t="b">
        <f t="shared" si="56"/>
        <v>0</v>
      </c>
      <c r="AQ183" t="b">
        <f t="shared" si="56"/>
        <v>0</v>
      </c>
      <c r="AR183" t="b">
        <f t="shared" si="56"/>
        <v>0</v>
      </c>
      <c r="AT183" t="b">
        <f t="shared" si="55"/>
        <v>0</v>
      </c>
      <c r="AU183" t="b">
        <f t="shared" si="55"/>
        <v>0</v>
      </c>
      <c r="AV183" t="b">
        <f t="shared" si="55"/>
        <v>0</v>
      </c>
      <c r="AW183" t="b">
        <f t="shared" si="55"/>
        <v>0</v>
      </c>
      <c r="AX183">
        <f t="shared" si="55"/>
        <v>1</v>
      </c>
      <c r="AY183" t="b">
        <f t="shared" si="55"/>
        <v>0</v>
      </c>
      <c r="AZ183" t="b">
        <f t="shared" si="55"/>
        <v>0</v>
      </c>
      <c r="BA183" t="b">
        <f t="shared" si="55"/>
        <v>0</v>
      </c>
      <c r="BB183" t="b">
        <f t="shared" si="55"/>
        <v>0</v>
      </c>
      <c r="BL183">
        <f t="shared" si="49"/>
        <v>92</v>
      </c>
      <c r="BM183">
        <f t="shared" si="50"/>
        <v>98</v>
      </c>
      <c r="BN183" s="12">
        <f t="shared" si="51"/>
        <v>19</v>
      </c>
    </row>
    <row r="184" spans="1:66" ht="12.5">
      <c r="A184" s="1" t="s">
        <v>475</v>
      </c>
      <c r="B184" s="1">
        <v>1</v>
      </c>
      <c r="C184" s="2" t="s">
        <v>476</v>
      </c>
      <c r="D184" s="1">
        <v>2016</v>
      </c>
      <c r="E184" s="1">
        <v>2016</v>
      </c>
      <c r="F184" s="1" t="s">
        <v>404</v>
      </c>
      <c r="G184" t="b">
        <f t="shared" si="44"/>
        <v>0</v>
      </c>
      <c r="H184" t="b">
        <f t="shared" si="44"/>
        <v>0</v>
      </c>
      <c r="J184" t="b">
        <f t="shared" si="45"/>
        <v>0</v>
      </c>
      <c r="K184" t="b">
        <f t="shared" si="45"/>
        <v>0</v>
      </c>
      <c r="M184" t="b">
        <f t="shared" si="59"/>
        <v>0</v>
      </c>
      <c r="N184" t="b">
        <f t="shared" si="58"/>
        <v>0</v>
      </c>
      <c r="O184" t="b">
        <f t="shared" si="58"/>
        <v>0</v>
      </c>
      <c r="P184" t="b">
        <f t="shared" si="58"/>
        <v>0</v>
      </c>
      <c r="Q184" t="b">
        <f t="shared" si="58"/>
        <v>0</v>
      </c>
      <c r="R184" t="b">
        <f t="shared" si="58"/>
        <v>0</v>
      </c>
      <c r="S184" t="b">
        <f t="shared" si="58"/>
        <v>0</v>
      </c>
      <c r="U184" t="b">
        <f t="shared" si="54"/>
        <v>0</v>
      </c>
      <c r="W184" t="b">
        <f t="shared" si="54"/>
        <v>0</v>
      </c>
      <c r="X184" t="b">
        <f t="shared" si="57"/>
        <v>0</v>
      </c>
      <c r="Y184" t="b">
        <f t="shared" si="57"/>
        <v>0</v>
      </c>
      <c r="Z184" t="b">
        <f t="shared" si="57"/>
        <v>0</v>
      </c>
      <c r="AA184" t="b">
        <f t="shared" si="57"/>
        <v>0</v>
      </c>
      <c r="AB184" t="b">
        <f t="shared" si="57"/>
        <v>0</v>
      </c>
      <c r="AC184" t="b">
        <f t="shared" si="57"/>
        <v>0</v>
      </c>
      <c r="AE184" t="b">
        <f t="shared" si="41"/>
        <v>0</v>
      </c>
      <c r="AF184" t="b">
        <f t="shared" si="46"/>
        <v>0</v>
      </c>
      <c r="AG184" t="b">
        <f t="shared" si="46"/>
        <v>0</v>
      </c>
      <c r="AH184" t="b">
        <f t="shared" si="46"/>
        <v>0</v>
      </c>
      <c r="AI184" t="b">
        <f t="shared" si="47"/>
        <v>0</v>
      </c>
      <c r="AJ184" t="b">
        <f t="shared" si="43"/>
        <v>0</v>
      </c>
      <c r="AK184" t="b">
        <f t="shared" si="43"/>
        <v>0</v>
      </c>
      <c r="AL184" t="b">
        <f t="shared" si="43"/>
        <v>0</v>
      </c>
      <c r="AN184" t="b">
        <f t="shared" si="56"/>
        <v>0</v>
      </c>
      <c r="AO184" t="b">
        <f t="shared" si="56"/>
        <v>0</v>
      </c>
      <c r="AP184" t="b">
        <f t="shared" si="56"/>
        <v>0</v>
      </c>
      <c r="AQ184" t="b">
        <f t="shared" si="56"/>
        <v>0</v>
      </c>
      <c r="AR184" t="b">
        <f t="shared" si="56"/>
        <v>0</v>
      </c>
      <c r="AT184" t="b">
        <f t="shared" si="55"/>
        <v>0</v>
      </c>
      <c r="AU184" t="b">
        <f t="shared" si="55"/>
        <v>0</v>
      </c>
      <c r="AV184" t="b">
        <f t="shared" si="55"/>
        <v>0</v>
      </c>
      <c r="AW184" t="b">
        <f t="shared" si="55"/>
        <v>0</v>
      </c>
      <c r="AX184">
        <f t="shared" si="55"/>
        <v>1</v>
      </c>
      <c r="AY184" t="b">
        <f t="shared" si="55"/>
        <v>0</v>
      </c>
      <c r="AZ184" t="b">
        <f t="shared" si="55"/>
        <v>0</v>
      </c>
      <c r="BA184" t="b">
        <f t="shared" si="55"/>
        <v>0</v>
      </c>
      <c r="BB184" t="b">
        <f t="shared" si="55"/>
        <v>0</v>
      </c>
      <c r="BL184">
        <f t="shared" si="49"/>
        <v>55</v>
      </c>
      <c r="BM184">
        <f t="shared" si="50"/>
        <v>75</v>
      </c>
      <c r="BN184" s="12">
        <f t="shared" si="51"/>
        <v>16</v>
      </c>
    </row>
    <row r="185" spans="1:66" ht="12.5">
      <c r="A185" s="1" t="s">
        <v>477</v>
      </c>
      <c r="B185" s="1">
        <v>1</v>
      </c>
      <c r="C185" s="2" t="s">
        <v>478</v>
      </c>
      <c r="D185" s="1">
        <v>2003</v>
      </c>
      <c r="E185" s="1">
        <v>2016</v>
      </c>
      <c r="F185" s="1" t="s">
        <v>404</v>
      </c>
      <c r="G185" t="b">
        <f t="shared" si="44"/>
        <v>0</v>
      </c>
      <c r="H185" t="b">
        <f t="shared" si="44"/>
        <v>0</v>
      </c>
      <c r="J185" t="b">
        <f t="shared" si="45"/>
        <v>0</v>
      </c>
      <c r="K185" t="b">
        <f t="shared" si="45"/>
        <v>0</v>
      </c>
      <c r="M185" t="b">
        <f t="shared" si="59"/>
        <v>0</v>
      </c>
      <c r="N185" t="b">
        <f t="shared" si="58"/>
        <v>0</v>
      </c>
      <c r="O185" t="b">
        <f t="shared" si="58"/>
        <v>0</v>
      </c>
      <c r="P185" t="b">
        <f t="shared" si="58"/>
        <v>0</v>
      </c>
      <c r="Q185" t="b">
        <f t="shared" si="58"/>
        <v>0</v>
      </c>
      <c r="R185" t="b">
        <f t="shared" si="58"/>
        <v>0</v>
      </c>
      <c r="S185" t="b">
        <f t="shared" si="58"/>
        <v>0</v>
      </c>
      <c r="U185" t="b">
        <f t="shared" si="54"/>
        <v>0</v>
      </c>
      <c r="W185" t="b">
        <f t="shared" si="54"/>
        <v>0</v>
      </c>
      <c r="X185" t="b">
        <f t="shared" si="57"/>
        <v>0</v>
      </c>
      <c r="Y185" t="b">
        <f t="shared" si="57"/>
        <v>0</v>
      </c>
      <c r="Z185" t="b">
        <f t="shared" si="57"/>
        <v>0</v>
      </c>
      <c r="AA185" t="b">
        <f t="shared" si="57"/>
        <v>0</v>
      </c>
      <c r="AB185" t="b">
        <f t="shared" si="57"/>
        <v>0</v>
      </c>
      <c r="AC185" t="b">
        <f t="shared" si="57"/>
        <v>0</v>
      </c>
      <c r="AE185" t="b">
        <f t="shared" si="41"/>
        <v>0</v>
      </c>
      <c r="AF185" t="b">
        <f t="shared" si="46"/>
        <v>0</v>
      </c>
      <c r="AG185" t="b">
        <f t="shared" si="46"/>
        <v>0</v>
      </c>
      <c r="AH185" t="b">
        <f t="shared" si="46"/>
        <v>0</v>
      </c>
      <c r="AI185" t="b">
        <f t="shared" si="47"/>
        <v>0</v>
      </c>
      <c r="AJ185" t="b">
        <f t="shared" si="43"/>
        <v>0</v>
      </c>
      <c r="AK185" t="b">
        <f t="shared" si="43"/>
        <v>0</v>
      </c>
      <c r="AL185" t="b">
        <f t="shared" si="43"/>
        <v>0</v>
      </c>
      <c r="AN185" t="b">
        <f t="shared" si="56"/>
        <v>0</v>
      </c>
      <c r="AO185" t="b">
        <f t="shared" si="56"/>
        <v>0</v>
      </c>
      <c r="AP185" t="b">
        <f t="shared" si="56"/>
        <v>0</v>
      </c>
      <c r="AQ185" t="b">
        <f t="shared" si="56"/>
        <v>0</v>
      </c>
      <c r="AR185" t="b">
        <f t="shared" si="56"/>
        <v>0</v>
      </c>
      <c r="AT185" t="b">
        <f t="shared" si="55"/>
        <v>0</v>
      </c>
      <c r="AU185" t="b">
        <f t="shared" si="55"/>
        <v>0</v>
      </c>
      <c r="AV185" t="b">
        <f t="shared" si="55"/>
        <v>0</v>
      </c>
      <c r="AW185" t="b">
        <f t="shared" si="55"/>
        <v>0</v>
      </c>
      <c r="AX185">
        <f t="shared" si="55"/>
        <v>1</v>
      </c>
      <c r="AY185" t="b">
        <f t="shared" si="55"/>
        <v>0</v>
      </c>
      <c r="AZ185" t="b">
        <f t="shared" si="55"/>
        <v>0</v>
      </c>
      <c r="BA185" t="b">
        <f t="shared" si="55"/>
        <v>0</v>
      </c>
      <c r="BB185" t="b">
        <f t="shared" si="55"/>
        <v>0</v>
      </c>
      <c r="BL185">
        <f t="shared" si="49"/>
        <v>67</v>
      </c>
      <c r="BM185">
        <f t="shared" si="50"/>
        <v>107</v>
      </c>
      <c r="BN185" s="12">
        <f t="shared" si="51"/>
        <v>21</v>
      </c>
    </row>
    <row r="186" spans="1:66" ht="12.5">
      <c r="A186" s="1" t="s">
        <v>479</v>
      </c>
      <c r="B186" s="1">
        <v>1</v>
      </c>
      <c r="C186" s="2" t="s">
        <v>480</v>
      </c>
      <c r="D186" s="1">
        <v>2011</v>
      </c>
      <c r="E186" s="1">
        <v>2016</v>
      </c>
      <c r="F186" s="1" t="s">
        <v>404</v>
      </c>
      <c r="G186" t="b">
        <f t="shared" si="44"/>
        <v>0</v>
      </c>
      <c r="H186" t="b">
        <f t="shared" si="44"/>
        <v>0</v>
      </c>
      <c r="J186" t="b">
        <f t="shared" si="45"/>
        <v>0</v>
      </c>
      <c r="K186" t="b">
        <f t="shared" si="45"/>
        <v>0</v>
      </c>
      <c r="M186" t="b">
        <f t="shared" si="59"/>
        <v>0</v>
      </c>
      <c r="N186" t="b">
        <f t="shared" si="58"/>
        <v>0</v>
      </c>
      <c r="O186" t="b">
        <f t="shared" si="58"/>
        <v>0</v>
      </c>
      <c r="P186" t="b">
        <f t="shared" si="58"/>
        <v>0</v>
      </c>
      <c r="Q186" t="b">
        <f t="shared" si="58"/>
        <v>0</v>
      </c>
      <c r="R186" t="b">
        <f t="shared" si="58"/>
        <v>0</v>
      </c>
      <c r="S186">
        <f t="shared" si="58"/>
        <v>1</v>
      </c>
      <c r="U186" t="b">
        <f t="shared" si="54"/>
        <v>0</v>
      </c>
      <c r="W186" t="b">
        <f t="shared" si="54"/>
        <v>0</v>
      </c>
      <c r="X186" t="b">
        <f t="shared" si="57"/>
        <v>0</v>
      </c>
      <c r="Y186" t="b">
        <f t="shared" si="57"/>
        <v>0</v>
      </c>
      <c r="Z186" t="b">
        <f t="shared" si="57"/>
        <v>0</v>
      </c>
      <c r="AA186" t="b">
        <f t="shared" si="57"/>
        <v>0</v>
      </c>
      <c r="AB186" t="b">
        <f t="shared" si="57"/>
        <v>0</v>
      </c>
      <c r="AC186" t="b">
        <f t="shared" si="57"/>
        <v>0</v>
      </c>
      <c r="AE186" t="b">
        <f t="shared" si="41"/>
        <v>0</v>
      </c>
      <c r="AF186" t="b">
        <f t="shared" si="46"/>
        <v>0</v>
      </c>
      <c r="AG186" t="b">
        <f t="shared" si="46"/>
        <v>0</v>
      </c>
      <c r="AH186" t="b">
        <f t="shared" si="46"/>
        <v>0</v>
      </c>
      <c r="AI186" t="b">
        <f t="shared" si="47"/>
        <v>0</v>
      </c>
      <c r="AJ186" t="b">
        <f t="shared" si="43"/>
        <v>0</v>
      </c>
      <c r="AK186" t="b">
        <f t="shared" si="43"/>
        <v>0</v>
      </c>
      <c r="AL186" t="b">
        <f t="shared" si="43"/>
        <v>0</v>
      </c>
      <c r="AN186" t="b">
        <f t="shared" si="56"/>
        <v>0</v>
      </c>
      <c r="AO186" t="b">
        <f t="shared" si="56"/>
        <v>0</v>
      </c>
      <c r="AP186" t="b">
        <f t="shared" si="56"/>
        <v>0</v>
      </c>
      <c r="AQ186" t="b">
        <f t="shared" si="56"/>
        <v>0</v>
      </c>
      <c r="AR186" t="b">
        <f t="shared" si="56"/>
        <v>0</v>
      </c>
      <c r="AT186" t="b">
        <f t="shared" si="55"/>
        <v>0</v>
      </c>
      <c r="AU186" t="b">
        <f t="shared" si="55"/>
        <v>0</v>
      </c>
      <c r="AV186" t="b">
        <f t="shared" si="55"/>
        <v>0</v>
      </c>
      <c r="AW186" t="b">
        <f t="shared" si="55"/>
        <v>0</v>
      </c>
      <c r="AX186">
        <f t="shared" si="55"/>
        <v>1</v>
      </c>
      <c r="AY186" t="b">
        <f t="shared" si="55"/>
        <v>0</v>
      </c>
      <c r="AZ186" t="b">
        <f t="shared" si="55"/>
        <v>0</v>
      </c>
      <c r="BA186" t="b">
        <f t="shared" si="55"/>
        <v>0</v>
      </c>
      <c r="BB186" t="b">
        <f t="shared" si="55"/>
        <v>0</v>
      </c>
      <c r="BL186">
        <f t="shared" si="49"/>
        <v>66</v>
      </c>
      <c r="BM186">
        <f t="shared" si="50"/>
        <v>60</v>
      </c>
      <c r="BN186" s="12">
        <f t="shared" si="51"/>
        <v>14</v>
      </c>
    </row>
    <row r="187" spans="1:66" ht="12.5">
      <c r="A187" s="1" t="s">
        <v>481</v>
      </c>
      <c r="B187" s="1">
        <v>1</v>
      </c>
      <c r="C187" s="2" t="s">
        <v>482</v>
      </c>
      <c r="D187" s="1">
        <v>2014</v>
      </c>
      <c r="E187" s="1">
        <v>2016</v>
      </c>
      <c r="F187" s="1" t="s">
        <v>404</v>
      </c>
      <c r="G187">
        <f t="shared" si="44"/>
        <v>1</v>
      </c>
      <c r="H187" t="b">
        <f t="shared" si="44"/>
        <v>0</v>
      </c>
      <c r="J187" t="b">
        <f t="shared" si="45"/>
        <v>0</v>
      </c>
      <c r="K187" t="b">
        <f t="shared" si="45"/>
        <v>0</v>
      </c>
      <c r="M187" t="b">
        <f t="shared" si="59"/>
        <v>0</v>
      </c>
      <c r="N187" t="b">
        <f t="shared" si="58"/>
        <v>0</v>
      </c>
      <c r="O187" t="b">
        <f t="shared" si="58"/>
        <v>0</v>
      </c>
      <c r="P187" t="b">
        <f t="shared" si="58"/>
        <v>0</v>
      </c>
      <c r="Q187" t="b">
        <f t="shared" si="58"/>
        <v>0</v>
      </c>
      <c r="R187" t="b">
        <f t="shared" si="58"/>
        <v>0</v>
      </c>
      <c r="S187" t="b">
        <f t="shared" si="58"/>
        <v>0</v>
      </c>
      <c r="U187" t="b">
        <f t="shared" si="54"/>
        <v>0</v>
      </c>
      <c r="W187" t="b">
        <f t="shared" si="54"/>
        <v>0</v>
      </c>
      <c r="X187" t="b">
        <f t="shared" si="57"/>
        <v>0</v>
      </c>
      <c r="Y187" t="b">
        <f t="shared" si="57"/>
        <v>0</v>
      </c>
      <c r="Z187" t="b">
        <f t="shared" si="57"/>
        <v>0</v>
      </c>
      <c r="AA187" t="b">
        <f t="shared" si="57"/>
        <v>0</v>
      </c>
      <c r="AB187" t="b">
        <f t="shared" si="57"/>
        <v>0</v>
      </c>
      <c r="AC187" t="b">
        <f t="shared" si="57"/>
        <v>0</v>
      </c>
      <c r="AE187" t="b">
        <f t="shared" si="41"/>
        <v>0</v>
      </c>
      <c r="AF187" t="b">
        <f t="shared" si="46"/>
        <v>0</v>
      </c>
      <c r="AG187" t="b">
        <f t="shared" si="46"/>
        <v>0</v>
      </c>
      <c r="AH187" t="b">
        <f t="shared" si="46"/>
        <v>0</v>
      </c>
      <c r="AI187" t="b">
        <f t="shared" si="47"/>
        <v>0</v>
      </c>
      <c r="AJ187" t="b">
        <f t="shared" si="43"/>
        <v>0</v>
      </c>
      <c r="AK187" t="b">
        <f t="shared" si="43"/>
        <v>0</v>
      </c>
      <c r="AL187" t="b">
        <f t="shared" si="43"/>
        <v>0</v>
      </c>
      <c r="AN187" t="b">
        <f t="shared" si="56"/>
        <v>0</v>
      </c>
      <c r="AO187" t="b">
        <f t="shared" si="56"/>
        <v>0</v>
      </c>
      <c r="AP187" t="b">
        <f t="shared" si="56"/>
        <v>0</v>
      </c>
      <c r="AQ187" t="b">
        <f t="shared" si="56"/>
        <v>0</v>
      </c>
      <c r="AR187" t="b">
        <f t="shared" si="56"/>
        <v>0</v>
      </c>
      <c r="AT187" t="b">
        <f t="shared" si="55"/>
        <v>0</v>
      </c>
      <c r="AU187" t="b">
        <f t="shared" si="55"/>
        <v>0</v>
      </c>
      <c r="AV187" t="b">
        <f t="shared" si="55"/>
        <v>0</v>
      </c>
      <c r="AW187" t="b">
        <f t="shared" si="55"/>
        <v>0</v>
      </c>
      <c r="AX187">
        <f t="shared" si="55"/>
        <v>1</v>
      </c>
      <c r="AY187" t="b">
        <f t="shared" si="55"/>
        <v>0</v>
      </c>
      <c r="AZ187" t="b">
        <f t="shared" si="55"/>
        <v>0</v>
      </c>
      <c r="BA187" t="b">
        <f t="shared" si="55"/>
        <v>0</v>
      </c>
      <c r="BB187" t="b">
        <f t="shared" si="55"/>
        <v>0</v>
      </c>
      <c r="BL187">
        <f t="shared" si="49"/>
        <v>310</v>
      </c>
      <c r="BM187">
        <f t="shared" si="50"/>
        <v>50</v>
      </c>
      <c r="BN187" s="12">
        <f t="shared" si="51"/>
        <v>10</v>
      </c>
    </row>
    <row r="188" spans="1:66" ht="12.5">
      <c r="A188" s="1" t="s">
        <v>483</v>
      </c>
      <c r="B188" s="1">
        <v>1</v>
      </c>
      <c r="C188" s="2" t="s">
        <v>484</v>
      </c>
      <c r="D188" s="1">
        <v>2002</v>
      </c>
      <c r="E188" s="1">
        <v>2016</v>
      </c>
      <c r="F188" s="1" t="s">
        <v>404</v>
      </c>
      <c r="G188">
        <f t="shared" si="44"/>
        <v>1</v>
      </c>
      <c r="H188" t="b">
        <f t="shared" si="44"/>
        <v>0</v>
      </c>
      <c r="J188" t="b">
        <f t="shared" si="45"/>
        <v>0</v>
      </c>
      <c r="K188" t="b">
        <f t="shared" si="45"/>
        <v>0</v>
      </c>
      <c r="M188" t="b">
        <f t="shared" si="59"/>
        <v>0</v>
      </c>
      <c r="N188" t="b">
        <f t="shared" si="58"/>
        <v>0</v>
      </c>
      <c r="O188" t="b">
        <f t="shared" si="58"/>
        <v>0</v>
      </c>
      <c r="P188" t="b">
        <f t="shared" si="58"/>
        <v>0</v>
      </c>
      <c r="Q188" t="b">
        <f t="shared" si="58"/>
        <v>0</v>
      </c>
      <c r="R188" t="b">
        <f t="shared" si="58"/>
        <v>0</v>
      </c>
      <c r="S188" t="b">
        <f t="shared" si="58"/>
        <v>0</v>
      </c>
      <c r="U188" t="b">
        <f t="shared" si="54"/>
        <v>0</v>
      </c>
      <c r="W188" t="b">
        <f t="shared" si="54"/>
        <v>0</v>
      </c>
      <c r="X188" t="b">
        <f t="shared" si="57"/>
        <v>0</v>
      </c>
      <c r="Y188" t="b">
        <f t="shared" si="57"/>
        <v>0</v>
      </c>
      <c r="Z188" t="b">
        <f t="shared" si="57"/>
        <v>0</v>
      </c>
      <c r="AA188" t="b">
        <f t="shared" si="57"/>
        <v>0</v>
      </c>
      <c r="AB188" t="b">
        <f t="shared" si="57"/>
        <v>0</v>
      </c>
      <c r="AC188" t="b">
        <f t="shared" si="57"/>
        <v>0</v>
      </c>
      <c r="AE188" t="b">
        <f t="shared" si="41"/>
        <v>0</v>
      </c>
      <c r="AF188" t="b">
        <f t="shared" si="46"/>
        <v>0</v>
      </c>
      <c r="AG188" t="b">
        <f t="shared" si="46"/>
        <v>0</v>
      </c>
      <c r="AH188" t="b">
        <f t="shared" si="46"/>
        <v>0</v>
      </c>
      <c r="AI188" t="b">
        <f t="shared" si="47"/>
        <v>0</v>
      </c>
      <c r="AJ188" t="b">
        <f t="shared" si="43"/>
        <v>0</v>
      </c>
      <c r="AK188" t="b">
        <f t="shared" si="43"/>
        <v>0</v>
      </c>
      <c r="AL188" t="b">
        <f t="shared" si="43"/>
        <v>0</v>
      </c>
      <c r="AN188" t="b">
        <f t="shared" si="56"/>
        <v>0</v>
      </c>
      <c r="AO188" t="b">
        <f t="shared" si="56"/>
        <v>0</v>
      </c>
      <c r="AP188" t="b">
        <f t="shared" si="56"/>
        <v>0</v>
      </c>
      <c r="AQ188" t="b">
        <f t="shared" si="56"/>
        <v>0</v>
      </c>
      <c r="AR188" t="b">
        <f t="shared" si="56"/>
        <v>0</v>
      </c>
      <c r="AT188" t="b">
        <f t="shared" ref="AT188:BB216" si="60">IF(ISNUMBER(SEARCH(AT$1,$C188)),1)</f>
        <v>0</v>
      </c>
      <c r="AU188" t="b">
        <f t="shared" si="60"/>
        <v>0</v>
      </c>
      <c r="AV188" t="b">
        <f t="shared" si="60"/>
        <v>0</v>
      </c>
      <c r="AW188" t="b">
        <f t="shared" si="60"/>
        <v>0</v>
      </c>
      <c r="AX188">
        <f t="shared" si="60"/>
        <v>1</v>
      </c>
      <c r="AY188" t="b">
        <f t="shared" si="60"/>
        <v>0</v>
      </c>
      <c r="AZ188" t="b">
        <f t="shared" si="60"/>
        <v>0</v>
      </c>
      <c r="BA188" t="b">
        <f t="shared" si="60"/>
        <v>0</v>
      </c>
      <c r="BB188" t="b">
        <f t="shared" si="60"/>
        <v>0</v>
      </c>
      <c r="BL188">
        <f t="shared" si="49"/>
        <v>308</v>
      </c>
      <c r="BM188">
        <f t="shared" si="50"/>
        <v>40</v>
      </c>
      <c r="BN188" s="12">
        <f t="shared" si="51"/>
        <v>9</v>
      </c>
    </row>
    <row r="189" spans="1:66" ht="12.5">
      <c r="A189" s="1" t="s">
        <v>485</v>
      </c>
      <c r="B189" s="1">
        <v>1</v>
      </c>
      <c r="C189" s="2" t="s">
        <v>486</v>
      </c>
      <c r="D189" s="1">
        <v>2008</v>
      </c>
      <c r="E189" s="1">
        <v>2016</v>
      </c>
      <c r="F189" s="1" t="s">
        <v>404</v>
      </c>
      <c r="G189">
        <f t="shared" si="44"/>
        <v>1</v>
      </c>
      <c r="H189" t="b">
        <f t="shared" si="44"/>
        <v>0</v>
      </c>
      <c r="J189" t="b">
        <f t="shared" si="45"/>
        <v>0</v>
      </c>
      <c r="K189" t="b">
        <f t="shared" si="45"/>
        <v>0</v>
      </c>
      <c r="M189" t="b">
        <f t="shared" si="59"/>
        <v>0</v>
      </c>
      <c r="N189" t="b">
        <f t="shared" si="58"/>
        <v>0</v>
      </c>
      <c r="O189" t="b">
        <f t="shared" si="58"/>
        <v>0</v>
      </c>
      <c r="P189" t="b">
        <f t="shared" si="58"/>
        <v>0</v>
      </c>
      <c r="Q189" t="b">
        <f t="shared" si="58"/>
        <v>0</v>
      </c>
      <c r="R189" t="b">
        <f t="shared" si="58"/>
        <v>0</v>
      </c>
      <c r="S189" t="b">
        <f t="shared" si="58"/>
        <v>0</v>
      </c>
      <c r="U189" t="b">
        <f t="shared" si="54"/>
        <v>0</v>
      </c>
      <c r="W189" t="b">
        <f t="shared" si="54"/>
        <v>0</v>
      </c>
      <c r="X189" t="b">
        <f t="shared" si="57"/>
        <v>0</v>
      </c>
      <c r="Y189" t="b">
        <f t="shared" si="57"/>
        <v>0</v>
      </c>
      <c r="Z189" t="b">
        <f t="shared" si="57"/>
        <v>0</v>
      </c>
      <c r="AA189" t="b">
        <f t="shared" si="57"/>
        <v>0</v>
      </c>
      <c r="AB189" t="b">
        <f t="shared" si="57"/>
        <v>0</v>
      </c>
      <c r="AC189" t="b">
        <f t="shared" si="57"/>
        <v>0</v>
      </c>
      <c r="AE189" t="b">
        <f t="shared" si="41"/>
        <v>0</v>
      </c>
      <c r="AF189" t="b">
        <f t="shared" si="46"/>
        <v>0</v>
      </c>
      <c r="AG189" t="b">
        <f t="shared" si="46"/>
        <v>0</v>
      </c>
      <c r="AH189" t="b">
        <f t="shared" si="46"/>
        <v>0</v>
      </c>
      <c r="AI189" t="b">
        <f t="shared" si="47"/>
        <v>0</v>
      </c>
      <c r="AJ189" t="b">
        <f t="shared" si="43"/>
        <v>0</v>
      </c>
      <c r="AK189" t="b">
        <f t="shared" si="43"/>
        <v>0</v>
      </c>
      <c r="AL189" t="b">
        <f t="shared" si="43"/>
        <v>0</v>
      </c>
      <c r="AN189" t="b">
        <f t="shared" si="56"/>
        <v>0</v>
      </c>
      <c r="AO189" t="b">
        <f t="shared" si="56"/>
        <v>0</v>
      </c>
      <c r="AP189" t="b">
        <f t="shared" si="56"/>
        <v>0</v>
      </c>
      <c r="AQ189" t="b">
        <f t="shared" si="56"/>
        <v>0</v>
      </c>
      <c r="AR189" t="b">
        <f t="shared" si="56"/>
        <v>0</v>
      </c>
      <c r="AT189" t="b">
        <f t="shared" si="60"/>
        <v>0</v>
      </c>
      <c r="AU189" t="b">
        <f t="shared" si="60"/>
        <v>0</v>
      </c>
      <c r="AV189" t="b">
        <f t="shared" si="60"/>
        <v>0</v>
      </c>
      <c r="AW189" t="b">
        <f t="shared" si="60"/>
        <v>0</v>
      </c>
      <c r="AX189">
        <f t="shared" si="60"/>
        <v>1</v>
      </c>
      <c r="AY189" t="b">
        <f t="shared" si="60"/>
        <v>0</v>
      </c>
      <c r="AZ189" t="b">
        <f t="shared" si="60"/>
        <v>0</v>
      </c>
      <c r="BA189" t="b">
        <f t="shared" si="60"/>
        <v>0</v>
      </c>
      <c r="BB189" t="b">
        <f t="shared" si="60"/>
        <v>0</v>
      </c>
      <c r="BL189">
        <f t="shared" si="49"/>
        <v>310</v>
      </c>
      <c r="BM189">
        <f t="shared" si="50"/>
        <v>40</v>
      </c>
      <c r="BN189" s="12">
        <f t="shared" si="51"/>
        <v>9</v>
      </c>
    </row>
    <row r="190" spans="1:66" ht="12.5">
      <c r="A190" s="1" t="s">
        <v>487</v>
      </c>
      <c r="B190" s="1">
        <v>1</v>
      </c>
      <c r="C190" s="2" t="s">
        <v>488</v>
      </c>
      <c r="D190" s="1">
        <v>2012</v>
      </c>
      <c r="E190" s="1">
        <v>2016</v>
      </c>
      <c r="F190" s="1" t="s">
        <v>404</v>
      </c>
      <c r="G190" t="b">
        <f t="shared" si="44"/>
        <v>0</v>
      </c>
      <c r="H190" t="b">
        <f t="shared" si="44"/>
        <v>0</v>
      </c>
      <c r="J190" t="b">
        <f t="shared" si="45"/>
        <v>0</v>
      </c>
      <c r="K190" t="b">
        <f t="shared" si="45"/>
        <v>0</v>
      </c>
      <c r="M190" t="b">
        <f t="shared" si="59"/>
        <v>0</v>
      </c>
      <c r="N190" t="b">
        <f t="shared" si="58"/>
        <v>0</v>
      </c>
      <c r="O190" t="b">
        <f t="shared" si="58"/>
        <v>0</v>
      </c>
      <c r="P190" t="b">
        <f t="shared" si="58"/>
        <v>0</v>
      </c>
      <c r="Q190" t="b">
        <f t="shared" si="58"/>
        <v>0</v>
      </c>
      <c r="R190" t="b">
        <f t="shared" si="58"/>
        <v>0</v>
      </c>
      <c r="S190" t="b">
        <f t="shared" si="58"/>
        <v>0</v>
      </c>
      <c r="U190" t="b">
        <f t="shared" si="54"/>
        <v>0</v>
      </c>
      <c r="W190" t="b">
        <f t="shared" si="54"/>
        <v>0</v>
      </c>
      <c r="X190" t="b">
        <f t="shared" si="57"/>
        <v>0</v>
      </c>
      <c r="Y190" t="b">
        <f t="shared" si="57"/>
        <v>0</v>
      </c>
      <c r="Z190" t="b">
        <f t="shared" si="57"/>
        <v>0</v>
      </c>
      <c r="AA190" t="b">
        <f t="shared" si="57"/>
        <v>0</v>
      </c>
      <c r="AB190" t="b">
        <f t="shared" si="57"/>
        <v>0</v>
      </c>
      <c r="AC190" t="b">
        <f t="shared" si="57"/>
        <v>0</v>
      </c>
      <c r="AE190" t="b">
        <f t="shared" si="41"/>
        <v>0</v>
      </c>
      <c r="AF190" t="b">
        <f t="shared" si="46"/>
        <v>0</v>
      </c>
      <c r="AG190" t="b">
        <f t="shared" si="46"/>
        <v>0</v>
      </c>
      <c r="AH190" t="b">
        <f t="shared" si="46"/>
        <v>0</v>
      </c>
      <c r="AI190" t="b">
        <f t="shared" si="47"/>
        <v>0</v>
      </c>
      <c r="AJ190" t="b">
        <f t="shared" si="43"/>
        <v>0</v>
      </c>
      <c r="AK190" t="b">
        <f t="shared" si="43"/>
        <v>0</v>
      </c>
      <c r="AL190" t="b">
        <f t="shared" si="43"/>
        <v>0</v>
      </c>
      <c r="AN190" t="b">
        <f t="shared" si="56"/>
        <v>0</v>
      </c>
      <c r="AO190" t="b">
        <f t="shared" si="56"/>
        <v>0</v>
      </c>
      <c r="AP190" t="b">
        <f t="shared" si="56"/>
        <v>0</v>
      </c>
      <c r="AQ190" t="b">
        <f t="shared" si="56"/>
        <v>0</v>
      </c>
      <c r="AR190" t="b">
        <f t="shared" si="56"/>
        <v>0</v>
      </c>
      <c r="AT190" t="b">
        <f t="shared" si="60"/>
        <v>0</v>
      </c>
      <c r="AU190" t="b">
        <f t="shared" si="60"/>
        <v>0</v>
      </c>
      <c r="AV190" t="b">
        <f t="shared" si="60"/>
        <v>0</v>
      </c>
      <c r="AW190" t="b">
        <f t="shared" si="60"/>
        <v>0</v>
      </c>
      <c r="AX190">
        <f t="shared" si="60"/>
        <v>1</v>
      </c>
      <c r="AY190" t="b">
        <f t="shared" si="60"/>
        <v>0</v>
      </c>
      <c r="AZ190" t="b">
        <f t="shared" si="60"/>
        <v>0</v>
      </c>
      <c r="BA190" t="b">
        <f t="shared" si="60"/>
        <v>0</v>
      </c>
      <c r="BB190" t="b">
        <f t="shared" si="60"/>
        <v>0</v>
      </c>
      <c r="BL190">
        <f t="shared" si="49"/>
        <v>105</v>
      </c>
      <c r="BM190">
        <f t="shared" si="50"/>
        <v>57</v>
      </c>
      <c r="BN190" s="12">
        <f t="shared" si="51"/>
        <v>13</v>
      </c>
    </row>
    <row r="191" spans="1:66" ht="12.5">
      <c r="A191" s="1" t="s">
        <v>489</v>
      </c>
      <c r="B191" s="1">
        <v>1</v>
      </c>
      <c r="C191" s="2" t="s">
        <v>490</v>
      </c>
      <c r="D191" s="1">
        <v>2004</v>
      </c>
      <c r="E191" s="1">
        <v>2016</v>
      </c>
      <c r="F191" s="1" t="s">
        <v>404</v>
      </c>
      <c r="G191" t="b">
        <f t="shared" si="44"/>
        <v>0</v>
      </c>
      <c r="H191" t="b">
        <f t="shared" si="44"/>
        <v>0</v>
      </c>
      <c r="J191" t="b">
        <f t="shared" si="45"/>
        <v>0</v>
      </c>
      <c r="K191" t="b">
        <f t="shared" si="45"/>
        <v>0</v>
      </c>
      <c r="M191" t="b">
        <f t="shared" si="59"/>
        <v>0</v>
      </c>
      <c r="N191" t="b">
        <f t="shared" si="58"/>
        <v>0</v>
      </c>
      <c r="O191" t="b">
        <f t="shared" si="58"/>
        <v>0</v>
      </c>
      <c r="P191" t="b">
        <f t="shared" si="58"/>
        <v>0</v>
      </c>
      <c r="Q191" t="b">
        <f t="shared" si="58"/>
        <v>0</v>
      </c>
      <c r="R191" t="b">
        <f t="shared" si="58"/>
        <v>0</v>
      </c>
      <c r="S191" t="b">
        <f t="shared" si="58"/>
        <v>0</v>
      </c>
      <c r="U191" t="b">
        <f t="shared" si="54"/>
        <v>0</v>
      </c>
      <c r="W191" t="b">
        <f t="shared" si="54"/>
        <v>0</v>
      </c>
      <c r="X191" t="b">
        <f t="shared" si="57"/>
        <v>0</v>
      </c>
      <c r="Y191" t="b">
        <f t="shared" si="57"/>
        <v>0</v>
      </c>
      <c r="Z191" t="b">
        <f t="shared" si="57"/>
        <v>0</v>
      </c>
      <c r="AA191" t="b">
        <f t="shared" si="57"/>
        <v>0</v>
      </c>
      <c r="AB191" t="b">
        <f t="shared" si="57"/>
        <v>0</v>
      </c>
      <c r="AC191" t="b">
        <f t="shared" si="57"/>
        <v>0</v>
      </c>
      <c r="AE191" t="b">
        <f t="shared" si="41"/>
        <v>0</v>
      </c>
      <c r="AF191" t="b">
        <f t="shared" si="46"/>
        <v>0</v>
      </c>
      <c r="AG191" t="b">
        <f t="shared" si="46"/>
        <v>0</v>
      </c>
      <c r="AH191" t="b">
        <f t="shared" si="46"/>
        <v>0</v>
      </c>
      <c r="AI191" t="b">
        <f t="shared" si="47"/>
        <v>0</v>
      </c>
      <c r="AJ191" t="b">
        <f t="shared" si="43"/>
        <v>0</v>
      </c>
      <c r="AK191" t="b">
        <f t="shared" si="43"/>
        <v>0</v>
      </c>
      <c r="AL191" t="b">
        <f t="shared" si="43"/>
        <v>0</v>
      </c>
      <c r="AN191" t="b">
        <f t="shared" si="56"/>
        <v>0</v>
      </c>
      <c r="AO191" t="b">
        <f t="shared" si="56"/>
        <v>0</v>
      </c>
      <c r="AP191" t="b">
        <f t="shared" si="56"/>
        <v>0</v>
      </c>
      <c r="AQ191" t="b">
        <f t="shared" si="56"/>
        <v>0</v>
      </c>
      <c r="AR191" t="b">
        <f t="shared" si="56"/>
        <v>0</v>
      </c>
      <c r="AT191" t="b">
        <f t="shared" si="60"/>
        <v>0</v>
      </c>
      <c r="AU191" t="b">
        <f t="shared" si="60"/>
        <v>0</v>
      </c>
      <c r="AV191" t="b">
        <f t="shared" si="60"/>
        <v>0</v>
      </c>
      <c r="AW191" t="b">
        <f t="shared" si="60"/>
        <v>0</v>
      </c>
      <c r="AX191" t="b">
        <f t="shared" si="60"/>
        <v>0</v>
      </c>
      <c r="AY191">
        <f t="shared" si="60"/>
        <v>1</v>
      </c>
      <c r="AZ191" t="b">
        <f t="shared" si="60"/>
        <v>0</v>
      </c>
      <c r="BA191" t="b">
        <f t="shared" si="60"/>
        <v>0</v>
      </c>
      <c r="BB191" t="b">
        <f t="shared" si="60"/>
        <v>0</v>
      </c>
      <c r="BL191">
        <f t="shared" si="49"/>
        <v>71</v>
      </c>
      <c r="BM191">
        <f t="shared" si="50"/>
        <v>44</v>
      </c>
      <c r="BN191" s="12">
        <f t="shared" si="51"/>
        <v>10</v>
      </c>
    </row>
    <row r="192" spans="1:66" ht="12.5">
      <c r="A192" s="1" t="s">
        <v>491</v>
      </c>
      <c r="B192" s="1">
        <v>2</v>
      </c>
      <c r="C192" s="2" t="s">
        <v>492</v>
      </c>
      <c r="D192" s="1">
        <v>2016</v>
      </c>
      <c r="E192" s="1">
        <v>2016</v>
      </c>
      <c r="F192" s="1" t="s">
        <v>404</v>
      </c>
      <c r="G192" t="b">
        <f t="shared" si="44"/>
        <v>0</v>
      </c>
      <c r="H192" t="b">
        <f t="shared" si="44"/>
        <v>0</v>
      </c>
      <c r="J192" t="b">
        <f t="shared" si="45"/>
        <v>0</v>
      </c>
      <c r="K192" t="b">
        <f t="shared" si="45"/>
        <v>0</v>
      </c>
      <c r="M192" t="b">
        <f t="shared" si="59"/>
        <v>0</v>
      </c>
      <c r="N192" t="b">
        <f t="shared" si="58"/>
        <v>0</v>
      </c>
      <c r="O192" t="b">
        <f t="shared" si="58"/>
        <v>0</v>
      </c>
      <c r="P192" t="b">
        <f t="shared" si="58"/>
        <v>0</v>
      </c>
      <c r="Q192" t="b">
        <f t="shared" si="58"/>
        <v>0</v>
      </c>
      <c r="R192" t="b">
        <f t="shared" si="58"/>
        <v>0</v>
      </c>
      <c r="S192" t="b">
        <f t="shared" si="58"/>
        <v>0</v>
      </c>
      <c r="U192" t="b">
        <f t="shared" si="54"/>
        <v>0</v>
      </c>
      <c r="W192" t="b">
        <f t="shared" si="54"/>
        <v>0</v>
      </c>
      <c r="X192" t="b">
        <f t="shared" si="57"/>
        <v>0</v>
      </c>
      <c r="Y192" t="b">
        <f t="shared" si="57"/>
        <v>0</v>
      </c>
      <c r="Z192" t="b">
        <f t="shared" si="57"/>
        <v>0</v>
      </c>
      <c r="AA192" t="b">
        <f t="shared" si="57"/>
        <v>0</v>
      </c>
      <c r="AB192" t="b">
        <f t="shared" si="57"/>
        <v>0</v>
      </c>
      <c r="AC192" t="b">
        <f t="shared" si="57"/>
        <v>0</v>
      </c>
      <c r="AE192" t="b">
        <f t="shared" si="41"/>
        <v>0</v>
      </c>
      <c r="AF192" t="b">
        <f t="shared" si="46"/>
        <v>0</v>
      </c>
      <c r="AG192" t="b">
        <f t="shared" si="46"/>
        <v>0</v>
      </c>
      <c r="AH192" t="b">
        <f t="shared" si="46"/>
        <v>0</v>
      </c>
      <c r="AI192" t="b">
        <f t="shared" si="47"/>
        <v>0</v>
      </c>
      <c r="AJ192" t="b">
        <f t="shared" si="43"/>
        <v>0</v>
      </c>
      <c r="AK192" t="b">
        <f t="shared" si="43"/>
        <v>0</v>
      </c>
      <c r="AL192" t="b">
        <f t="shared" si="43"/>
        <v>0</v>
      </c>
      <c r="AN192" t="b">
        <f t="shared" si="56"/>
        <v>0</v>
      </c>
      <c r="AO192" t="b">
        <f t="shared" si="56"/>
        <v>0</v>
      </c>
      <c r="AP192" t="b">
        <f t="shared" si="56"/>
        <v>0</v>
      </c>
      <c r="AQ192" t="b">
        <f t="shared" si="56"/>
        <v>0</v>
      </c>
      <c r="AR192" t="b">
        <f t="shared" si="56"/>
        <v>0</v>
      </c>
      <c r="AT192" t="b">
        <f t="shared" si="60"/>
        <v>0</v>
      </c>
      <c r="AU192" t="b">
        <f t="shared" si="60"/>
        <v>0</v>
      </c>
      <c r="AV192" t="b">
        <f t="shared" si="60"/>
        <v>0</v>
      </c>
      <c r="AW192" t="b">
        <f t="shared" si="60"/>
        <v>0</v>
      </c>
      <c r="AX192">
        <f t="shared" si="60"/>
        <v>1</v>
      </c>
      <c r="AY192" t="b">
        <f t="shared" si="60"/>
        <v>0</v>
      </c>
      <c r="AZ192" t="b">
        <f t="shared" si="60"/>
        <v>0</v>
      </c>
      <c r="BA192" t="b">
        <f t="shared" si="60"/>
        <v>0</v>
      </c>
      <c r="BB192" t="b">
        <f t="shared" si="60"/>
        <v>0</v>
      </c>
      <c r="BL192">
        <f t="shared" si="49"/>
        <v>53</v>
      </c>
      <c r="BM192">
        <f t="shared" si="50"/>
        <v>108</v>
      </c>
      <c r="BN192" s="12">
        <f t="shared" si="51"/>
        <v>22</v>
      </c>
    </row>
    <row r="193" spans="1:66" ht="12.5">
      <c r="A193" s="1" t="s">
        <v>493</v>
      </c>
      <c r="B193" s="1">
        <v>1</v>
      </c>
      <c r="C193" s="2" t="s">
        <v>494</v>
      </c>
      <c r="D193" s="1">
        <v>2012</v>
      </c>
      <c r="E193" s="1">
        <v>2016</v>
      </c>
      <c r="F193" s="1" t="s">
        <v>404</v>
      </c>
      <c r="G193" t="b">
        <f t="shared" si="44"/>
        <v>0</v>
      </c>
      <c r="H193" t="b">
        <f t="shared" si="44"/>
        <v>0</v>
      </c>
      <c r="J193" t="b">
        <f t="shared" si="45"/>
        <v>0</v>
      </c>
      <c r="K193" t="b">
        <f t="shared" si="45"/>
        <v>0</v>
      </c>
      <c r="M193" t="b">
        <f t="shared" si="59"/>
        <v>0</v>
      </c>
      <c r="N193" t="b">
        <f t="shared" si="58"/>
        <v>0</v>
      </c>
      <c r="O193" t="b">
        <f t="shared" si="58"/>
        <v>0</v>
      </c>
      <c r="P193" t="b">
        <f t="shared" si="58"/>
        <v>0</v>
      </c>
      <c r="Q193" t="b">
        <f t="shared" si="58"/>
        <v>0</v>
      </c>
      <c r="R193" t="b">
        <f t="shared" si="58"/>
        <v>0</v>
      </c>
      <c r="S193" t="b">
        <f t="shared" si="58"/>
        <v>0</v>
      </c>
      <c r="U193" t="b">
        <f t="shared" si="54"/>
        <v>0</v>
      </c>
      <c r="W193" t="b">
        <f t="shared" si="54"/>
        <v>0</v>
      </c>
      <c r="X193" t="b">
        <f t="shared" si="57"/>
        <v>0</v>
      </c>
      <c r="Y193" t="b">
        <f t="shared" si="57"/>
        <v>0</v>
      </c>
      <c r="Z193" t="b">
        <f t="shared" si="57"/>
        <v>0</v>
      </c>
      <c r="AA193" t="b">
        <f t="shared" si="57"/>
        <v>0</v>
      </c>
      <c r="AB193" t="b">
        <f t="shared" si="57"/>
        <v>0</v>
      </c>
      <c r="AC193" t="b">
        <f t="shared" si="57"/>
        <v>0</v>
      </c>
      <c r="AE193" t="b">
        <f t="shared" si="41"/>
        <v>0</v>
      </c>
      <c r="AF193" t="b">
        <f t="shared" si="46"/>
        <v>0</v>
      </c>
      <c r="AG193" t="b">
        <f t="shared" si="46"/>
        <v>0</v>
      </c>
      <c r="AH193" t="b">
        <f t="shared" si="46"/>
        <v>0</v>
      </c>
      <c r="AI193" t="b">
        <f t="shared" si="47"/>
        <v>0</v>
      </c>
      <c r="AJ193" t="b">
        <f t="shared" si="43"/>
        <v>0</v>
      </c>
      <c r="AK193" t="b">
        <f t="shared" si="43"/>
        <v>0</v>
      </c>
      <c r="AL193" t="b">
        <f t="shared" si="43"/>
        <v>0</v>
      </c>
      <c r="AN193" t="b">
        <f t="shared" si="56"/>
        <v>0</v>
      </c>
      <c r="AO193" t="b">
        <f t="shared" si="56"/>
        <v>0</v>
      </c>
      <c r="AP193" t="b">
        <f t="shared" si="56"/>
        <v>0</v>
      </c>
      <c r="AQ193" t="b">
        <f t="shared" si="56"/>
        <v>0</v>
      </c>
      <c r="AR193" t="b">
        <f t="shared" si="56"/>
        <v>0</v>
      </c>
      <c r="AT193" t="b">
        <f t="shared" si="60"/>
        <v>0</v>
      </c>
      <c r="AU193" t="b">
        <f t="shared" si="60"/>
        <v>0</v>
      </c>
      <c r="AV193" t="b">
        <f t="shared" si="60"/>
        <v>0</v>
      </c>
      <c r="AW193" t="b">
        <f t="shared" si="60"/>
        <v>0</v>
      </c>
      <c r="AX193">
        <f t="shared" si="60"/>
        <v>1</v>
      </c>
      <c r="AY193" t="b">
        <f t="shared" si="60"/>
        <v>0</v>
      </c>
      <c r="AZ193" t="b">
        <f t="shared" si="60"/>
        <v>0</v>
      </c>
      <c r="BA193" t="b">
        <f t="shared" si="60"/>
        <v>0</v>
      </c>
      <c r="BB193" t="b">
        <f t="shared" si="60"/>
        <v>0</v>
      </c>
      <c r="BL193">
        <f t="shared" si="49"/>
        <v>66</v>
      </c>
      <c r="BM193">
        <f t="shared" si="50"/>
        <v>50</v>
      </c>
      <c r="BN193" s="12">
        <f t="shared" si="51"/>
        <v>11</v>
      </c>
    </row>
    <row r="194" spans="1:66" ht="12.5">
      <c r="A194" s="1" t="s">
        <v>495</v>
      </c>
      <c r="B194" s="1">
        <v>2</v>
      </c>
      <c r="C194" s="2" t="s">
        <v>496</v>
      </c>
      <c r="D194" s="1">
        <v>2015</v>
      </c>
      <c r="E194" s="1">
        <v>2016</v>
      </c>
      <c r="F194" s="1" t="s">
        <v>404</v>
      </c>
      <c r="G194" t="b">
        <f t="shared" si="44"/>
        <v>0</v>
      </c>
      <c r="H194" t="b">
        <f t="shared" si="44"/>
        <v>0</v>
      </c>
      <c r="J194" t="b">
        <f t="shared" si="45"/>
        <v>0</v>
      </c>
      <c r="K194" t="b">
        <f t="shared" si="45"/>
        <v>0</v>
      </c>
      <c r="M194" t="b">
        <f t="shared" si="59"/>
        <v>0</v>
      </c>
      <c r="N194">
        <f t="shared" si="58"/>
        <v>1</v>
      </c>
      <c r="O194" t="b">
        <f t="shared" si="58"/>
        <v>0</v>
      </c>
      <c r="P194" t="b">
        <f t="shared" si="58"/>
        <v>0</v>
      </c>
      <c r="Q194" t="b">
        <f t="shared" si="58"/>
        <v>0</v>
      </c>
      <c r="R194" t="b">
        <f t="shared" si="58"/>
        <v>0</v>
      </c>
      <c r="S194" t="b">
        <f t="shared" si="58"/>
        <v>0</v>
      </c>
      <c r="U194" t="b">
        <f t="shared" si="54"/>
        <v>0</v>
      </c>
      <c r="W194" t="b">
        <f t="shared" si="54"/>
        <v>0</v>
      </c>
      <c r="X194" t="b">
        <f t="shared" si="57"/>
        <v>0</v>
      </c>
      <c r="Y194" t="b">
        <f t="shared" si="57"/>
        <v>0</v>
      </c>
      <c r="Z194" t="b">
        <f t="shared" si="57"/>
        <v>0</v>
      </c>
      <c r="AA194" t="b">
        <f t="shared" si="57"/>
        <v>0</v>
      </c>
      <c r="AB194" t="b">
        <f t="shared" si="57"/>
        <v>0</v>
      </c>
      <c r="AC194" t="b">
        <f t="shared" si="57"/>
        <v>0</v>
      </c>
      <c r="AE194" t="b">
        <f t="shared" ref="AE194:AE257" si="61">IF(ISNUMBER(SEARCH(AE$1,$C194)),1)</f>
        <v>0</v>
      </c>
      <c r="AF194" t="b">
        <f t="shared" si="46"/>
        <v>0</v>
      </c>
      <c r="AG194" t="b">
        <f t="shared" ref="AG194" si="62">IF(ISNUMBER(SEARCH(AG$1,$A194)),1)</f>
        <v>0</v>
      </c>
      <c r="AH194" t="b">
        <f t="shared" si="46"/>
        <v>0</v>
      </c>
      <c r="AI194" t="b">
        <f t="shared" si="47"/>
        <v>0</v>
      </c>
      <c r="AJ194" t="b">
        <f t="shared" si="47"/>
        <v>0</v>
      </c>
      <c r="AK194" t="b">
        <f t="shared" si="47"/>
        <v>0</v>
      </c>
      <c r="AL194" t="b">
        <f t="shared" si="47"/>
        <v>0</v>
      </c>
      <c r="AN194" t="b">
        <f t="shared" si="56"/>
        <v>0</v>
      </c>
      <c r="AO194" t="b">
        <f t="shared" si="56"/>
        <v>0</v>
      </c>
      <c r="AP194" t="b">
        <f t="shared" si="56"/>
        <v>0</v>
      </c>
      <c r="AQ194" t="b">
        <f t="shared" si="56"/>
        <v>0</v>
      </c>
      <c r="AR194" t="b">
        <f t="shared" si="56"/>
        <v>0</v>
      </c>
      <c r="AT194" t="b">
        <f t="shared" si="60"/>
        <v>0</v>
      </c>
      <c r="AU194" t="b">
        <f t="shared" si="60"/>
        <v>0</v>
      </c>
      <c r="AV194" t="b">
        <f t="shared" si="60"/>
        <v>0</v>
      </c>
      <c r="AW194" t="b">
        <f t="shared" si="60"/>
        <v>0</v>
      </c>
      <c r="AX194">
        <f t="shared" si="60"/>
        <v>1</v>
      </c>
      <c r="AY194" t="b">
        <f t="shared" si="60"/>
        <v>0</v>
      </c>
      <c r="AZ194" t="b">
        <f t="shared" si="60"/>
        <v>0</v>
      </c>
      <c r="BA194" t="b">
        <f t="shared" si="60"/>
        <v>0</v>
      </c>
      <c r="BB194" t="b">
        <f t="shared" si="60"/>
        <v>0</v>
      </c>
      <c r="BL194">
        <f t="shared" si="49"/>
        <v>72</v>
      </c>
      <c r="BM194">
        <f t="shared" si="50"/>
        <v>44</v>
      </c>
      <c r="BN194" s="12">
        <f t="shared" si="51"/>
        <v>11</v>
      </c>
    </row>
    <row r="195" spans="1:66" ht="12.5">
      <c r="A195" s="1" t="s">
        <v>497</v>
      </c>
      <c r="B195" s="1">
        <v>3</v>
      </c>
      <c r="C195" s="2" t="s">
        <v>498</v>
      </c>
      <c r="D195" s="1">
        <v>2015</v>
      </c>
      <c r="E195" s="1">
        <v>2016</v>
      </c>
      <c r="F195" s="1" t="s">
        <v>404</v>
      </c>
      <c r="G195" t="b">
        <f t="shared" ref="G195:H258" si="63">IF(ISNUMBER(SEARCH(G$1,$C195)),1)</f>
        <v>0</v>
      </c>
      <c r="H195" t="b">
        <f t="shared" si="63"/>
        <v>0</v>
      </c>
      <c r="J195" t="b">
        <f t="shared" ref="J195:K258" si="64">IF(ISNUMBER(SEARCH(J$1,$C195)),1)</f>
        <v>0</v>
      </c>
      <c r="K195" t="b">
        <f t="shared" si="64"/>
        <v>0</v>
      </c>
      <c r="M195" t="b">
        <f t="shared" si="59"/>
        <v>0</v>
      </c>
      <c r="N195" t="b">
        <f t="shared" si="58"/>
        <v>0</v>
      </c>
      <c r="O195" t="b">
        <f t="shared" si="58"/>
        <v>0</v>
      </c>
      <c r="P195" t="b">
        <f t="shared" si="58"/>
        <v>0</v>
      </c>
      <c r="Q195" t="b">
        <f t="shared" si="58"/>
        <v>0</v>
      </c>
      <c r="R195" t="b">
        <f t="shared" si="58"/>
        <v>0</v>
      </c>
      <c r="S195" t="b">
        <f t="shared" si="58"/>
        <v>0</v>
      </c>
      <c r="U195" t="b">
        <f t="shared" si="54"/>
        <v>0</v>
      </c>
      <c r="W195" t="b">
        <f t="shared" si="54"/>
        <v>0</v>
      </c>
      <c r="X195" t="b">
        <f t="shared" si="57"/>
        <v>0</v>
      </c>
      <c r="Y195" t="b">
        <f t="shared" si="57"/>
        <v>0</v>
      </c>
      <c r="Z195" t="b">
        <f t="shared" si="57"/>
        <v>0</v>
      </c>
      <c r="AA195" t="b">
        <f t="shared" si="57"/>
        <v>0</v>
      </c>
      <c r="AB195" t="b">
        <f t="shared" si="57"/>
        <v>0</v>
      </c>
      <c r="AC195" t="b">
        <f t="shared" si="57"/>
        <v>0</v>
      </c>
      <c r="AE195" t="b">
        <f t="shared" si="61"/>
        <v>0</v>
      </c>
      <c r="AF195" t="b">
        <f t="shared" ref="AF195:AH258" si="65">IF(ISNUMBER(SEARCH(AF$1,$A195)),1)</f>
        <v>0</v>
      </c>
      <c r="AG195" t="b">
        <f t="shared" si="65"/>
        <v>0</v>
      </c>
      <c r="AH195" t="b">
        <f t="shared" si="65"/>
        <v>0</v>
      </c>
      <c r="AI195" t="b">
        <f t="shared" ref="AI195:AL258" si="66">IF(ISNUMBER(SEARCH(AI$1,$A195)),1)</f>
        <v>0</v>
      </c>
      <c r="AJ195" t="b">
        <f t="shared" si="66"/>
        <v>0</v>
      </c>
      <c r="AK195" t="b">
        <f t="shared" si="66"/>
        <v>0</v>
      </c>
      <c r="AL195" t="b">
        <f t="shared" si="66"/>
        <v>0</v>
      </c>
      <c r="AN195" t="b">
        <f t="shared" si="56"/>
        <v>0</v>
      </c>
      <c r="AO195" t="b">
        <f t="shared" si="56"/>
        <v>0</v>
      </c>
      <c r="AP195" t="b">
        <f t="shared" si="56"/>
        <v>0</v>
      </c>
      <c r="AQ195" t="b">
        <f t="shared" si="56"/>
        <v>0</v>
      </c>
      <c r="AR195" t="b">
        <f t="shared" si="56"/>
        <v>0</v>
      </c>
      <c r="AT195" t="b">
        <f t="shared" si="60"/>
        <v>0</v>
      </c>
      <c r="AU195" t="b">
        <f t="shared" si="60"/>
        <v>0</v>
      </c>
      <c r="AV195" t="b">
        <f t="shared" si="60"/>
        <v>0</v>
      </c>
      <c r="AW195" t="b">
        <f t="shared" si="60"/>
        <v>0</v>
      </c>
      <c r="AX195">
        <f t="shared" si="60"/>
        <v>1</v>
      </c>
      <c r="AY195" t="b">
        <f t="shared" si="60"/>
        <v>0</v>
      </c>
      <c r="AZ195" t="b">
        <f t="shared" si="60"/>
        <v>0</v>
      </c>
      <c r="BA195" t="b">
        <f t="shared" si="60"/>
        <v>0</v>
      </c>
      <c r="BB195" t="b">
        <f t="shared" si="60"/>
        <v>0</v>
      </c>
      <c r="BL195">
        <f t="shared" ref="BL195:BL258" si="67">LEN(C195)</f>
        <v>109</v>
      </c>
      <c r="BM195">
        <f t="shared" ref="BM195:BM258" si="68">LEN(A195)</f>
        <v>101</v>
      </c>
      <c r="BN195" s="12">
        <f t="shared" ref="BN195:BN258" si="69">LEN(A195)-LEN(SUBSTITUTE(A195," ",""))+1</f>
        <v>20</v>
      </c>
    </row>
    <row r="196" spans="1:66" ht="12.5">
      <c r="A196" s="1" t="s">
        <v>499</v>
      </c>
      <c r="B196" s="1">
        <v>1</v>
      </c>
      <c r="C196" s="2" t="s">
        <v>500</v>
      </c>
      <c r="D196" s="1">
        <v>2011</v>
      </c>
      <c r="E196" s="1">
        <v>2016</v>
      </c>
      <c r="F196" s="1" t="s">
        <v>404</v>
      </c>
      <c r="G196" t="b">
        <f t="shared" si="63"/>
        <v>0</v>
      </c>
      <c r="H196" t="b">
        <f t="shared" si="63"/>
        <v>0</v>
      </c>
      <c r="J196" t="b">
        <f t="shared" si="64"/>
        <v>0</v>
      </c>
      <c r="K196" t="b">
        <f t="shared" si="64"/>
        <v>0</v>
      </c>
      <c r="M196" t="b">
        <f t="shared" si="59"/>
        <v>0</v>
      </c>
      <c r="N196" t="b">
        <f t="shared" si="58"/>
        <v>0</v>
      </c>
      <c r="O196" t="b">
        <f t="shared" si="58"/>
        <v>0</v>
      </c>
      <c r="P196" t="b">
        <f t="shared" si="58"/>
        <v>0</v>
      </c>
      <c r="Q196" t="b">
        <f t="shared" si="58"/>
        <v>0</v>
      </c>
      <c r="R196" t="b">
        <f t="shared" si="58"/>
        <v>0</v>
      </c>
      <c r="S196">
        <f t="shared" si="58"/>
        <v>1</v>
      </c>
      <c r="U196" t="b">
        <f t="shared" si="54"/>
        <v>0</v>
      </c>
      <c r="W196" t="b">
        <f t="shared" si="54"/>
        <v>0</v>
      </c>
      <c r="X196" t="b">
        <f t="shared" si="57"/>
        <v>0</v>
      </c>
      <c r="Y196" t="b">
        <f t="shared" si="57"/>
        <v>0</v>
      </c>
      <c r="Z196" t="b">
        <f t="shared" si="57"/>
        <v>0</v>
      </c>
      <c r="AA196" t="b">
        <f t="shared" si="57"/>
        <v>0</v>
      </c>
      <c r="AB196" t="b">
        <f t="shared" si="57"/>
        <v>0</v>
      </c>
      <c r="AC196" t="b">
        <f t="shared" si="57"/>
        <v>0</v>
      </c>
      <c r="AE196" t="b">
        <f t="shared" si="61"/>
        <v>0</v>
      </c>
      <c r="AF196" t="b">
        <f t="shared" si="65"/>
        <v>0</v>
      </c>
      <c r="AG196" t="b">
        <f t="shared" si="65"/>
        <v>0</v>
      </c>
      <c r="AH196" t="b">
        <f t="shared" si="65"/>
        <v>0</v>
      </c>
      <c r="AI196" t="b">
        <f t="shared" si="66"/>
        <v>0</v>
      </c>
      <c r="AJ196" t="b">
        <f t="shared" si="66"/>
        <v>0</v>
      </c>
      <c r="AK196" t="b">
        <f t="shared" si="66"/>
        <v>0</v>
      </c>
      <c r="AL196" t="b">
        <f t="shared" si="66"/>
        <v>0</v>
      </c>
      <c r="AN196" t="b">
        <f t="shared" si="56"/>
        <v>0</v>
      </c>
      <c r="AO196" t="b">
        <f t="shared" si="56"/>
        <v>0</v>
      </c>
      <c r="AP196" t="b">
        <f t="shared" si="56"/>
        <v>0</v>
      </c>
      <c r="AQ196" t="b">
        <f t="shared" si="56"/>
        <v>0</v>
      </c>
      <c r="AR196" t="b">
        <f t="shared" si="56"/>
        <v>0</v>
      </c>
      <c r="AT196" t="b">
        <f t="shared" si="60"/>
        <v>0</v>
      </c>
      <c r="AU196" t="b">
        <f t="shared" si="60"/>
        <v>0</v>
      </c>
      <c r="AV196" t="b">
        <f t="shared" si="60"/>
        <v>0</v>
      </c>
      <c r="AW196" t="b">
        <f t="shared" si="60"/>
        <v>0</v>
      </c>
      <c r="AX196">
        <f t="shared" si="60"/>
        <v>1</v>
      </c>
      <c r="AY196" t="b">
        <f t="shared" si="60"/>
        <v>0</v>
      </c>
      <c r="AZ196" t="b">
        <f t="shared" si="60"/>
        <v>0</v>
      </c>
      <c r="BA196" t="b">
        <f t="shared" si="60"/>
        <v>0</v>
      </c>
      <c r="BB196" t="b">
        <f t="shared" si="60"/>
        <v>0</v>
      </c>
      <c r="BL196">
        <f t="shared" si="67"/>
        <v>66</v>
      </c>
      <c r="BM196">
        <f t="shared" si="68"/>
        <v>100</v>
      </c>
      <c r="BN196" s="12">
        <f t="shared" si="69"/>
        <v>20</v>
      </c>
    </row>
    <row r="197" spans="1:66" ht="12.5">
      <c r="A197" s="1" t="s">
        <v>501</v>
      </c>
      <c r="B197" s="1">
        <v>1</v>
      </c>
      <c r="C197" s="2" t="s">
        <v>502</v>
      </c>
      <c r="D197" s="1">
        <v>2008</v>
      </c>
      <c r="E197" s="1">
        <v>2016</v>
      </c>
      <c r="F197" s="1" t="s">
        <v>404</v>
      </c>
      <c r="G197" t="b">
        <f t="shared" si="63"/>
        <v>0</v>
      </c>
      <c r="H197" t="b">
        <f t="shared" si="63"/>
        <v>0</v>
      </c>
      <c r="J197" t="b">
        <f t="shared" si="64"/>
        <v>0</v>
      </c>
      <c r="K197" t="b">
        <f t="shared" si="64"/>
        <v>0</v>
      </c>
      <c r="M197" t="b">
        <f t="shared" si="59"/>
        <v>0</v>
      </c>
      <c r="N197">
        <f t="shared" si="58"/>
        <v>1</v>
      </c>
      <c r="O197" t="b">
        <f t="shared" si="58"/>
        <v>0</v>
      </c>
      <c r="P197" t="b">
        <f t="shared" si="58"/>
        <v>0</v>
      </c>
      <c r="Q197" t="b">
        <f t="shared" si="58"/>
        <v>0</v>
      </c>
      <c r="R197" t="b">
        <f t="shared" si="58"/>
        <v>0</v>
      </c>
      <c r="S197" t="b">
        <f t="shared" si="58"/>
        <v>0</v>
      </c>
      <c r="U197" t="b">
        <f t="shared" si="54"/>
        <v>0</v>
      </c>
      <c r="W197" t="b">
        <f t="shared" si="54"/>
        <v>0</v>
      </c>
      <c r="X197" t="b">
        <f t="shared" si="57"/>
        <v>0</v>
      </c>
      <c r="Y197" t="b">
        <f t="shared" si="57"/>
        <v>0</v>
      </c>
      <c r="Z197" t="b">
        <f t="shared" si="57"/>
        <v>0</v>
      </c>
      <c r="AA197" t="b">
        <f t="shared" si="57"/>
        <v>0</v>
      </c>
      <c r="AB197" t="b">
        <f t="shared" si="57"/>
        <v>0</v>
      </c>
      <c r="AC197" t="b">
        <f t="shared" si="57"/>
        <v>0</v>
      </c>
      <c r="AE197" t="b">
        <f t="shared" si="61"/>
        <v>0</v>
      </c>
      <c r="AF197" t="b">
        <f t="shared" si="65"/>
        <v>0</v>
      </c>
      <c r="AG197" t="b">
        <f t="shared" si="65"/>
        <v>0</v>
      </c>
      <c r="AH197" t="b">
        <f t="shared" si="65"/>
        <v>0</v>
      </c>
      <c r="AI197" t="b">
        <f t="shared" si="66"/>
        <v>0</v>
      </c>
      <c r="AJ197" t="b">
        <f t="shared" si="66"/>
        <v>0</v>
      </c>
      <c r="AK197" t="b">
        <f t="shared" si="66"/>
        <v>0</v>
      </c>
      <c r="AL197" t="b">
        <f t="shared" si="66"/>
        <v>0</v>
      </c>
      <c r="AN197" t="b">
        <f t="shared" si="56"/>
        <v>0</v>
      </c>
      <c r="AO197" t="b">
        <f t="shared" si="56"/>
        <v>0</v>
      </c>
      <c r="AP197" t="b">
        <f t="shared" si="56"/>
        <v>0</v>
      </c>
      <c r="AQ197" t="b">
        <f t="shared" si="56"/>
        <v>0</v>
      </c>
      <c r="AR197" t="b">
        <f t="shared" si="56"/>
        <v>0</v>
      </c>
      <c r="AT197" t="b">
        <f t="shared" si="60"/>
        <v>0</v>
      </c>
      <c r="AU197" t="b">
        <f t="shared" si="60"/>
        <v>0</v>
      </c>
      <c r="AV197" t="b">
        <f t="shared" si="60"/>
        <v>0</v>
      </c>
      <c r="AW197" t="b">
        <f t="shared" si="60"/>
        <v>0</v>
      </c>
      <c r="AX197">
        <f t="shared" si="60"/>
        <v>1</v>
      </c>
      <c r="AY197" t="b">
        <f t="shared" si="60"/>
        <v>0</v>
      </c>
      <c r="AZ197" t="b">
        <f t="shared" si="60"/>
        <v>0</v>
      </c>
      <c r="BA197" t="b">
        <f t="shared" si="60"/>
        <v>0</v>
      </c>
      <c r="BB197" t="b">
        <f t="shared" si="60"/>
        <v>0</v>
      </c>
      <c r="BL197">
        <f t="shared" si="67"/>
        <v>82</v>
      </c>
      <c r="BM197">
        <f t="shared" si="68"/>
        <v>60</v>
      </c>
      <c r="BN197" s="12">
        <f t="shared" si="69"/>
        <v>13</v>
      </c>
    </row>
    <row r="198" spans="1:66" ht="12.5">
      <c r="A198" s="1" t="s">
        <v>503</v>
      </c>
      <c r="B198" s="1">
        <v>1</v>
      </c>
      <c r="C198" s="2" t="s">
        <v>504</v>
      </c>
      <c r="D198" s="1">
        <v>2016</v>
      </c>
      <c r="E198" s="1">
        <v>2016</v>
      </c>
      <c r="F198" s="1" t="s">
        <v>404</v>
      </c>
      <c r="G198" t="b">
        <f t="shared" si="63"/>
        <v>0</v>
      </c>
      <c r="H198" t="b">
        <f t="shared" si="63"/>
        <v>0</v>
      </c>
      <c r="J198" t="b">
        <f t="shared" si="64"/>
        <v>0</v>
      </c>
      <c r="K198" t="b">
        <f t="shared" si="64"/>
        <v>0</v>
      </c>
      <c r="M198" t="b">
        <f t="shared" si="59"/>
        <v>0</v>
      </c>
      <c r="N198" t="b">
        <f t="shared" si="58"/>
        <v>0</v>
      </c>
      <c r="O198" t="b">
        <f t="shared" si="58"/>
        <v>0</v>
      </c>
      <c r="P198" t="b">
        <f t="shared" si="58"/>
        <v>0</v>
      </c>
      <c r="Q198" t="b">
        <f t="shared" si="58"/>
        <v>0</v>
      </c>
      <c r="R198" t="b">
        <f t="shared" si="58"/>
        <v>0</v>
      </c>
      <c r="S198" t="b">
        <f t="shared" si="58"/>
        <v>0</v>
      </c>
      <c r="U198" t="b">
        <f t="shared" si="54"/>
        <v>0</v>
      </c>
      <c r="W198" t="b">
        <f t="shared" si="54"/>
        <v>0</v>
      </c>
      <c r="X198" t="b">
        <f t="shared" si="57"/>
        <v>0</v>
      </c>
      <c r="Y198" t="b">
        <f t="shared" si="57"/>
        <v>0</v>
      </c>
      <c r="Z198" t="b">
        <f t="shared" si="57"/>
        <v>0</v>
      </c>
      <c r="AA198" t="b">
        <f t="shared" si="57"/>
        <v>0</v>
      </c>
      <c r="AB198" t="b">
        <f t="shared" si="57"/>
        <v>0</v>
      </c>
      <c r="AC198" t="b">
        <f t="shared" si="57"/>
        <v>0</v>
      </c>
      <c r="AE198" t="b">
        <f t="shared" si="61"/>
        <v>0</v>
      </c>
      <c r="AF198" t="b">
        <f t="shared" si="65"/>
        <v>0</v>
      </c>
      <c r="AG198" t="b">
        <f t="shared" si="65"/>
        <v>0</v>
      </c>
      <c r="AH198" t="b">
        <f t="shared" si="65"/>
        <v>0</v>
      </c>
      <c r="AI198" t="b">
        <f t="shared" si="66"/>
        <v>0</v>
      </c>
      <c r="AJ198" t="b">
        <f t="shared" si="66"/>
        <v>0</v>
      </c>
      <c r="AK198" t="b">
        <f t="shared" si="66"/>
        <v>0</v>
      </c>
      <c r="AL198" t="b">
        <f t="shared" si="66"/>
        <v>0</v>
      </c>
      <c r="AN198" t="b">
        <f t="shared" si="56"/>
        <v>0</v>
      </c>
      <c r="AO198" t="b">
        <f t="shared" si="56"/>
        <v>0</v>
      </c>
      <c r="AP198" t="b">
        <f t="shared" si="56"/>
        <v>0</v>
      </c>
      <c r="AQ198" t="b">
        <f t="shared" si="56"/>
        <v>0</v>
      </c>
      <c r="AR198" t="b">
        <f t="shared" si="56"/>
        <v>0</v>
      </c>
      <c r="AT198" t="b">
        <f t="shared" si="60"/>
        <v>0</v>
      </c>
      <c r="AU198" t="b">
        <f t="shared" si="60"/>
        <v>0</v>
      </c>
      <c r="AV198" t="b">
        <f t="shared" si="60"/>
        <v>0</v>
      </c>
      <c r="AW198" t="b">
        <f t="shared" si="60"/>
        <v>0</v>
      </c>
      <c r="AX198">
        <f t="shared" si="60"/>
        <v>1</v>
      </c>
      <c r="AY198" t="b">
        <f t="shared" si="60"/>
        <v>0</v>
      </c>
      <c r="AZ198" t="b">
        <f t="shared" si="60"/>
        <v>0</v>
      </c>
      <c r="BA198" t="b">
        <f t="shared" si="60"/>
        <v>0</v>
      </c>
      <c r="BB198" t="b">
        <f t="shared" si="60"/>
        <v>0</v>
      </c>
      <c r="BL198">
        <f t="shared" si="67"/>
        <v>85</v>
      </c>
      <c r="BM198">
        <f t="shared" si="68"/>
        <v>46</v>
      </c>
      <c r="BN198" s="12">
        <f t="shared" si="69"/>
        <v>11</v>
      </c>
    </row>
    <row r="199" spans="1:66" ht="12.5">
      <c r="A199" s="1" t="s">
        <v>505</v>
      </c>
      <c r="B199" s="1">
        <v>1</v>
      </c>
      <c r="C199" s="2" t="s">
        <v>506</v>
      </c>
      <c r="D199" s="1">
        <v>2009</v>
      </c>
      <c r="E199" s="1">
        <v>2016</v>
      </c>
      <c r="F199" s="1" t="s">
        <v>404</v>
      </c>
      <c r="G199" t="b">
        <f t="shared" si="63"/>
        <v>0</v>
      </c>
      <c r="H199" t="b">
        <f t="shared" si="63"/>
        <v>0</v>
      </c>
      <c r="J199" t="b">
        <f t="shared" si="64"/>
        <v>0</v>
      </c>
      <c r="K199" t="b">
        <f t="shared" si="64"/>
        <v>0</v>
      </c>
      <c r="M199" t="b">
        <f t="shared" si="59"/>
        <v>0</v>
      </c>
      <c r="N199">
        <f t="shared" si="58"/>
        <v>1</v>
      </c>
      <c r="O199" t="b">
        <f t="shared" si="58"/>
        <v>0</v>
      </c>
      <c r="P199" t="b">
        <f t="shared" si="58"/>
        <v>0</v>
      </c>
      <c r="Q199" t="b">
        <f t="shared" si="58"/>
        <v>0</v>
      </c>
      <c r="R199" t="b">
        <f t="shared" si="58"/>
        <v>0</v>
      </c>
      <c r="S199" t="b">
        <f t="shared" si="58"/>
        <v>0</v>
      </c>
      <c r="U199" t="b">
        <f t="shared" si="54"/>
        <v>0</v>
      </c>
      <c r="W199" t="b">
        <f t="shared" si="54"/>
        <v>0</v>
      </c>
      <c r="X199" t="b">
        <f t="shared" si="57"/>
        <v>0</v>
      </c>
      <c r="Y199" t="b">
        <f t="shared" si="57"/>
        <v>0</v>
      </c>
      <c r="Z199" t="b">
        <f t="shared" si="57"/>
        <v>0</v>
      </c>
      <c r="AA199" t="b">
        <f t="shared" si="57"/>
        <v>0</v>
      </c>
      <c r="AB199" t="b">
        <f t="shared" si="57"/>
        <v>0</v>
      </c>
      <c r="AC199" t="b">
        <f t="shared" si="57"/>
        <v>0</v>
      </c>
      <c r="AE199" t="b">
        <f t="shared" si="61"/>
        <v>0</v>
      </c>
      <c r="AF199" t="b">
        <f t="shared" si="65"/>
        <v>0</v>
      </c>
      <c r="AG199" t="b">
        <f t="shared" si="65"/>
        <v>0</v>
      </c>
      <c r="AH199" t="b">
        <f t="shared" si="65"/>
        <v>0</v>
      </c>
      <c r="AI199" t="b">
        <f t="shared" si="66"/>
        <v>0</v>
      </c>
      <c r="AJ199" t="b">
        <f t="shared" si="66"/>
        <v>0</v>
      </c>
      <c r="AK199" t="b">
        <f t="shared" si="66"/>
        <v>0</v>
      </c>
      <c r="AL199" t="b">
        <f t="shared" si="66"/>
        <v>0</v>
      </c>
      <c r="AN199" t="b">
        <f t="shared" si="56"/>
        <v>0</v>
      </c>
      <c r="AO199" t="b">
        <f t="shared" si="56"/>
        <v>0</v>
      </c>
      <c r="AP199" t="b">
        <f t="shared" si="56"/>
        <v>0</v>
      </c>
      <c r="AQ199" t="b">
        <f t="shared" si="56"/>
        <v>0</v>
      </c>
      <c r="AR199" t="b">
        <f t="shared" si="56"/>
        <v>0</v>
      </c>
      <c r="AT199" t="b">
        <f t="shared" si="60"/>
        <v>0</v>
      </c>
      <c r="AU199" t="b">
        <f t="shared" si="60"/>
        <v>0</v>
      </c>
      <c r="AV199" t="b">
        <f t="shared" si="60"/>
        <v>0</v>
      </c>
      <c r="AW199" t="b">
        <f t="shared" si="60"/>
        <v>0</v>
      </c>
      <c r="AX199">
        <f t="shared" si="60"/>
        <v>1</v>
      </c>
      <c r="AY199" t="b">
        <f t="shared" si="60"/>
        <v>0</v>
      </c>
      <c r="AZ199" t="b">
        <f t="shared" si="60"/>
        <v>0</v>
      </c>
      <c r="BA199" t="b">
        <f t="shared" si="60"/>
        <v>0</v>
      </c>
      <c r="BB199" t="b">
        <f t="shared" si="60"/>
        <v>0</v>
      </c>
      <c r="BL199">
        <f t="shared" si="67"/>
        <v>94</v>
      </c>
      <c r="BM199">
        <f t="shared" si="68"/>
        <v>47</v>
      </c>
      <c r="BN199" s="12">
        <f t="shared" si="69"/>
        <v>13</v>
      </c>
    </row>
    <row r="200" spans="1:66" ht="12.5">
      <c r="A200" s="1" t="s">
        <v>507</v>
      </c>
      <c r="B200" s="1">
        <v>1</v>
      </c>
      <c r="C200" s="2" t="s">
        <v>508</v>
      </c>
      <c r="D200" s="1">
        <v>2013</v>
      </c>
      <c r="E200" s="1">
        <v>2016</v>
      </c>
      <c r="F200" s="1" t="s">
        <v>404</v>
      </c>
      <c r="G200" t="b">
        <f t="shared" si="63"/>
        <v>0</v>
      </c>
      <c r="H200" t="b">
        <f t="shared" si="63"/>
        <v>0</v>
      </c>
      <c r="J200" t="b">
        <f t="shared" si="64"/>
        <v>0</v>
      </c>
      <c r="K200" t="b">
        <f t="shared" si="64"/>
        <v>0</v>
      </c>
      <c r="M200" t="b">
        <f t="shared" si="59"/>
        <v>0</v>
      </c>
      <c r="N200">
        <f t="shared" si="58"/>
        <v>1</v>
      </c>
      <c r="O200" t="b">
        <f t="shared" si="58"/>
        <v>0</v>
      </c>
      <c r="P200" t="b">
        <f t="shared" si="58"/>
        <v>0</v>
      </c>
      <c r="Q200" t="b">
        <f t="shared" si="58"/>
        <v>0</v>
      </c>
      <c r="R200" t="b">
        <f t="shared" si="58"/>
        <v>0</v>
      </c>
      <c r="S200" t="b">
        <f t="shared" si="58"/>
        <v>0</v>
      </c>
      <c r="U200" t="b">
        <f t="shared" si="54"/>
        <v>0</v>
      </c>
      <c r="W200" t="b">
        <f t="shared" si="54"/>
        <v>0</v>
      </c>
      <c r="X200" t="b">
        <f t="shared" si="57"/>
        <v>0</v>
      </c>
      <c r="Y200" t="b">
        <f t="shared" si="57"/>
        <v>0</v>
      </c>
      <c r="Z200" t="b">
        <f t="shared" si="57"/>
        <v>0</v>
      </c>
      <c r="AA200" t="b">
        <f t="shared" si="57"/>
        <v>0</v>
      </c>
      <c r="AB200" t="b">
        <f t="shared" si="57"/>
        <v>0</v>
      </c>
      <c r="AC200" t="b">
        <f t="shared" si="57"/>
        <v>0</v>
      </c>
      <c r="AE200" t="b">
        <f t="shared" si="61"/>
        <v>0</v>
      </c>
      <c r="AF200" t="b">
        <f t="shared" si="65"/>
        <v>0</v>
      </c>
      <c r="AG200" t="b">
        <f t="shared" si="65"/>
        <v>0</v>
      </c>
      <c r="AH200" t="b">
        <f t="shared" si="65"/>
        <v>0</v>
      </c>
      <c r="AI200" t="b">
        <f t="shared" si="66"/>
        <v>0</v>
      </c>
      <c r="AJ200" t="b">
        <f t="shared" si="66"/>
        <v>0</v>
      </c>
      <c r="AK200" t="b">
        <f t="shared" si="66"/>
        <v>0</v>
      </c>
      <c r="AL200" t="b">
        <f t="shared" si="66"/>
        <v>0</v>
      </c>
      <c r="AN200" t="b">
        <f t="shared" si="56"/>
        <v>0</v>
      </c>
      <c r="AO200" t="b">
        <f t="shared" si="56"/>
        <v>0</v>
      </c>
      <c r="AP200" t="b">
        <f t="shared" si="56"/>
        <v>0</v>
      </c>
      <c r="AQ200" t="b">
        <f t="shared" si="56"/>
        <v>0</v>
      </c>
      <c r="AR200" t="b">
        <f t="shared" si="56"/>
        <v>0</v>
      </c>
      <c r="AT200" t="b">
        <f t="shared" si="60"/>
        <v>0</v>
      </c>
      <c r="AU200" t="b">
        <f t="shared" si="60"/>
        <v>0</v>
      </c>
      <c r="AV200" t="b">
        <f t="shared" si="60"/>
        <v>0</v>
      </c>
      <c r="AW200" t="b">
        <f t="shared" si="60"/>
        <v>0</v>
      </c>
      <c r="AX200">
        <f t="shared" si="60"/>
        <v>1</v>
      </c>
      <c r="AY200" t="b">
        <f t="shared" si="60"/>
        <v>0</v>
      </c>
      <c r="AZ200" t="b">
        <f t="shared" si="60"/>
        <v>0</v>
      </c>
      <c r="BA200" t="b">
        <f t="shared" si="60"/>
        <v>0</v>
      </c>
      <c r="BB200" t="b">
        <f t="shared" si="60"/>
        <v>0</v>
      </c>
      <c r="BL200">
        <f t="shared" si="67"/>
        <v>68</v>
      </c>
      <c r="BM200">
        <f t="shared" si="68"/>
        <v>53</v>
      </c>
      <c r="BN200" s="12">
        <f t="shared" si="69"/>
        <v>12</v>
      </c>
    </row>
    <row r="201" spans="1:66" ht="12.5">
      <c r="A201" s="1" t="s">
        <v>509</v>
      </c>
      <c r="B201" s="1">
        <v>1</v>
      </c>
      <c r="C201" s="2" t="s">
        <v>510</v>
      </c>
      <c r="D201" s="1">
        <v>2016</v>
      </c>
      <c r="E201" s="1">
        <v>2016</v>
      </c>
      <c r="F201" s="1" t="s">
        <v>404</v>
      </c>
      <c r="G201" t="b">
        <f t="shared" si="63"/>
        <v>0</v>
      </c>
      <c r="H201" t="b">
        <f t="shared" si="63"/>
        <v>0</v>
      </c>
      <c r="J201" t="b">
        <f t="shared" si="64"/>
        <v>0</v>
      </c>
      <c r="K201" t="b">
        <f t="shared" si="64"/>
        <v>0</v>
      </c>
      <c r="M201" t="b">
        <f t="shared" si="59"/>
        <v>0</v>
      </c>
      <c r="N201" t="b">
        <f t="shared" si="58"/>
        <v>0</v>
      </c>
      <c r="O201" t="b">
        <f t="shared" si="58"/>
        <v>0</v>
      </c>
      <c r="P201" t="b">
        <f t="shared" si="58"/>
        <v>0</v>
      </c>
      <c r="Q201" t="b">
        <f t="shared" si="58"/>
        <v>0</v>
      </c>
      <c r="R201" t="b">
        <f t="shared" si="58"/>
        <v>0</v>
      </c>
      <c r="S201" t="b">
        <f t="shared" si="58"/>
        <v>0</v>
      </c>
      <c r="U201" t="b">
        <f t="shared" si="54"/>
        <v>0</v>
      </c>
      <c r="W201" t="b">
        <f t="shared" si="54"/>
        <v>0</v>
      </c>
      <c r="X201" t="b">
        <f t="shared" si="57"/>
        <v>0</v>
      </c>
      <c r="Y201" t="b">
        <f t="shared" si="57"/>
        <v>0</v>
      </c>
      <c r="Z201" t="b">
        <f t="shared" si="57"/>
        <v>0</v>
      </c>
      <c r="AA201" t="b">
        <f t="shared" si="57"/>
        <v>0</v>
      </c>
      <c r="AB201" t="b">
        <f t="shared" si="57"/>
        <v>0</v>
      </c>
      <c r="AC201" t="b">
        <f t="shared" si="57"/>
        <v>0</v>
      </c>
      <c r="AE201" t="b">
        <f t="shared" si="61"/>
        <v>0</v>
      </c>
      <c r="AF201" t="b">
        <f t="shared" si="65"/>
        <v>0</v>
      </c>
      <c r="AG201" t="b">
        <f t="shared" si="65"/>
        <v>0</v>
      </c>
      <c r="AH201" t="b">
        <f t="shared" si="65"/>
        <v>0</v>
      </c>
      <c r="AI201" t="b">
        <f t="shared" si="66"/>
        <v>0</v>
      </c>
      <c r="AJ201" t="b">
        <f t="shared" si="66"/>
        <v>0</v>
      </c>
      <c r="AK201" t="b">
        <f t="shared" si="66"/>
        <v>0</v>
      </c>
      <c r="AL201" t="b">
        <f t="shared" si="66"/>
        <v>0</v>
      </c>
      <c r="AN201" t="b">
        <f t="shared" si="56"/>
        <v>0</v>
      </c>
      <c r="AO201" t="b">
        <f t="shared" si="56"/>
        <v>0</v>
      </c>
      <c r="AP201" t="b">
        <f t="shared" si="56"/>
        <v>0</v>
      </c>
      <c r="AQ201" t="b">
        <f t="shared" si="56"/>
        <v>0</v>
      </c>
      <c r="AR201" t="b">
        <f t="shared" si="56"/>
        <v>0</v>
      </c>
      <c r="AT201" t="b">
        <f t="shared" si="60"/>
        <v>0</v>
      </c>
      <c r="AU201" t="b">
        <f t="shared" si="60"/>
        <v>0</v>
      </c>
      <c r="AV201" t="b">
        <f t="shared" si="60"/>
        <v>0</v>
      </c>
      <c r="AW201" t="b">
        <f t="shared" si="60"/>
        <v>0</v>
      </c>
      <c r="AX201">
        <f t="shared" si="60"/>
        <v>1</v>
      </c>
      <c r="AY201" t="b">
        <f t="shared" si="60"/>
        <v>0</v>
      </c>
      <c r="AZ201" t="b">
        <f t="shared" si="60"/>
        <v>0</v>
      </c>
      <c r="BA201" t="b">
        <f t="shared" si="60"/>
        <v>0</v>
      </c>
      <c r="BB201" t="b">
        <f t="shared" si="60"/>
        <v>0</v>
      </c>
      <c r="BL201">
        <f t="shared" si="67"/>
        <v>40</v>
      </c>
      <c r="BM201">
        <f t="shared" si="68"/>
        <v>45</v>
      </c>
      <c r="BN201" s="12">
        <f t="shared" si="69"/>
        <v>11</v>
      </c>
    </row>
    <row r="202" spans="1:66" ht="12.5">
      <c r="A202" s="1" t="s">
        <v>511</v>
      </c>
      <c r="B202" s="1">
        <v>1</v>
      </c>
      <c r="C202" s="2" t="s">
        <v>512</v>
      </c>
      <c r="D202" s="1">
        <v>2016</v>
      </c>
      <c r="E202" s="1">
        <v>2016</v>
      </c>
      <c r="F202" s="1" t="s">
        <v>404</v>
      </c>
      <c r="G202" t="b">
        <f t="shared" si="63"/>
        <v>0</v>
      </c>
      <c r="H202" t="b">
        <f t="shared" si="63"/>
        <v>0</v>
      </c>
      <c r="J202" t="b">
        <f t="shared" si="64"/>
        <v>0</v>
      </c>
      <c r="K202" t="b">
        <f t="shared" si="64"/>
        <v>0</v>
      </c>
      <c r="M202" t="b">
        <f t="shared" si="59"/>
        <v>0</v>
      </c>
      <c r="N202" t="b">
        <f t="shared" si="58"/>
        <v>0</v>
      </c>
      <c r="O202" t="b">
        <f t="shared" si="58"/>
        <v>0</v>
      </c>
      <c r="P202" t="b">
        <f t="shared" si="58"/>
        <v>0</v>
      </c>
      <c r="Q202" t="b">
        <f t="shared" si="58"/>
        <v>0</v>
      </c>
      <c r="R202" t="b">
        <f t="shared" si="58"/>
        <v>0</v>
      </c>
      <c r="S202" t="b">
        <f t="shared" si="58"/>
        <v>0</v>
      </c>
      <c r="U202" t="b">
        <f t="shared" si="54"/>
        <v>0</v>
      </c>
      <c r="W202" t="b">
        <f t="shared" si="54"/>
        <v>0</v>
      </c>
      <c r="X202" t="b">
        <f t="shared" si="57"/>
        <v>0</v>
      </c>
      <c r="Y202" t="b">
        <f t="shared" si="57"/>
        <v>0</v>
      </c>
      <c r="Z202" t="b">
        <f t="shared" si="57"/>
        <v>0</v>
      </c>
      <c r="AA202" t="b">
        <f t="shared" si="57"/>
        <v>0</v>
      </c>
      <c r="AB202" t="b">
        <f t="shared" si="57"/>
        <v>0</v>
      </c>
      <c r="AC202" t="b">
        <f t="shared" si="57"/>
        <v>0</v>
      </c>
      <c r="AE202" t="b">
        <f t="shared" si="61"/>
        <v>0</v>
      </c>
      <c r="AF202" t="b">
        <f t="shared" si="65"/>
        <v>0</v>
      </c>
      <c r="AG202" t="b">
        <f t="shared" si="65"/>
        <v>0</v>
      </c>
      <c r="AH202" t="b">
        <f t="shared" si="65"/>
        <v>0</v>
      </c>
      <c r="AI202" t="b">
        <f t="shared" si="66"/>
        <v>0</v>
      </c>
      <c r="AJ202" t="b">
        <f t="shared" si="66"/>
        <v>0</v>
      </c>
      <c r="AK202" t="b">
        <f t="shared" si="66"/>
        <v>0</v>
      </c>
      <c r="AL202" t="b">
        <f t="shared" si="66"/>
        <v>0</v>
      </c>
      <c r="AN202" t="b">
        <f t="shared" si="56"/>
        <v>0</v>
      </c>
      <c r="AO202" t="b">
        <f t="shared" si="56"/>
        <v>0</v>
      </c>
      <c r="AP202" t="b">
        <f t="shared" si="56"/>
        <v>0</v>
      </c>
      <c r="AQ202" t="b">
        <f t="shared" si="56"/>
        <v>0</v>
      </c>
      <c r="AR202" t="b">
        <f t="shared" si="56"/>
        <v>0</v>
      </c>
      <c r="AT202" t="b">
        <f t="shared" si="60"/>
        <v>0</v>
      </c>
      <c r="AU202" t="b">
        <f t="shared" si="60"/>
        <v>0</v>
      </c>
      <c r="AV202" t="b">
        <f t="shared" si="60"/>
        <v>0</v>
      </c>
      <c r="AW202" t="b">
        <f t="shared" si="60"/>
        <v>0</v>
      </c>
      <c r="AX202">
        <f t="shared" si="60"/>
        <v>1</v>
      </c>
      <c r="AY202" t="b">
        <f t="shared" si="60"/>
        <v>0</v>
      </c>
      <c r="AZ202" t="b">
        <f t="shared" si="60"/>
        <v>0</v>
      </c>
      <c r="BA202" t="b">
        <f t="shared" si="60"/>
        <v>0</v>
      </c>
      <c r="BB202" t="b">
        <f t="shared" si="60"/>
        <v>0</v>
      </c>
      <c r="BL202">
        <f t="shared" si="67"/>
        <v>120</v>
      </c>
      <c r="BM202">
        <f t="shared" si="68"/>
        <v>44</v>
      </c>
      <c r="BN202" s="12">
        <f t="shared" si="69"/>
        <v>10</v>
      </c>
    </row>
    <row r="203" spans="1:66" ht="12.5">
      <c r="A203" s="1" t="s">
        <v>513</v>
      </c>
      <c r="B203" s="1">
        <v>1</v>
      </c>
      <c r="C203" s="2" t="s">
        <v>514</v>
      </c>
      <c r="D203" s="1">
        <v>2012</v>
      </c>
      <c r="E203" s="1">
        <v>2016</v>
      </c>
      <c r="F203" s="1" t="s">
        <v>404</v>
      </c>
      <c r="G203" t="b">
        <f t="shared" si="63"/>
        <v>0</v>
      </c>
      <c r="H203" t="b">
        <f t="shared" si="63"/>
        <v>0</v>
      </c>
      <c r="J203" t="b">
        <f t="shared" si="64"/>
        <v>0</v>
      </c>
      <c r="K203" t="b">
        <f t="shared" si="64"/>
        <v>0</v>
      </c>
      <c r="M203" t="b">
        <f t="shared" si="59"/>
        <v>0</v>
      </c>
      <c r="N203" t="b">
        <f t="shared" si="58"/>
        <v>0</v>
      </c>
      <c r="O203" t="b">
        <f t="shared" si="58"/>
        <v>0</v>
      </c>
      <c r="P203" t="b">
        <f t="shared" si="58"/>
        <v>0</v>
      </c>
      <c r="Q203" t="b">
        <f t="shared" si="58"/>
        <v>0</v>
      </c>
      <c r="R203" t="b">
        <f t="shared" si="58"/>
        <v>0</v>
      </c>
      <c r="S203" t="b">
        <f t="shared" si="58"/>
        <v>0</v>
      </c>
      <c r="U203" t="b">
        <f t="shared" si="54"/>
        <v>0</v>
      </c>
      <c r="W203">
        <f t="shared" si="54"/>
        <v>1</v>
      </c>
      <c r="X203" t="b">
        <f t="shared" si="57"/>
        <v>0</v>
      </c>
      <c r="Y203" t="b">
        <f t="shared" si="57"/>
        <v>0</v>
      </c>
      <c r="Z203" t="b">
        <f t="shared" si="57"/>
        <v>0</v>
      </c>
      <c r="AA203" t="b">
        <f t="shared" si="57"/>
        <v>0</v>
      </c>
      <c r="AB203" t="b">
        <f t="shared" si="57"/>
        <v>0</v>
      </c>
      <c r="AC203" t="b">
        <f t="shared" si="57"/>
        <v>0</v>
      </c>
      <c r="AE203" t="b">
        <f t="shared" si="61"/>
        <v>0</v>
      </c>
      <c r="AF203" t="b">
        <f t="shared" si="65"/>
        <v>0</v>
      </c>
      <c r="AG203" t="b">
        <f t="shared" si="65"/>
        <v>0</v>
      </c>
      <c r="AH203" t="b">
        <f t="shared" si="65"/>
        <v>0</v>
      </c>
      <c r="AI203" t="b">
        <f t="shared" si="66"/>
        <v>0</v>
      </c>
      <c r="AJ203" t="b">
        <f t="shared" si="66"/>
        <v>0</v>
      </c>
      <c r="AK203" t="b">
        <f t="shared" si="66"/>
        <v>0</v>
      </c>
      <c r="AL203" t="b">
        <f t="shared" si="66"/>
        <v>0</v>
      </c>
      <c r="AN203" t="b">
        <f t="shared" si="56"/>
        <v>0</v>
      </c>
      <c r="AO203" t="b">
        <f t="shared" si="56"/>
        <v>0</v>
      </c>
      <c r="AP203" t="b">
        <f t="shared" si="56"/>
        <v>0</v>
      </c>
      <c r="AQ203" t="b">
        <f t="shared" si="56"/>
        <v>0</v>
      </c>
      <c r="AR203" t="b">
        <f t="shared" si="56"/>
        <v>0</v>
      </c>
      <c r="AT203" t="b">
        <f t="shared" si="60"/>
        <v>0</v>
      </c>
      <c r="AU203" t="b">
        <f t="shared" si="60"/>
        <v>0</v>
      </c>
      <c r="AV203" t="b">
        <f t="shared" si="60"/>
        <v>0</v>
      </c>
      <c r="AW203" t="b">
        <f t="shared" si="60"/>
        <v>0</v>
      </c>
      <c r="AX203">
        <f t="shared" si="60"/>
        <v>1</v>
      </c>
      <c r="AY203" t="b">
        <f t="shared" si="60"/>
        <v>0</v>
      </c>
      <c r="AZ203" t="b">
        <f t="shared" si="60"/>
        <v>0</v>
      </c>
      <c r="BA203" t="b">
        <f t="shared" si="60"/>
        <v>0</v>
      </c>
      <c r="BB203" t="b">
        <f t="shared" si="60"/>
        <v>0</v>
      </c>
      <c r="BL203">
        <f t="shared" si="67"/>
        <v>128</v>
      </c>
      <c r="BM203">
        <f t="shared" si="68"/>
        <v>64</v>
      </c>
      <c r="BN203" s="12">
        <f t="shared" si="69"/>
        <v>15</v>
      </c>
    </row>
    <row r="204" spans="1:66" ht="12.5">
      <c r="A204" s="1" t="s">
        <v>515</v>
      </c>
      <c r="B204" s="1">
        <v>1</v>
      </c>
      <c r="C204" s="2" t="s">
        <v>516</v>
      </c>
      <c r="D204" s="1">
        <v>2009</v>
      </c>
      <c r="E204" s="1">
        <v>2016</v>
      </c>
      <c r="F204" s="1" t="s">
        <v>404</v>
      </c>
      <c r="G204">
        <f t="shared" si="63"/>
        <v>1</v>
      </c>
      <c r="H204" t="b">
        <f t="shared" si="63"/>
        <v>0</v>
      </c>
      <c r="J204" t="b">
        <f t="shared" si="64"/>
        <v>0</v>
      </c>
      <c r="K204" t="b">
        <f t="shared" si="64"/>
        <v>0</v>
      </c>
      <c r="M204" t="b">
        <f t="shared" si="59"/>
        <v>0</v>
      </c>
      <c r="N204" t="b">
        <f t="shared" si="58"/>
        <v>0</v>
      </c>
      <c r="O204" t="b">
        <f t="shared" si="58"/>
        <v>0</v>
      </c>
      <c r="P204" t="b">
        <f t="shared" si="58"/>
        <v>0</v>
      </c>
      <c r="Q204" t="b">
        <f t="shared" si="58"/>
        <v>0</v>
      </c>
      <c r="R204" t="b">
        <f t="shared" si="58"/>
        <v>0</v>
      </c>
      <c r="S204" t="b">
        <f t="shared" si="58"/>
        <v>0</v>
      </c>
      <c r="U204" t="b">
        <f t="shared" si="54"/>
        <v>0</v>
      </c>
      <c r="W204" t="b">
        <f t="shared" si="54"/>
        <v>0</v>
      </c>
      <c r="X204" t="b">
        <f t="shared" si="57"/>
        <v>0</v>
      </c>
      <c r="Y204" t="b">
        <f t="shared" si="57"/>
        <v>0</v>
      </c>
      <c r="Z204" t="b">
        <f t="shared" si="57"/>
        <v>0</v>
      </c>
      <c r="AA204" t="b">
        <f t="shared" si="57"/>
        <v>0</v>
      </c>
      <c r="AB204" t="b">
        <f t="shared" si="57"/>
        <v>0</v>
      </c>
      <c r="AC204" t="b">
        <f t="shared" si="57"/>
        <v>0</v>
      </c>
      <c r="AE204" t="b">
        <f t="shared" si="61"/>
        <v>0</v>
      </c>
      <c r="AF204" t="b">
        <f t="shared" si="65"/>
        <v>0</v>
      </c>
      <c r="AG204" t="b">
        <f t="shared" si="65"/>
        <v>0</v>
      </c>
      <c r="AH204" t="b">
        <f t="shared" si="65"/>
        <v>0</v>
      </c>
      <c r="AI204" t="b">
        <f t="shared" si="66"/>
        <v>0</v>
      </c>
      <c r="AJ204" t="b">
        <f t="shared" si="66"/>
        <v>0</v>
      </c>
      <c r="AK204" t="b">
        <f t="shared" si="66"/>
        <v>0</v>
      </c>
      <c r="AL204" t="b">
        <f t="shared" si="66"/>
        <v>0</v>
      </c>
      <c r="AN204" t="b">
        <f t="shared" si="56"/>
        <v>0</v>
      </c>
      <c r="AO204" t="b">
        <f t="shared" si="56"/>
        <v>0</v>
      </c>
      <c r="AP204" t="b">
        <f t="shared" si="56"/>
        <v>0</v>
      </c>
      <c r="AQ204" t="b">
        <f t="shared" si="56"/>
        <v>0</v>
      </c>
      <c r="AR204" t="b">
        <f t="shared" si="56"/>
        <v>0</v>
      </c>
      <c r="AT204" t="b">
        <f t="shared" si="60"/>
        <v>0</v>
      </c>
      <c r="AU204" t="b">
        <f t="shared" si="60"/>
        <v>0</v>
      </c>
      <c r="AV204" t="b">
        <f t="shared" si="60"/>
        <v>0</v>
      </c>
      <c r="AW204" t="b">
        <f t="shared" si="60"/>
        <v>0</v>
      </c>
      <c r="AX204">
        <f t="shared" si="60"/>
        <v>1</v>
      </c>
      <c r="AY204" t="b">
        <f t="shared" si="60"/>
        <v>0</v>
      </c>
      <c r="AZ204" t="b">
        <f t="shared" si="60"/>
        <v>0</v>
      </c>
      <c r="BA204" t="b">
        <f t="shared" si="60"/>
        <v>0</v>
      </c>
      <c r="BB204" t="b">
        <f t="shared" si="60"/>
        <v>0</v>
      </c>
      <c r="BL204">
        <f t="shared" si="67"/>
        <v>296</v>
      </c>
      <c r="BM204">
        <f t="shared" si="68"/>
        <v>54</v>
      </c>
      <c r="BN204" s="12">
        <f t="shared" si="69"/>
        <v>13</v>
      </c>
    </row>
    <row r="205" spans="1:66" ht="12.5">
      <c r="A205" s="1" t="s">
        <v>517</v>
      </c>
      <c r="B205" s="1">
        <v>1</v>
      </c>
      <c r="C205" s="2" t="s">
        <v>518</v>
      </c>
      <c r="D205" s="1">
        <v>2009</v>
      </c>
      <c r="E205" s="1">
        <v>2016</v>
      </c>
      <c r="F205" s="1" t="s">
        <v>404</v>
      </c>
      <c r="G205">
        <f t="shared" si="63"/>
        <v>1</v>
      </c>
      <c r="H205" t="b">
        <f t="shared" si="63"/>
        <v>0</v>
      </c>
      <c r="J205" t="b">
        <f t="shared" si="64"/>
        <v>0</v>
      </c>
      <c r="K205" t="b">
        <f t="shared" si="64"/>
        <v>0</v>
      </c>
      <c r="M205" t="b">
        <f t="shared" si="59"/>
        <v>0</v>
      </c>
      <c r="N205" t="b">
        <f t="shared" si="58"/>
        <v>0</v>
      </c>
      <c r="O205" t="b">
        <f t="shared" si="58"/>
        <v>0</v>
      </c>
      <c r="P205" t="b">
        <f t="shared" si="58"/>
        <v>0</v>
      </c>
      <c r="Q205" t="b">
        <f t="shared" si="58"/>
        <v>0</v>
      </c>
      <c r="R205" t="b">
        <f t="shared" si="58"/>
        <v>0</v>
      </c>
      <c r="S205" t="b">
        <f t="shared" si="58"/>
        <v>0</v>
      </c>
      <c r="U205" t="b">
        <f t="shared" si="54"/>
        <v>0</v>
      </c>
      <c r="W205" t="b">
        <f t="shared" si="54"/>
        <v>0</v>
      </c>
      <c r="X205" t="b">
        <f t="shared" si="57"/>
        <v>0</v>
      </c>
      <c r="Y205" t="b">
        <f t="shared" si="57"/>
        <v>0</v>
      </c>
      <c r="Z205" t="b">
        <f t="shared" si="57"/>
        <v>0</v>
      </c>
      <c r="AA205" t="b">
        <f t="shared" si="57"/>
        <v>0</v>
      </c>
      <c r="AB205" t="b">
        <f t="shared" si="57"/>
        <v>0</v>
      </c>
      <c r="AC205" t="b">
        <f t="shared" si="57"/>
        <v>0</v>
      </c>
      <c r="AE205" t="b">
        <f t="shared" si="61"/>
        <v>0</v>
      </c>
      <c r="AF205" t="b">
        <f t="shared" si="65"/>
        <v>0</v>
      </c>
      <c r="AG205" t="b">
        <f t="shared" si="65"/>
        <v>0</v>
      </c>
      <c r="AH205" t="b">
        <f t="shared" si="65"/>
        <v>0</v>
      </c>
      <c r="AI205" t="b">
        <f t="shared" si="66"/>
        <v>0</v>
      </c>
      <c r="AJ205" t="b">
        <f t="shared" si="66"/>
        <v>0</v>
      </c>
      <c r="AK205" t="b">
        <f t="shared" si="66"/>
        <v>0</v>
      </c>
      <c r="AL205" t="b">
        <f t="shared" si="66"/>
        <v>0</v>
      </c>
      <c r="AN205" t="b">
        <f t="shared" si="56"/>
        <v>0</v>
      </c>
      <c r="AO205" t="b">
        <f t="shared" si="56"/>
        <v>0</v>
      </c>
      <c r="AP205" t="b">
        <f t="shared" si="56"/>
        <v>0</v>
      </c>
      <c r="AQ205" t="b">
        <f t="shared" si="56"/>
        <v>0</v>
      </c>
      <c r="AR205" t="b">
        <f t="shared" si="56"/>
        <v>0</v>
      </c>
      <c r="AT205" t="b">
        <f t="shared" si="60"/>
        <v>0</v>
      </c>
      <c r="AU205" t="b">
        <f t="shared" si="60"/>
        <v>0</v>
      </c>
      <c r="AV205" t="b">
        <f t="shared" si="60"/>
        <v>0</v>
      </c>
      <c r="AW205" t="b">
        <f t="shared" si="60"/>
        <v>0</v>
      </c>
      <c r="AX205">
        <f t="shared" si="60"/>
        <v>1</v>
      </c>
      <c r="AY205" t="b">
        <f t="shared" si="60"/>
        <v>0</v>
      </c>
      <c r="AZ205" t="b">
        <f t="shared" si="60"/>
        <v>0</v>
      </c>
      <c r="BA205" t="b">
        <f t="shared" si="60"/>
        <v>0</v>
      </c>
      <c r="BB205" t="b">
        <f t="shared" si="60"/>
        <v>0</v>
      </c>
      <c r="BL205">
        <f t="shared" si="67"/>
        <v>300</v>
      </c>
      <c r="BM205">
        <f t="shared" si="68"/>
        <v>49</v>
      </c>
      <c r="BN205" s="12">
        <f t="shared" si="69"/>
        <v>11</v>
      </c>
    </row>
    <row r="206" spans="1:66" ht="12.5">
      <c r="A206" s="1" t="s">
        <v>519</v>
      </c>
      <c r="B206" s="1">
        <v>6</v>
      </c>
      <c r="C206" s="2" t="s">
        <v>520</v>
      </c>
      <c r="D206" s="1">
        <v>2014</v>
      </c>
      <c r="E206" s="1">
        <v>2016</v>
      </c>
      <c r="F206" s="1" t="s">
        <v>404</v>
      </c>
      <c r="G206" t="b">
        <f t="shared" si="63"/>
        <v>0</v>
      </c>
      <c r="H206" t="b">
        <f t="shared" si="63"/>
        <v>0</v>
      </c>
      <c r="J206" t="b">
        <f t="shared" si="64"/>
        <v>0</v>
      </c>
      <c r="K206" t="b">
        <f t="shared" si="64"/>
        <v>0</v>
      </c>
      <c r="M206" t="b">
        <f t="shared" si="59"/>
        <v>0</v>
      </c>
      <c r="N206" t="b">
        <f t="shared" si="58"/>
        <v>0</v>
      </c>
      <c r="O206" t="b">
        <f t="shared" si="58"/>
        <v>0</v>
      </c>
      <c r="P206" t="b">
        <f t="shared" si="58"/>
        <v>0</v>
      </c>
      <c r="Q206" t="b">
        <f t="shared" si="58"/>
        <v>0</v>
      </c>
      <c r="R206" t="b">
        <f t="shared" si="58"/>
        <v>0</v>
      </c>
      <c r="S206" t="b">
        <f t="shared" si="58"/>
        <v>0</v>
      </c>
      <c r="U206" t="b">
        <f t="shared" si="54"/>
        <v>0</v>
      </c>
      <c r="W206" t="b">
        <f t="shared" si="54"/>
        <v>0</v>
      </c>
      <c r="X206" t="b">
        <f t="shared" si="57"/>
        <v>0</v>
      </c>
      <c r="Y206" t="b">
        <f t="shared" si="57"/>
        <v>0</v>
      </c>
      <c r="Z206" t="b">
        <f t="shared" si="57"/>
        <v>0</v>
      </c>
      <c r="AA206" t="b">
        <f t="shared" si="57"/>
        <v>0</v>
      </c>
      <c r="AB206" t="b">
        <f t="shared" si="57"/>
        <v>0</v>
      </c>
      <c r="AC206" t="b">
        <f t="shared" si="57"/>
        <v>0</v>
      </c>
      <c r="AE206" t="b">
        <f t="shared" si="61"/>
        <v>0</v>
      </c>
      <c r="AF206" t="b">
        <f t="shared" si="65"/>
        <v>0</v>
      </c>
      <c r="AG206" t="b">
        <f t="shared" si="65"/>
        <v>0</v>
      </c>
      <c r="AH206" t="b">
        <f t="shared" si="65"/>
        <v>0</v>
      </c>
      <c r="AI206" t="b">
        <f t="shared" si="66"/>
        <v>0</v>
      </c>
      <c r="AJ206" t="b">
        <f t="shared" si="66"/>
        <v>0</v>
      </c>
      <c r="AK206" t="b">
        <f t="shared" si="66"/>
        <v>0</v>
      </c>
      <c r="AL206" t="b">
        <f t="shared" si="66"/>
        <v>0</v>
      </c>
      <c r="AN206" t="b">
        <f t="shared" si="56"/>
        <v>0</v>
      </c>
      <c r="AO206" t="b">
        <f t="shared" si="56"/>
        <v>0</v>
      </c>
      <c r="AP206" t="b">
        <f t="shared" si="56"/>
        <v>0</v>
      </c>
      <c r="AQ206" t="b">
        <f t="shared" si="56"/>
        <v>0</v>
      </c>
      <c r="AR206" t="b">
        <f t="shared" si="56"/>
        <v>0</v>
      </c>
      <c r="AT206" t="b">
        <f t="shared" si="60"/>
        <v>0</v>
      </c>
      <c r="AU206" t="b">
        <f t="shared" si="60"/>
        <v>0</v>
      </c>
      <c r="AV206" t="b">
        <f t="shared" si="60"/>
        <v>0</v>
      </c>
      <c r="AW206" t="b">
        <f t="shared" si="60"/>
        <v>0</v>
      </c>
      <c r="AX206">
        <f t="shared" si="60"/>
        <v>1</v>
      </c>
      <c r="AY206" t="b">
        <f t="shared" si="60"/>
        <v>0</v>
      </c>
      <c r="AZ206" t="b">
        <f t="shared" si="60"/>
        <v>0</v>
      </c>
      <c r="BA206" t="b">
        <f t="shared" si="60"/>
        <v>0</v>
      </c>
      <c r="BB206" t="b">
        <f t="shared" si="60"/>
        <v>0</v>
      </c>
      <c r="BL206">
        <f t="shared" si="67"/>
        <v>93</v>
      </c>
      <c r="BM206">
        <f t="shared" si="68"/>
        <v>99</v>
      </c>
      <c r="BN206" s="12">
        <f t="shared" si="69"/>
        <v>19</v>
      </c>
    </row>
    <row r="207" spans="1:66" ht="12.5">
      <c r="A207" s="1" t="s">
        <v>521</v>
      </c>
      <c r="B207" s="1">
        <v>1</v>
      </c>
      <c r="C207" s="2" t="s">
        <v>522</v>
      </c>
      <c r="D207" s="1">
        <v>2009</v>
      </c>
      <c r="E207" s="1">
        <v>2016</v>
      </c>
      <c r="F207" s="1" t="s">
        <v>404</v>
      </c>
      <c r="G207" t="b">
        <f t="shared" si="63"/>
        <v>0</v>
      </c>
      <c r="H207" t="b">
        <f t="shared" si="63"/>
        <v>0</v>
      </c>
      <c r="J207" t="b">
        <f t="shared" si="64"/>
        <v>0</v>
      </c>
      <c r="K207" t="b">
        <f t="shared" si="64"/>
        <v>0</v>
      </c>
      <c r="M207" t="b">
        <f t="shared" si="59"/>
        <v>0</v>
      </c>
      <c r="N207">
        <f t="shared" si="58"/>
        <v>1</v>
      </c>
      <c r="O207" t="b">
        <f t="shared" si="58"/>
        <v>0</v>
      </c>
      <c r="P207" t="b">
        <f t="shared" si="58"/>
        <v>0</v>
      </c>
      <c r="Q207" t="b">
        <f t="shared" si="58"/>
        <v>0</v>
      </c>
      <c r="R207" t="b">
        <f t="shared" si="58"/>
        <v>0</v>
      </c>
      <c r="S207" t="b">
        <f t="shared" si="58"/>
        <v>0</v>
      </c>
      <c r="U207" t="b">
        <f t="shared" si="54"/>
        <v>0</v>
      </c>
      <c r="W207" t="b">
        <f t="shared" si="54"/>
        <v>0</v>
      </c>
      <c r="X207" t="b">
        <f t="shared" ref="X207:AC243" si="70">IF(ISNUMBER(SEARCH(X$1,$C207)),1)</f>
        <v>0</v>
      </c>
      <c r="Y207" t="b">
        <f t="shared" si="70"/>
        <v>0</v>
      </c>
      <c r="Z207" t="b">
        <f t="shared" si="70"/>
        <v>0</v>
      </c>
      <c r="AA207" t="b">
        <f t="shared" si="70"/>
        <v>0</v>
      </c>
      <c r="AB207" t="b">
        <f t="shared" si="70"/>
        <v>0</v>
      </c>
      <c r="AC207" t="b">
        <f t="shared" si="70"/>
        <v>0</v>
      </c>
      <c r="AE207" t="b">
        <f t="shared" si="61"/>
        <v>0</v>
      </c>
      <c r="AF207" t="b">
        <f t="shared" si="65"/>
        <v>0</v>
      </c>
      <c r="AG207" t="b">
        <f t="shared" si="65"/>
        <v>0</v>
      </c>
      <c r="AH207" t="b">
        <f t="shared" si="65"/>
        <v>0</v>
      </c>
      <c r="AI207" t="b">
        <f t="shared" si="66"/>
        <v>0</v>
      </c>
      <c r="AJ207" t="b">
        <f t="shared" si="66"/>
        <v>0</v>
      </c>
      <c r="AK207" t="b">
        <f t="shared" si="66"/>
        <v>0</v>
      </c>
      <c r="AL207" t="b">
        <f t="shared" si="66"/>
        <v>0</v>
      </c>
      <c r="AN207" t="b">
        <f t="shared" si="56"/>
        <v>0</v>
      </c>
      <c r="AO207" t="b">
        <f t="shared" si="56"/>
        <v>0</v>
      </c>
      <c r="AP207" t="b">
        <f t="shared" si="56"/>
        <v>0</v>
      </c>
      <c r="AQ207" t="b">
        <f t="shared" si="56"/>
        <v>0</v>
      </c>
      <c r="AR207" t="b">
        <f t="shared" si="56"/>
        <v>0</v>
      </c>
      <c r="AT207" t="b">
        <f t="shared" si="60"/>
        <v>0</v>
      </c>
      <c r="AU207" t="b">
        <f t="shared" si="60"/>
        <v>0</v>
      </c>
      <c r="AV207" t="b">
        <f t="shared" si="60"/>
        <v>0</v>
      </c>
      <c r="AW207" t="b">
        <f t="shared" si="60"/>
        <v>0</v>
      </c>
      <c r="AX207">
        <f t="shared" si="60"/>
        <v>1</v>
      </c>
      <c r="AY207" t="b">
        <f t="shared" si="60"/>
        <v>0</v>
      </c>
      <c r="AZ207" t="b">
        <f t="shared" si="60"/>
        <v>0</v>
      </c>
      <c r="BA207" t="b">
        <f t="shared" si="60"/>
        <v>0</v>
      </c>
      <c r="BB207" t="b">
        <f t="shared" si="60"/>
        <v>0</v>
      </c>
      <c r="BL207">
        <f t="shared" si="67"/>
        <v>68</v>
      </c>
      <c r="BM207">
        <f t="shared" si="68"/>
        <v>63</v>
      </c>
      <c r="BN207" s="12">
        <f t="shared" si="69"/>
        <v>13</v>
      </c>
    </row>
    <row r="208" spans="1:66" ht="12.5">
      <c r="A208" s="1" t="s">
        <v>523</v>
      </c>
      <c r="B208" s="1">
        <v>1</v>
      </c>
      <c r="C208" s="2" t="s">
        <v>524</v>
      </c>
      <c r="D208" s="1">
        <v>2009</v>
      </c>
      <c r="E208" s="1">
        <v>2016</v>
      </c>
      <c r="F208" s="1" t="s">
        <v>404</v>
      </c>
      <c r="G208" t="b">
        <f t="shared" si="63"/>
        <v>0</v>
      </c>
      <c r="H208" t="b">
        <f t="shared" si="63"/>
        <v>0</v>
      </c>
      <c r="J208" t="b">
        <f t="shared" si="64"/>
        <v>0</v>
      </c>
      <c r="K208" t="b">
        <f t="shared" si="64"/>
        <v>0</v>
      </c>
      <c r="M208" t="b">
        <f t="shared" si="59"/>
        <v>0</v>
      </c>
      <c r="N208" t="b">
        <f t="shared" si="58"/>
        <v>0</v>
      </c>
      <c r="O208">
        <f t="shared" si="58"/>
        <v>1</v>
      </c>
      <c r="P208" t="b">
        <f t="shared" si="58"/>
        <v>0</v>
      </c>
      <c r="Q208" t="b">
        <f t="shared" si="58"/>
        <v>0</v>
      </c>
      <c r="R208" t="b">
        <f t="shared" si="58"/>
        <v>0</v>
      </c>
      <c r="S208" t="b">
        <f t="shared" si="58"/>
        <v>0</v>
      </c>
      <c r="U208" t="b">
        <f t="shared" si="54"/>
        <v>0</v>
      </c>
      <c r="W208" t="b">
        <f t="shared" si="54"/>
        <v>0</v>
      </c>
      <c r="X208" t="b">
        <f t="shared" si="70"/>
        <v>0</v>
      </c>
      <c r="Y208" t="b">
        <f t="shared" si="70"/>
        <v>0</v>
      </c>
      <c r="Z208" t="b">
        <f t="shared" si="70"/>
        <v>0</v>
      </c>
      <c r="AA208" t="b">
        <f t="shared" si="70"/>
        <v>0</v>
      </c>
      <c r="AB208" t="b">
        <f t="shared" si="70"/>
        <v>0</v>
      </c>
      <c r="AC208" t="b">
        <f t="shared" si="70"/>
        <v>0</v>
      </c>
      <c r="AE208" t="b">
        <f t="shared" si="61"/>
        <v>0</v>
      </c>
      <c r="AF208" t="b">
        <f t="shared" si="65"/>
        <v>0</v>
      </c>
      <c r="AG208" t="b">
        <f t="shared" si="65"/>
        <v>0</v>
      </c>
      <c r="AH208" t="b">
        <f t="shared" si="65"/>
        <v>0</v>
      </c>
      <c r="AI208" t="b">
        <f t="shared" si="66"/>
        <v>0</v>
      </c>
      <c r="AJ208" t="b">
        <f t="shared" si="66"/>
        <v>0</v>
      </c>
      <c r="AK208" t="b">
        <f t="shared" si="66"/>
        <v>0</v>
      </c>
      <c r="AL208" t="b">
        <f t="shared" si="66"/>
        <v>0</v>
      </c>
      <c r="AN208" t="b">
        <f t="shared" si="56"/>
        <v>0</v>
      </c>
      <c r="AO208" t="b">
        <f t="shared" si="56"/>
        <v>0</v>
      </c>
      <c r="AP208" t="b">
        <f t="shared" si="56"/>
        <v>0</v>
      </c>
      <c r="AQ208" t="b">
        <f t="shared" si="56"/>
        <v>0</v>
      </c>
      <c r="AR208" t="b">
        <f t="shared" si="56"/>
        <v>0</v>
      </c>
      <c r="AT208" t="b">
        <f t="shared" si="60"/>
        <v>0</v>
      </c>
      <c r="AU208" t="b">
        <f t="shared" si="60"/>
        <v>0</v>
      </c>
      <c r="AV208" t="b">
        <f t="shared" si="60"/>
        <v>0</v>
      </c>
      <c r="AW208" t="b">
        <f t="shared" si="60"/>
        <v>0</v>
      </c>
      <c r="AX208">
        <f t="shared" si="60"/>
        <v>1</v>
      </c>
      <c r="AY208" t="b">
        <f t="shared" si="60"/>
        <v>0</v>
      </c>
      <c r="AZ208" t="b">
        <f t="shared" si="60"/>
        <v>0</v>
      </c>
      <c r="BA208" t="b">
        <f t="shared" si="60"/>
        <v>0</v>
      </c>
      <c r="BB208" t="b">
        <f t="shared" si="60"/>
        <v>0</v>
      </c>
      <c r="BL208">
        <f t="shared" si="67"/>
        <v>134</v>
      </c>
      <c r="BM208">
        <f t="shared" si="68"/>
        <v>57</v>
      </c>
      <c r="BN208" s="12">
        <f t="shared" si="69"/>
        <v>11</v>
      </c>
    </row>
    <row r="209" spans="1:66" ht="12.5">
      <c r="A209" s="1" t="s">
        <v>525</v>
      </c>
      <c r="B209" s="1">
        <v>1</v>
      </c>
      <c r="C209" s="2" t="s">
        <v>526</v>
      </c>
      <c r="D209" s="1">
        <v>2016</v>
      </c>
      <c r="E209" s="1">
        <v>2016</v>
      </c>
      <c r="F209" s="1" t="s">
        <v>404</v>
      </c>
      <c r="G209" t="b">
        <f t="shared" si="63"/>
        <v>0</v>
      </c>
      <c r="H209" t="b">
        <f t="shared" si="63"/>
        <v>0</v>
      </c>
      <c r="J209" t="b">
        <f t="shared" si="64"/>
        <v>0</v>
      </c>
      <c r="K209" t="b">
        <f t="shared" si="64"/>
        <v>0</v>
      </c>
      <c r="M209" t="b">
        <f t="shared" si="59"/>
        <v>0</v>
      </c>
      <c r="N209" t="b">
        <f t="shared" si="58"/>
        <v>0</v>
      </c>
      <c r="O209" t="b">
        <f t="shared" si="58"/>
        <v>0</v>
      </c>
      <c r="P209" t="b">
        <f t="shared" si="58"/>
        <v>0</v>
      </c>
      <c r="Q209" t="b">
        <f t="shared" si="58"/>
        <v>0</v>
      </c>
      <c r="R209" t="b">
        <f t="shared" si="58"/>
        <v>0</v>
      </c>
      <c r="S209" t="b">
        <f t="shared" si="58"/>
        <v>0</v>
      </c>
      <c r="U209" t="b">
        <f t="shared" si="54"/>
        <v>0</v>
      </c>
      <c r="W209" t="b">
        <f t="shared" si="54"/>
        <v>0</v>
      </c>
      <c r="X209" t="b">
        <f t="shared" si="70"/>
        <v>0</v>
      </c>
      <c r="Y209" t="b">
        <f t="shared" si="70"/>
        <v>0</v>
      </c>
      <c r="Z209" t="b">
        <f t="shared" si="70"/>
        <v>0</v>
      </c>
      <c r="AA209" t="b">
        <f t="shared" si="70"/>
        <v>0</v>
      </c>
      <c r="AB209" t="b">
        <f t="shared" si="70"/>
        <v>0</v>
      </c>
      <c r="AC209" t="b">
        <f t="shared" si="70"/>
        <v>0</v>
      </c>
      <c r="AE209" t="b">
        <f t="shared" si="61"/>
        <v>0</v>
      </c>
      <c r="AF209" t="b">
        <f t="shared" si="65"/>
        <v>0</v>
      </c>
      <c r="AG209" t="b">
        <f t="shared" si="65"/>
        <v>0</v>
      </c>
      <c r="AH209" t="b">
        <f t="shared" si="65"/>
        <v>0</v>
      </c>
      <c r="AI209" t="b">
        <f t="shared" si="66"/>
        <v>0</v>
      </c>
      <c r="AJ209" t="b">
        <f t="shared" si="66"/>
        <v>0</v>
      </c>
      <c r="AK209" t="b">
        <f t="shared" si="66"/>
        <v>0</v>
      </c>
      <c r="AL209" t="b">
        <f t="shared" si="66"/>
        <v>0</v>
      </c>
      <c r="AN209" t="b">
        <f t="shared" si="56"/>
        <v>0</v>
      </c>
      <c r="AO209" t="b">
        <f t="shared" si="56"/>
        <v>0</v>
      </c>
      <c r="AP209" t="b">
        <f t="shared" si="56"/>
        <v>0</v>
      </c>
      <c r="AQ209" t="b">
        <f t="shared" si="56"/>
        <v>0</v>
      </c>
      <c r="AR209" t="b">
        <f t="shared" si="56"/>
        <v>0</v>
      </c>
      <c r="AT209" t="b">
        <f t="shared" si="60"/>
        <v>0</v>
      </c>
      <c r="AU209" t="b">
        <f t="shared" si="60"/>
        <v>0</v>
      </c>
      <c r="AV209" t="b">
        <f t="shared" si="60"/>
        <v>0</v>
      </c>
      <c r="AW209" t="b">
        <f t="shared" si="60"/>
        <v>0</v>
      </c>
      <c r="AX209">
        <f t="shared" si="60"/>
        <v>1</v>
      </c>
      <c r="AY209" t="b">
        <f t="shared" si="60"/>
        <v>0</v>
      </c>
      <c r="AZ209" t="b">
        <f t="shared" si="60"/>
        <v>0</v>
      </c>
      <c r="BA209" t="b">
        <f t="shared" si="60"/>
        <v>0</v>
      </c>
      <c r="BB209" t="b">
        <f t="shared" si="60"/>
        <v>0</v>
      </c>
      <c r="BL209">
        <f t="shared" si="67"/>
        <v>67</v>
      </c>
      <c r="BM209">
        <f t="shared" si="68"/>
        <v>100</v>
      </c>
      <c r="BN209" s="12">
        <f t="shared" si="69"/>
        <v>19</v>
      </c>
    </row>
    <row r="210" spans="1:66" ht="12.5">
      <c r="A210" s="1" t="s">
        <v>527</v>
      </c>
      <c r="B210" s="1">
        <v>3</v>
      </c>
      <c r="C210" s="2" t="s">
        <v>528</v>
      </c>
      <c r="D210" s="1">
        <v>2013</v>
      </c>
      <c r="E210" s="1">
        <v>2016</v>
      </c>
      <c r="F210" s="1" t="s">
        <v>404</v>
      </c>
      <c r="G210">
        <f t="shared" si="63"/>
        <v>1</v>
      </c>
      <c r="H210" t="b">
        <f t="shared" si="63"/>
        <v>0</v>
      </c>
      <c r="J210" t="b">
        <f t="shared" si="64"/>
        <v>0</v>
      </c>
      <c r="K210" t="b">
        <f t="shared" si="64"/>
        <v>0</v>
      </c>
      <c r="M210" t="b">
        <f t="shared" si="59"/>
        <v>0</v>
      </c>
      <c r="N210" t="b">
        <f t="shared" si="58"/>
        <v>0</v>
      </c>
      <c r="O210" t="b">
        <f t="shared" si="58"/>
        <v>0</v>
      </c>
      <c r="P210" t="b">
        <f t="shared" si="58"/>
        <v>0</v>
      </c>
      <c r="Q210" t="b">
        <f t="shared" si="58"/>
        <v>0</v>
      </c>
      <c r="R210" t="b">
        <f t="shared" si="58"/>
        <v>0</v>
      </c>
      <c r="S210" t="b">
        <f t="shared" si="58"/>
        <v>0</v>
      </c>
      <c r="U210" t="b">
        <f t="shared" ref="U210:W273" si="71">IF(ISNUMBER(SEARCH(U$1,$C210)),1)</f>
        <v>0</v>
      </c>
      <c r="W210" t="b">
        <f t="shared" si="71"/>
        <v>0</v>
      </c>
      <c r="X210" t="b">
        <f t="shared" si="70"/>
        <v>0</v>
      </c>
      <c r="Y210" t="b">
        <f t="shared" si="70"/>
        <v>0</v>
      </c>
      <c r="Z210" t="b">
        <f t="shared" si="70"/>
        <v>0</v>
      </c>
      <c r="AA210" t="b">
        <f t="shared" si="70"/>
        <v>0</v>
      </c>
      <c r="AB210" t="b">
        <f t="shared" si="70"/>
        <v>0</v>
      </c>
      <c r="AC210" t="b">
        <f t="shared" si="70"/>
        <v>0</v>
      </c>
      <c r="AE210" t="b">
        <f t="shared" si="61"/>
        <v>0</v>
      </c>
      <c r="AF210" t="b">
        <f t="shared" si="65"/>
        <v>0</v>
      </c>
      <c r="AG210" t="b">
        <f t="shared" si="65"/>
        <v>0</v>
      </c>
      <c r="AH210" t="b">
        <f t="shared" si="65"/>
        <v>0</v>
      </c>
      <c r="AI210" t="b">
        <f t="shared" si="66"/>
        <v>0</v>
      </c>
      <c r="AJ210" t="b">
        <f t="shared" si="66"/>
        <v>0</v>
      </c>
      <c r="AK210" t="b">
        <f t="shared" si="66"/>
        <v>0</v>
      </c>
      <c r="AL210" t="b">
        <f t="shared" si="66"/>
        <v>0</v>
      </c>
      <c r="AN210" t="b">
        <f t="shared" si="56"/>
        <v>0</v>
      </c>
      <c r="AO210" t="b">
        <f t="shared" si="56"/>
        <v>0</v>
      </c>
      <c r="AP210" t="b">
        <f t="shared" si="56"/>
        <v>0</v>
      </c>
      <c r="AQ210" t="b">
        <f t="shared" si="56"/>
        <v>0</v>
      </c>
      <c r="AR210" t="b">
        <f t="shared" si="56"/>
        <v>0</v>
      </c>
      <c r="AT210" t="b">
        <f t="shared" si="60"/>
        <v>0</v>
      </c>
      <c r="AU210" t="b">
        <f t="shared" si="60"/>
        <v>0</v>
      </c>
      <c r="AV210" t="b">
        <f t="shared" si="60"/>
        <v>0</v>
      </c>
      <c r="AW210" t="b">
        <f t="shared" si="60"/>
        <v>0</v>
      </c>
      <c r="AX210">
        <f t="shared" si="60"/>
        <v>1</v>
      </c>
      <c r="AY210" t="b">
        <f t="shared" si="60"/>
        <v>0</v>
      </c>
      <c r="AZ210" t="b">
        <f t="shared" si="60"/>
        <v>0</v>
      </c>
      <c r="BA210" t="b">
        <f t="shared" si="60"/>
        <v>0</v>
      </c>
      <c r="BB210" t="b">
        <f t="shared" si="60"/>
        <v>0</v>
      </c>
      <c r="BL210">
        <f t="shared" si="67"/>
        <v>230</v>
      </c>
      <c r="BM210">
        <f t="shared" si="68"/>
        <v>42</v>
      </c>
      <c r="BN210" s="12">
        <f t="shared" si="69"/>
        <v>10</v>
      </c>
    </row>
    <row r="211" spans="1:66" ht="12.5">
      <c r="A211" s="1" t="s">
        <v>529</v>
      </c>
      <c r="B211" s="1">
        <v>1</v>
      </c>
      <c r="C211" s="2" t="s">
        <v>530</v>
      </c>
      <c r="D211" s="1">
        <v>2016</v>
      </c>
      <c r="E211" s="1">
        <v>2016</v>
      </c>
      <c r="F211" s="1" t="s">
        <v>404</v>
      </c>
      <c r="G211" t="b">
        <f t="shared" si="63"/>
        <v>0</v>
      </c>
      <c r="H211" t="b">
        <f t="shared" si="63"/>
        <v>0</v>
      </c>
      <c r="J211" t="b">
        <f t="shared" si="64"/>
        <v>0</v>
      </c>
      <c r="K211" t="b">
        <f t="shared" si="64"/>
        <v>0</v>
      </c>
      <c r="M211" t="b">
        <f t="shared" si="59"/>
        <v>0</v>
      </c>
      <c r="N211">
        <f t="shared" si="58"/>
        <v>1</v>
      </c>
      <c r="O211" t="b">
        <f t="shared" si="58"/>
        <v>0</v>
      </c>
      <c r="P211" t="b">
        <f t="shared" si="58"/>
        <v>0</v>
      </c>
      <c r="Q211" t="b">
        <f t="shared" si="58"/>
        <v>0</v>
      </c>
      <c r="R211" t="b">
        <f t="shared" si="58"/>
        <v>0</v>
      </c>
      <c r="S211" t="b">
        <f t="shared" si="58"/>
        <v>0</v>
      </c>
      <c r="U211" t="b">
        <f t="shared" si="71"/>
        <v>0</v>
      </c>
      <c r="W211" t="b">
        <f t="shared" si="71"/>
        <v>0</v>
      </c>
      <c r="X211" t="b">
        <f t="shared" si="70"/>
        <v>0</v>
      </c>
      <c r="Y211" t="b">
        <f t="shared" si="70"/>
        <v>0</v>
      </c>
      <c r="Z211" t="b">
        <f t="shared" si="70"/>
        <v>0</v>
      </c>
      <c r="AA211" t="b">
        <f t="shared" si="70"/>
        <v>0</v>
      </c>
      <c r="AB211" t="b">
        <f t="shared" si="70"/>
        <v>0</v>
      </c>
      <c r="AC211" t="b">
        <f t="shared" si="70"/>
        <v>0</v>
      </c>
      <c r="AE211" t="b">
        <f t="shared" si="61"/>
        <v>0</v>
      </c>
      <c r="AF211" t="b">
        <f t="shared" si="65"/>
        <v>0</v>
      </c>
      <c r="AG211" t="b">
        <f t="shared" si="65"/>
        <v>0</v>
      </c>
      <c r="AH211" t="b">
        <f t="shared" si="65"/>
        <v>0</v>
      </c>
      <c r="AI211" t="b">
        <f t="shared" si="66"/>
        <v>0</v>
      </c>
      <c r="AJ211" t="b">
        <f t="shared" si="66"/>
        <v>0</v>
      </c>
      <c r="AK211" t="b">
        <f t="shared" si="66"/>
        <v>0</v>
      </c>
      <c r="AL211" t="b">
        <f t="shared" si="66"/>
        <v>0</v>
      </c>
      <c r="AN211" t="b">
        <f t="shared" si="56"/>
        <v>0</v>
      </c>
      <c r="AO211" t="b">
        <f t="shared" si="56"/>
        <v>0</v>
      </c>
      <c r="AP211" t="b">
        <f t="shared" si="56"/>
        <v>0</v>
      </c>
      <c r="AQ211" t="b">
        <f t="shared" si="56"/>
        <v>0</v>
      </c>
      <c r="AR211" t="b">
        <f t="shared" si="56"/>
        <v>0</v>
      </c>
      <c r="AT211" t="b">
        <f t="shared" si="60"/>
        <v>0</v>
      </c>
      <c r="AU211" t="b">
        <f t="shared" si="60"/>
        <v>0</v>
      </c>
      <c r="AV211" t="b">
        <f t="shared" si="60"/>
        <v>0</v>
      </c>
      <c r="AW211" t="b">
        <f t="shared" si="60"/>
        <v>0</v>
      </c>
      <c r="AX211">
        <f t="shared" si="60"/>
        <v>1</v>
      </c>
      <c r="AY211" t="b">
        <f t="shared" si="60"/>
        <v>0</v>
      </c>
      <c r="AZ211" t="b">
        <f t="shared" si="60"/>
        <v>0</v>
      </c>
      <c r="BA211" t="b">
        <f t="shared" si="60"/>
        <v>0</v>
      </c>
      <c r="BB211" t="b">
        <f t="shared" si="60"/>
        <v>0</v>
      </c>
      <c r="BL211">
        <f t="shared" si="67"/>
        <v>82</v>
      </c>
      <c r="BM211">
        <f t="shared" si="68"/>
        <v>91</v>
      </c>
      <c r="BN211" s="12">
        <f t="shared" si="69"/>
        <v>19</v>
      </c>
    </row>
    <row r="212" spans="1:66" ht="12.5">
      <c r="A212" s="1" t="s">
        <v>531</v>
      </c>
      <c r="B212" s="1">
        <v>4</v>
      </c>
      <c r="C212" s="2" t="s">
        <v>532</v>
      </c>
      <c r="D212" s="1">
        <v>2012</v>
      </c>
      <c r="E212" s="1">
        <v>2016</v>
      </c>
      <c r="F212" s="1" t="s">
        <v>404</v>
      </c>
      <c r="G212" t="b">
        <f t="shared" si="63"/>
        <v>0</v>
      </c>
      <c r="H212" t="b">
        <f t="shared" si="63"/>
        <v>0</v>
      </c>
      <c r="J212" t="b">
        <f t="shared" si="64"/>
        <v>0</v>
      </c>
      <c r="K212" t="b">
        <f t="shared" si="64"/>
        <v>0</v>
      </c>
      <c r="M212" t="b">
        <f t="shared" si="59"/>
        <v>0</v>
      </c>
      <c r="N212" t="b">
        <f t="shared" si="58"/>
        <v>0</v>
      </c>
      <c r="O212" t="b">
        <f t="shared" si="58"/>
        <v>0</v>
      </c>
      <c r="P212" t="b">
        <f t="shared" si="58"/>
        <v>0</v>
      </c>
      <c r="Q212" t="b">
        <f t="shared" si="58"/>
        <v>0</v>
      </c>
      <c r="R212" t="b">
        <f t="shared" si="58"/>
        <v>0</v>
      </c>
      <c r="S212" t="b">
        <f t="shared" si="58"/>
        <v>0</v>
      </c>
      <c r="U212" t="b">
        <f t="shared" si="71"/>
        <v>0</v>
      </c>
      <c r="W212" t="b">
        <f t="shared" si="71"/>
        <v>0</v>
      </c>
      <c r="X212" t="b">
        <f t="shared" si="70"/>
        <v>0</v>
      </c>
      <c r="Y212" t="b">
        <f t="shared" si="70"/>
        <v>0</v>
      </c>
      <c r="Z212" t="b">
        <f t="shared" si="70"/>
        <v>0</v>
      </c>
      <c r="AA212" t="b">
        <f t="shared" si="70"/>
        <v>0</v>
      </c>
      <c r="AB212" t="b">
        <f t="shared" si="70"/>
        <v>0</v>
      </c>
      <c r="AC212" t="b">
        <f t="shared" si="70"/>
        <v>0</v>
      </c>
      <c r="AE212" t="b">
        <f t="shared" si="61"/>
        <v>0</v>
      </c>
      <c r="AF212" t="b">
        <f t="shared" si="65"/>
        <v>0</v>
      </c>
      <c r="AG212" t="b">
        <f t="shared" si="65"/>
        <v>0</v>
      </c>
      <c r="AH212" t="b">
        <f t="shared" si="65"/>
        <v>0</v>
      </c>
      <c r="AI212" t="b">
        <f t="shared" si="66"/>
        <v>0</v>
      </c>
      <c r="AJ212" t="b">
        <f t="shared" si="66"/>
        <v>0</v>
      </c>
      <c r="AK212" t="b">
        <f t="shared" si="66"/>
        <v>0</v>
      </c>
      <c r="AL212" t="b">
        <f t="shared" si="66"/>
        <v>0</v>
      </c>
      <c r="AN212" t="b">
        <f t="shared" si="56"/>
        <v>0</v>
      </c>
      <c r="AO212" t="b">
        <f t="shared" si="56"/>
        <v>0</v>
      </c>
      <c r="AP212" t="b">
        <f t="shared" si="56"/>
        <v>0</v>
      </c>
      <c r="AQ212" t="b">
        <f t="shared" si="56"/>
        <v>0</v>
      </c>
      <c r="AR212" t="b">
        <f t="shared" si="56"/>
        <v>0</v>
      </c>
      <c r="AT212" t="b">
        <f t="shared" si="60"/>
        <v>0</v>
      </c>
      <c r="AU212" t="b">
        <f t="shared" si="60"/>
        <v>0</v>
      </c>
      <c r="AV212">
        <f t="shared" si="60"/>
        <v>1</v>
      </c>
      <c r="AW212" t="b">
        <f t="shared" si="60"/>
        <v>0</v>
      </c>
      <c r="AX212" t="b">
        <f t="shared" si="60"/>
        <v>0</v>
      </c>
      <c r="AY212" t="b">
        <f t="shared" si="60"/>
        <v>0</v>
      </c>
      <c r="AZ212" t="b">
        <f t="shared" si="60"/>
        <v>0</v>
      </c>
      <c r="BA212" t="b">
        <f t="shared" si="60"/>
        <v>0</v>
      </c>
      <c r="BB212" t="b">
        <f t="shared" si="60"/>
        <v>0</v>
      </c>
      <c r="BL212">
        <f t="shared" si="67"/>
        <v>95</v>
      </c>
      <c r="BM212">
        <f t="shared" si="68"/>
        <v>54</v>
      </c>
      <c r="BN212" s="12">
        <f t="shared" si="69"/>
        <v>11</v>
      </c>
    </row>
    <row r="213" spans="1:66" ht="12.5">
      <c r="A213" s="1" t="s">
        <v>533</v>
      </c>
      <c r="B213" s="1">
        <v>1</v>
      </c>
      <c r="C213" s="2" t="s">
        <v>534</v>
      </c>
      <c r="D213" s="1">
        <v>2016</v>
      </c>
      <c r="E213" s="1">
        <v>2016</v>
      </c>
      <c r="F213" s="1" t="s">
        <v>404</v>
      </c>
      <c r="G213" t="b">
        <f t="shared" si="63"/>
        <v>0</v>
      </c>
      <c r="H213" t="b">
        <f t="shared" si="63"/>
        <v>0</v>
      </c>
      <c r="J213" t="b">
        <f t="shared" si="64"/>
        <v>0</v>
      </c>
      <c r="K213" t="b">
        <f t="shared" si="64"/>
        <v>0</v>
      </c>
      <c r="M213" t="b">
        <f t="shared" si="59"/>
        <v>0</v>
      </c>
      <c r="N213">
        <f t="shared" si="58"/>
        <v>1</v>
      </c>
      <c r="O213" t="b">
        <f t="shared" si="58"/>
        <v>0</v>
      </c>
      <c r="P213" t="b">
        <f t="shared" si="58"/>
        <v>0</v>
      </c>
      <c r="Q213" t="b">
        <f t="shared" si="58"/>
        <v>0</v>
      </c>
      <c r="R213" t="b">
        <f t="shared" si="58"/>
        <v>0</v>
      </c>
      <c r="S213" t="b">
        <f t="shared" si="58"/>
        <v>0</v>
      </c>
      <c r="U213" t="b">
        <f t="shared" si="71"/>
        <v>0</v>
      </c>
      <c r="W213" t="b">
        <f t="shared" si="71"/>
        <v>0</v>
      </c>
      <c r="X213" t="b">
        <f t="shared" si="70"/>
        <v>0</v>
      </c>
      <c r="Y213" t="b">
        <f t="shared" si="70"/>
        <v>0</v>
      </c>
      <c r="Z213" t="b">
        <f t="shared" si="70"/>
        <v>0</v>
      </c>
      <c r="AA213" t="b">
        <f t="shared" si="70"/>
        <v>0</v>
      </c>
      <c r="AB213" t="b">
        <f t="shared" si="70"/>
        <v>0</v>
      </c>
      <c r="AC213" t="b">
        <f t="shared" si="70"/>
        <v>0</v>
      </c>
      <c r="AE213" t="b">
        <f t="shared" si="61"/>
        <v>0</v>
      </c>
      <c r="AF213" t="b">
        <f t="shared" si="65"/>
        <v>0</v>
      </c>
      <c r="AG213" t="b">
        <f t="shared" si="65"/>
        <v>0</v>
      </c>
      <c r="AH213" t="b">
        <f t="shared" si="65"/>
        <v>0</v>
      </c>
      <c r="AI213" t="b">
        <f t="shared" si="66"/>
        <v>0</v>
      </c>
      <c r="AJ213" t="b">
        <f t="shared" si="66"/>
        <v>0</v>
      </c>
      <c r="AK213" t="b">
        <f t="shared" si="66"/>
        <v>0</v>
      </c>
      <c r="AL213" t="b">
        <f t="shared" si="66"/>
        <v>0</v>
      </c>
      <c r="AN213" t="b">
        <f t="shared" si="56"/>
        <v>0</v>
      </c>
      <c r="AO213" t="b">
        <f t="shared" si="56"/>
        <v>0</v>
      </c>
      <c r="AP213" t="b">
        <f t="shared" si="56"/>
        <v>0</v>
      </c>
      <c r="AQ213" t="b">
        <f t="shared" si="56"/>
        <v>0</v>
      </c>
      <c r="AR213" t="b">
        <f t="shared" si="56"/>
        <v>0</v>
      </c>
      <c r="AT213" t="b">
        <f t="shared" si="60"/>
        <v>0</v>
      </c>
      <c r="AU213" t="b">
        <f t="shared" si="60"/>
        <v>0</v>
      </c>
      <c r="AV213" t="b">
        <f t="shared" si="60"/>
        <v>0</v>
      </c>
      <c r="AW213" t="b">
        <f t="shared" si="60"/>
        <v>0</v>
      </c>
      <c r="AX213">
        <f t="shared" si="60"/>
        <v>1</v>
      </c>
      <c r="AY213" t="b">
        <f t="shared" si="60"/>
        <v>0</v>
      </c>
      <c r="AZ213" t="b">
        <f t="shared" si="60"/>
        <v>0</v>
      </c>
      <c r="BA213" t="b">
        <f t="shared" si="60"/>
        <v>0</v>
      </c>
      <c r="BB213" t="b">
        <f t="shared" si="60"/>
        <v>0</v>
      </c>
      <c r="BL213">
        <f t="shared" si="67"/>
        <v>89</v>
      </c>
      <c r="BM213">
        <f t="shared" si="68"/>
        <v>43</v>
      </c>
      <c r="BN213" s="12">
        <f t="shared" si="69"/>
        <v>9</v>
      </c>
    </row>
    <row r="214" spans="1:66" ht="12.5">
      <c r="A214" s="1" t="s">
        <v>535</v>
      </c>
      <c r="B214" s="1">
        <v>1</v>
      </c>
      <c r="C214" s="2" t="s">
        <v>536</v>
      </c>
      <c r="D214" s="1">
        <v>2011</v>
      </c>
      <c r="E214" s="1">
        <v>2016</v>
      </c>
      <c r="F214" s="1" t="s">
        <v>404</v>
      </c>
      <c r="G214">
        <f t="shared" si="63"/>
        <v>1</v>
      </c>
      <c r="H214" t="b">
        <f t="shared" si="63"/>
        <v>0</v>
      </c>
      <c r="J214" t="b">
        <f t="shared" si="64"/>
        <v>0</v>
      </c>
      <c r="K214" t="b">
        <f t="shared" si="64"/>
        <v>0</v>
      </c>
      <c r="M214" t="b">
        <f t="shared" si="59"/>
        <v>0</v>
      </c>
      <c r="N214" t="b">
        <f t="shared" si="58"/>
        <v>0</v>
      </c>
      <c r="O214" t="b">
        <f t="shared" si="58"/>
        <v>0</v>
      </c>
      <c r="P214" t="b">
        <f t="shared" si="58"/>
        <v>0</v>
      </c>
      <c r="Q214" t="b">
        <f t="shared" si="58"/>
        <v>0</v>
      </c>
      <c r="R214" t="b">
        <f t="shared" si="58"/>
        <v>0</v>
      </c>
      <c r="S214" t="b">
        <f t="shared" si="58"/>
        <v>0</v>
      </c>
      <c r="U214" t="b">
        <f t="shared" si="71"/>
        <v>0</v>
      </c>
      <c r="W214" t="b">
        <f t="shared" si="71"/>
        <v>0</v>
      </c>
      <c r="X214" t="b">
        <f t="shared" si="70"/>
        <v>0</v>
      </c>
      <c r="Y214" t="b">
        <f t="shared" si="70"/>
        <v>0</v>
      </c>
      <c r="Z214" t="b">
        <f t="shared" si="70"/>
        <v>0</v>
      </c>
      <c r="AA214" t="b">
        <f t="shared" si="70"/>
        <v>0</v>
      </c>
      <c r="AB214" t="b">
        <f t="shared" si="70"/>
        <v>0</v>
      </c>
      <c r="AC214" t="b">
        <f t="shared" si="70"/>
        <v>0</v>
      </c>
      <c r="AE214" t="b">
        <f t="shared" si="61"/>
        <v>0</v>
      </c>
      <c r="AF214" t="b">
        <f t="shared" si="65"/>
        <v>0</v>
      </c>
      <c r="AG214" t="b">
        <f t="shared" si="65"/>
        <v>0</v>
      </c>
      <c r="AH214" t="b">
        <f t="shared" si="65"/>
        <v>0</v>
      </c>
      <c r="AI214" t="b">
        <f t="shared" si="66"/>
        <v>0</v>
      </c>
      <c r="AJ214" t="b">
        <f t="shared" si="66"/>
        <v>0</v>
      </c>
      <c r="AK214" t="b">
        <f t="shared" si="66"/>
        <v>0</v>
      </c>
      <c r="AL214" t="b">
        <f t="shared" si="66"/>
        <v>0</v>
      </c>
      <c r="AN214" t="b">
        <f t="shared" si="56"/>
        <v>0</v>
      </c>
      <c r="AO214" t="b">
        <f t="shared" si="56"/>
        <v>0</v>
      </c>
      <c r="AP214" t="b">
        <f t="shared" si="56"/>
        <v>0</v>
      </c>
      <c r="AQ214" t="b">
        <f t="shared" si="56"/>
        <v>0</v>
      </c>
      <c r="AR214" t="b">
        <f t="shared" si="56"/>
        <v>0</v>
      </c>
      <c r="AT214" t="b">
        <f t="shared" si="60"/>
        <v>0</v>
      </c>
      <c r="AU214" t="b">
        <f t="shared" si="60"/>
        <v>0</v>
      </c>
      <c r="AV214" t="b">
        <f t="shared" si="60"/>
        <v>0</v>
      </c>
      <c r="AW214" t="b">
        <f t="shared" si="60"/>
        <v>0</v>
      </c>
      <c r="AX214">
        <f t="shared" si="60"/>
        <v>1</v>
      </c>
      <c r="AY214" t="b">
        <f t="shared" si="60"/>
        <v>0</v>
      </c>
      <c r="AZ214" t="b">
        <f t="shared" si="60"/>
        <v>0</v>
      </c>
      <c r="BA214" t="b">
        <f t="shared" si="60"/>
        <v>0</v>
      </c>
      <c r="BB214" t="b">
        <f t="shared" si="60"/>
        <v>0</v>
      </c>
      <c r="BL214">
        <f t="shared" si="67"/>
        <v>314</v>
      </c>
      <c r="BM214">
        <f t="shared" si="68"/>
        <v>41</v>
      </c>
      <c r="BN214" s="12">
        <f t="shared" si="69"/>
        <v>9</v>
      </c>
    </row>
    <row r="215" spans="1:66" ht="12.5">
      <c r="A215" s="1" t="s">
        <v>537</v>
      </c>
      <c r="B215" s="1">
        <v>1</v>
      </c>
      <c r="C215" s="2" t="s">
        <v>538</v>
      </c>
      <c r="D215" s="1">
        <v>2013</v>
      </c>
      <c r="E215" s="1">
        <v>2016</v>
      </c>
      <c r="F215" s="1" t="s">
        <v>404</v>
      </c>
      <c r="G215" t="b">
        <f t="shared" si="63"/>
        <v>0</v>
      </c>
      <c r="H215" t="b">
        <f t="shared" si="63"/>
        <v>0</v>
      </c>
      <c r="J215">
        <f t="shared" si="64"/>
        <v>1</v>
      </c>
      <c r="K215" t="b">
        <f t="shared" si="64"/>
        <v>0</v>
      </c>
      <c r="M215" t="b">
        <f t="shared" si="59"/>
        <v>0</v>
      </c>
      <c r="N215" t="b">
        <f t="shared" si="58"/>
        <v>0</v>
      </c>
      <c r="O215" t="b">
        <f t="shared" si="58"/>
        <v>0</v>
      </c>
      <c r="P215" t="b">
        <f t="shared" si="58"/>
        <v>0</v>
      </c>
      <c r="Q215" t="b">
        <f t="shared" si="58"/>
        <v>0</v>
      </c>
      <c r="R215" t="b">
        <f t="shared" si="58"/>
        <v>0</v>
      </c>
      <c r="S215" t="b">
        <f t="shared" si="58"/>
        <v>0</v>
      </c>
      <c r="U215" t="b">
        <f t="shared" si="71"/>
        <v>0</v>
      </c>
      <c r="W215" t="b">
        <f t="shared" si="71"/>
        <v>0</v>
      </c>
      <c r="X215" t="b">
        <f t="shared" si="70"/>
        <v>0</v>
      </c>
      <c r="Y215" t="b">
        <f t="shared" si="70"/>
        <v>0</v>
      </c>
      <c r="Z215" t="b">
        <f t="shared" si="70"/>
        <v>0</v>
      </c>
      <c r="AA215" t="b">
        <f t="shared" si="70"/>
        <v>0</v>
      </c>
      <c r="AB215" t="b">
        <f t="shared" si="70"/>
        <v>0</v>
      </c>
      <c r="AC215" t="b">
        <f t="shared" si="70"/>
        <v>0</v>
      </c>
      <c r="AE215" t="b">
        <f t="shared" si="61"/>
        <v>0</v>
      </c>
      <c r="AF215" t="b">
        <f t="shared" si="65"/>
        <v>0</v>
      </c>
      <c r="AG215" t="b">
        <f t="shared" si="65"/>
        <v>0</v>
      </c>
      <c r="AH215" t="b">
        <f t="shared" si="65"/>
        <v>0</v>
      </c>
      <c r="AI215" t="b">
        <f t="shared" si="66"/>
        <v>0</v>
      </c>
      <c r="AJ215" t="b">
        <f t="shared" si="66"/>
        <v>0</v>
      </c>
      <c r="AK215" t="b">
        <f t="shared" si="66"/>
        <v>0</v>
      </c>
      <c r="AL215" t="b">
        <f t="shared" si="66"/>
        <v>0</v>
      </c>
      <c r="AN215" t="b">
        <f t="shared" si="56"/>
        <v>0</v>
      </c>
      <c r="AO215" t="b">
        <f t="shared" si="56"/>
        <v>0</v>
      </c>
      <c r="AP215" t="b">
        <f t="shared" si="56"/>
        <v>0</v>
      </c>
      <c r="AQ215" t="b">
        <f t="shared" si="56"/>
        <v>0</v>
      </c>
      <c r="AR215" t="b">
        <f t="shared" si="56"/>
        <v>0</v>
      </c>
      <c r="AT215" t="b">
        <f t="shared" si="60"/>
        <v>0</v>
      </c>
      <c r="AU215" t="b">
        <f t="shared" si="60"/>
        <v>0</v>
      </c>
      <c r="AV215" t="b">
        <f t="shared" si="60"/>
        <v>0</v>
      </c>
      <c r="AW215" t="b">
        <f t="shared" si="60"/>
        <v>0</v>
      </c>
      <c r="AX215">
        <f t="shared" si="60"/>
        <v>1</v>
      </c>
      <c r="AY215" t="b">
        <f t="shared" si="60"/>
        <v>0</v>
      </c>
      <c r="AZ215" t="b">
        <f t="shared" si="60"/>
        <v>0</v>
      </c>
      <c r="BA215" t="b">
        <f t="shared" si="60"/>
        <v>0</v>
      </c>
      <c r="BB215" t="b">
        <f t="shared" si="60"/>
        <v>0</v>
      </c>
      <c r="BL215">
        <f t="shared" si="67"/>
        <v>43</v>
      </c>
      <c r="BM215">
        <f t="shared" si="68"/>
        <v>66</v>
      </c>
      <c r="BN215" s="12">
        <f t="shared" si="69"/>
        <v>13</v>
      </c>
    </row>
    <row r="216" spans="1:66" ht="12.5">
      <c r="A216" s="1" t="s">
        <v>539</v>
      </c>
      <c r="B216" s="1">
        <v>1</v>
      </c>
      <c r="C216" s="2" t="s">
        <v>540</v>
      </c>
      <c r="D216" s="1">
        <v>2013</v>
      </c>
      <c r="E216" s="1">
        <v>2016</v>
      </c>
      <c r="F216" s="1" t="s">
        <v>404</v>
      </c>
      <c r="G216" t="b">
        <f t="shared" si="63"/>
        <v>0</v>
      </c>
      <c r="H216" t="b">
        <f t="shared" si="63"/>
        <v>0</v>
      </c>
      <c r="J216" t="b">
        <f t="shared" si="64"/>
        <v>0</v>
      </c>
      <c r="K216" t="b">
        <f t="shared" si="64"/>
        <v>0</v>
      </c>
      <c r="M216" t="b">
        <f t="shared" si="59"/>
        <v>0</v>
      </c>
      <c r="N216" t="b">
        <f t="shared" si="58"/>
        <v>0</v>
      </c>
      <c r="O216" t="b">
        <f t="shared" si="58"/>
        <v>0</v>
      </c>
      <c r="P216" t="b">
        <f t="shared" si="58"/>
        <v>0</v>
      </c>
      <c r="Q216" t="b">
        <f t="shared" si="58"/>
        <v>0</v>
      </c>
      <c r="R216" t="b">
        <f t="shared" si="58"/>
        <v>0</v>
      </c>
      <c r="S216" t="b">
        <f t="shared" si="58"/>
        <v>0</v>
      </c>
      <c r="U216" t="b">
        <f t="shared" si="71"/>
        <v>0</v>
      </c>
      <c r="W216" t="b">
        <f t="shared" si="71"/>
        <v>0</v>
      </c>
      <c r="X216" t="b">
        <f t="shared" si="70"/>
        <v>0</v>
      </c>
      <c r="Y216" t="b">
        <f t="shared" si="70"/>
        <v>0</v>
      </c>
      <c r="Z216" t="b">
        <f t="shared" si="70"/>
        <v>0</v>
      </c>
      <c r="AA216" t="b">
        <f t="shared" si="70"/>
        <v>0</v>
      </c>
      <c r="AB216" t="b">
        <f t="shared" si="70"/>
        <v>0</v>
      </c>
      <c r="AC216" t="b">
        <f t="shared" si="70"/>
        <v>0</v>
      </c>
      <c r="AE216" t="b">
        <f t="shared" si="61"/>
        <v>0</v>
      </c>
      <c r="AF216" t="b">
        <f t="shared" si="65"/>
        <v>0</v>
      </c>
      <c r="AG216" t="b">
        <f t="shared" si="65"/>
        <v>0</v>
      </c>
      <c r="AH216" t="b">
        <f t="shared" si="65"/>
        <v>0</v>
      </c>
      <c r="AI216" t="b">
        <f t="shared" si="66"/>
        <v>0</v>
      </c>
      <c r="AJ216" t="b">
        <f t="shared" si="66"/>
        <v>0</v>
      </c>
      <c r="AK216" t="b">
        <f t="shared" si="66"/>
        <v>0</v>
      </c>
      <c r="AL216" t="b">
        <f t="shared" si="66"/>
        <v>0</v>
      </c>
      <c r="AN216" t="b">
        <f t="shared" si="56"/>
        <v>0</v>
      </c>
      <c r="AO216" t="b">
        <f t="shared" si="56"/>
        <v>0</v>
      </c>
      <c r="AP216" t="b">
        <f t="shared" si="56"/>
        <v>0</v>
      </c>
      <c r="AQ216" t="b">
        <f t="shared" si="56"/>
        <v>0</v>
      </c>
      <c r="AR216" t="b">
        <f t="shared" si="56"/>
        <v>0</v>
      </c>
      <c r="AT216" t="b">
        <f t="shared" si="60"/>
        <v>0</v>
      </c>
      <c r="AU216" t="b">
        <f t="shared" si="60"/>
        <v>0</v>
      </c>
      <c r="AV216" t="b">
        <f t="shared" si="60"/>
        <v>0</v>
      </c>
      <c r="AW216" t="b">
        <f t="shared" ref="AT216:BB244" si="72">IF(ISNUMBER(SEARCH(AW$1,$C216)),1)</f>
        <v>0</v>
      </c>
      <c r="AX216">
        <f t="shared" si="72"/>
        <v>1</v>
      </c>
      <c r="AY216" t="b">
        <f t="shared" si="72"/>
        <v>0</v>
      </c>
      <c r="AZ216" t="b">
        <f t="shared" si="72"/>
        <v>0</v>
      </c>
      <c r="BA216" t="b">
        <f t="shared" si="72"/>
        <v>0</v>
      </c>
      <c r="BB216" t="b">
        <f t="shared" si="72"/>
        <v>0</v>
      </c>
      <c r="BL216">
        <f t="shared" si="67"/>
        <v>71</v>
      </c>
      <c r="BM216">
        <f t="shared" si="68"/>
        <v>40</v>
      </c>
      <c r="BN216" s="12">
        <f t="shared" si="69"/>
        <v>9</v>
      </c>
    </row>
    <row r="217" spans="1:66" ht="12.5">
      <c r="A217" s="1" t="s">
        <v>541</v>
      </c>
      <c r="B217" s="1">
        <v>3</v>
      </c>
      <c r="C217" s="2" t="s">
        <v>542</v>
      </c>
      <c r="D217" s="1">
        <v>2014</v>
      </c>
      <c r="E217" s="1">
        <v>2016</v>
      </c>
      <c r="F217" s="1" t="s">
        <v>404</v>
      </c>
      <c r="G217">
        <f t="shared" si="63"/>
        <v>1</v>
      </c>
      <c r="H217" t="b">
        <f t="shared" si="63"/>
        <v>0</v>
      </c>
      <c r="J217" t="b">
        <f t="shared" si="64"/>
        <v>0</v>
      </c>
      <c r="K217" t="b">
        <f t="shared" si="64"/>
        <v>0</v>
      </c>
      <c r="M217" t="b">
        <f t="shared" si="59"/>
        <v>0</v>
      </c>
      <c r="N217" t="b">
        <f t="shared" si="58"/>
        <v>0</v>
      </c>
      <c r="O217" t="b">
        <f t="shared" si="58"/>
        <v>0</v>
      </c>
      <c r="P217" t="b">
        <f t="shared" si="58"/>
        <v>0</v>
      </c>
      <c r="Q217" t="b">
        <f t="shared" si="58"/>
        <v>0</v>
      </c>
      <c r="R217" t="b">
        <f t="shared" si="58"/>
        <v>0</v>
      </c>
      <c r="S217" t="b">
        <f t="shared" si="58"/>
        <v>0</v>
      </c>
      <c r="U217" t="b">
        <f t="shared" si="71"/>
        <v>0</v>
      </c>
      <c r="W217" t="b">
        <f t="shared" si="71"/>
        <v>0</v>
      </c>
      <c r="X217" t="b">
        <f t="shared" si="70"/>
        <v>0</v>
      </c>
      <c r="Y217" t="b">
        <f t="shared" si="70"/>
        <v>0</v>
      </c>
      <c r="Z217" t="b">
        <f t="shared" si="70"/>
        <v>0</v>
      </c>
      <c r="AA217" t="b">
        <f t="shared" si="70"/>
        <v>0</v>
      </c>
      <c r="AB217" t="b">
        <f t="shared" si="70"/>
        <v>0</v>
      </c>
      <c r="AC217" t="b">
        <f t="shared" si="70"/>
        <v>0</v>
      </c>
      <c r="AE217" t="b">
        <f t="shared" si="61"/>
        <v>0</v>
      </c>
      <c r="AF217" t="b">
        <f t="shared" si="65"/>
        <v>0</v>
      </c>
      <c r="AG217" t="b">
        <f t="shared" si="65"/>
        <v>0</v>
      </c>
      <c r="AH217" t="b">
        <f t="shared" si="65"/>
        <v>0</v>
      </c>
      <c r="AI217" t="b">
        <f t="shared" si="66"/>
        <v>0</v>
      </c>
      <c r="AJ217" t="b">
        <f t="shared" si="66"/>
        <v>0</v>
      </c>
      <c r="AK217" t="b">
        <f t="shared" si="66"/>
        <v>0</v>
      </c>
      <c r="AL217" t="b">
        <f t="shared" si="66"/>
        <v>0</v>
      </c>
      <c r="AN217" t="b">
        <f t="shared" si="56"/>
        <v>0</v>
      </c>
      <c r="AO217" t="b">
        <f t="shared" si="56"/>
        <v>0</v>
      </c>
      <c r="AP217" t="b">
        <f t="shared" si="56"/>
        <v>0</v>
      </c>
      <c r="AQ217" t="b">
        <f t="shared" si="56"/>
        <v>0</v>
      </c>
      <c r="AR217" t="b">
        <f t="shared" si="56"/>
        <v>0</v>
      </c>
      <c r="AT217" t="b">
        <f t="shared" si="72"/>
        <v>0</v>
      </c>
      <c r="AU217" t="b">
        <f t="shared" si="72"/>
        <v>0</v>
      </c>
      <c r="AV217" t="b">
        <f t="shared" si="72"/>
        <v>0</v>
      </c>
      <c r="AW217" t="b">
        <f t="shared" si="72"/>
        <v>0</v>
      </c>
      <c r="AX217">
        <f t="shared" si="72"/>
        <v>1</v>
      </c>
      <c r="AY217" t="b">
        <f t="shared" si="72"/>
        <v>0</v>
      </c>
      <c r="AZ217" t="b">
        <f t="shared" si="72"/>
        <v>0</v>
      </c>
      <c r="BA217" t="b">
        <f t="shared" si="72"/>
        <v>0</v>
      </c>
      <c r="BB217" t="b">
        <f t="shared" si="72"/>
        <v>0</v>
      </c>
      <c r="BL217">
        <f t="shared" si="67"/>
        <v>306</v>
      </c>
      <c r="BM217">
        <f t="shared" si="68"/>
        <v>86</v>
      </c>
      <c r="BN217" s="12">
        <f t="shared" si="69"/>
        <v>17</v>
      </c>
    </row>
    <row r="218" spans="1:66" ht="12.5">
      <c r="A218" s="1" t="s">
        <v>543</v>
      </c>
      <c r="B218" s="1">
        <v>1</v>
      </c>
      <c r="C218" s="2" t="s">
        <v>544</v>
      </c>
      <c r="D218" s="1">
        <v>2016</v>
      </c>
      <c r="E218" s="1">
        <v>2016</v>
      </c>
      <c r="F218" s="1" t="s">
        <v>404</v>
      </c>
      <c r="G218" t="b">
        <f t="shared" si="63"/>
        <v>0</v>
      </c>
      <c r="H218" t="b">
        <f t="shared" si="63"/>
        <v>0</v>
      </c>
      <c r="J218" t="b">
        <f t="shared" si="64"/>
        <v>0</v>
      </c>
      <c r="K218" t="b">
        <f t="shared" si="64"/>
        <v>0</v>
      </c>
      <c r="M218" t="b">
        <f t="shared" si="59"/>
        <v>0</v>
      </c>
      <c r="N218" t="b">
        <f t="shared" si="58"/>
        <v>0</v>
      </c>
      <c r="O218" t="b">
        <f t="shared" si="58"/>
        <v>0</v>
      </c>
      <c r="P218" t="b">
        <f t="shared" si="58"/>
        <v>0</v>
      </c>
      <c r="Q218" t="b">
        <f t="shared" si="58"/>
        <v>0</v>
      </c>
      <c r="R218" t="b">
        <f t="shared" si="58"/>
        <v>0</v>
      </c>
      <c r="S218" t="b">
        <f t="shared" si="58"/>
        <v>0</v>
      </c>
      <c r="U218" t="b">
        <f t="shared" si="71"/>
        <v>0</v>
      </c>
      <c r="W218">
        <f t="shared" si="71"/>
        <v>1</v>
      </c>
      <c r="X218" t="b">
        <f t="shared" si="70"/>
        <v>0</v>
      </c>
      <c r="Y218" t="b">
        <f t="shared" si="70"/>
        <v>0</v>
      </c>
      <c r="Z218" t="b">
        <f t="shared" si="70"/>
        <v>0</v>
      </c>
      <c r="AA218" t="b">
        <f t="shared" si="70"/>
        <v>0</v>
      </c>
      <c r="AB218" t="b">
        <f t="shared" si="70"/>
        <v>0</v>
      </c>
      <c r="AC218" t="b">
        <f t="shared" si="70"/>
        <v>0</v>
      </c>
      <c r="AE218" t="b">
        <f t="shared" si="61"/>
        <v>0</v>
      </c>
      <c r="AF218" t="b">
        <f t="shared" si="65"/>
        <v>0</v>
      </c>
      <c r="AG218" t="b">
        <f t="shared" si="65"/>
        <v>0</v>
      </c>
      <c r="AH218" t="b">
        <f t="shared" si="65"/>
        <v>0</v>
      </c>
      <c r="AI218" t="b">
        <f t="shared" si="66"/>
        <v>0</v>
      </c>
      <c r="AJ218" t="b">
        <f t="shared" si="66"/>
        <v>0</v>
      </c>
      <c r="AK218" t="b">
        <f t="shared" si="66"/>
        <v>0</v>
      </c>
      <c r="AL218" t="b">
        <f t="shared" si="66"/>
        <v>0</v>
      </c>
      <c r="AN218" t="b">
        <f t="shared" si="56"/>
        <v>0</v>
      </c>
      <c r="AO218" t="b">
        <f t="shared" si="56"/>
        <v>0</v>
      </c>
      <c r="AP218" t="b">
        <f t="shared" si="56"/>
        <v>0</v>
      </c>
      <c r="AQ218" t="b">
        <f t="shared" si="56"/>
        <v>0</v>
      </c>
      <c r="AR218" t="b">
        <f t="shared" si="56"/>
        <v>0</v>
      </c>
      <c r="AT218">
        <f t="shared" si="72"/>
        <v>1</v>
      </c>
      <c r="AU218" t="b">
        <f t="shared" si="72"/>
        <v>0</v>
      </c>
      <c r="AV218" t="b">
        <f t="shared" si="72"/>
        <v>0</v>
      </c>
      <c r="AW218" t="b">
        <f t="shared" si="72"/>
        <v>0</v>
      </c>
      <c r="AX218" t="b">
        <f t="shared" si="72"/>
        <v>0</v>
      </c>
      <c r="AY218" t="b">
        <f t="shared" si="72"/>
        <v>0</v>
      </c>
      <c r="AZ218" t="b">
        <f t="shared" si="72"/>
        <v>0</v>
      </c>
      <c r="BA218" t="b">
        <f t="shared" si="72"/>
        <v>0</v>
      </c>
      <c r="BB218" t="b">
        <f t="shared" si="72"/>
        <v>0</v>
      </c>
      <c r="BL218">
        <f t="shared" si="67"/>
        <v>124</v>
      </c>
      <c r="BM218">
        <f t="shared" si="68"/>
        <v>62</v>
      </c>
      <c r="BN218" s="12">
        <f t="shared" si="69"/>
        <v>14</v>
      </c>
    </row>
    <row r="219" spans="1:66" ht="12.5">
      <c r="A219" s="1" t="s">
        <v>545</v>
      </c>
      <c r="B219" s="1">
        <v>1</v>
      </c>
      <c r="C219" s="2" t="s">
        <v>546</v>
      </c>
      <c r="D219" s="1">
        <v>2016</v>
      </c>
      <c r="E219" s="1">
        <v>2016</v>
      </c>
      <c r="F219" s="1" t="s">
        <v>404</v>
      </c>
      <c r="G219" t="b">
        <f t="shared" si="63"/>
        <v>0</v>
      </c>
      <c r="H219" t="b">
        <f t="shared" si="63"/>
        <v>0</v>
      </c>
      <c r="J219" t="b">
        <f t="shared" si="64"/>
        <v>0</v>
      </c>
      <c r="K219" t="b">
        <f t="shared" si="64"/>
        <v>0</v>
      </c>
      <c r="M219" t="b">
        <f t="shared" si="59"/>
        <v>0</v>
      </c>
      <c r="N219" t="b">
        <f t="shared" si="58"/>
        <v>0</v>
      </c>
      <c r="O219" t="b">
        <f t="shared" si="58"/>
        <v>0</v>
      </c>
      <c r="P219" t="b">
        <f t="shared" si="58"/>
        <v>0</v>
      </c>
      <c r="Q219" t="b">
        <f t="shared" si="58"/>
        <v>0</v>
      </c>
      <c r="R219" t="b">
        <f t="shared" si="58"/>
        <v>0</v>
      </c>
      <c r="S219" t="b">
        <f t="shared" si="58"/>
        <v>0</v>
      </c>
      <c r="U219" t="b">
        <f t="shared" si="71"/>
        <v>0</v>
      </c>
      <c r="W219" t="b">
        <f t="shared" si="71"/>
        <v>0</v>
      </c>
      <c r="X219" t="b">
        <f t="shared" si="70"/>
        <v>0</v>
      </c>
      <c r="Y219" t="b">
        <f t="shared" si="70"/>
        <v>0</v>
      </c>
      <c r="Z219" t="b">
        <f t="shared" si="70"/>
        <v>0</v>
      </c>
      <c r="AA219" t="b">
        <f t="shared" si="70"/>
        <v>0</v>
      </c>
      <c r="AB219" t="b">
        <f t="shared" si="70"/>
        <v>0</v>
      </c>
      <c r="AC219" t="b">
        <f t="shared" si="70"/>
        <v>0</v>
      </c>
      <c r="AE219" t="b">
        <f t="shared" si="61"/>
        <v>0</v>
      </c>
      <c r="AF219" t="b">
        <f t="shared" si="65"/>
        <v>0</v>
      </c>
      <c r="AG219" t="b">
        <f t="shared" si="65"/>
        <v>0</v>
      </c>
      <c r="AH219" t="b">
        <f t="shared" si="65"/>
        <v>0</v>
      </c>
      <c r="AI219" t="b">
        <f t="shared" si="66"/>
        <v>0</v>
      </c>
      <c r="AJ219" t="b">
        <f t="shared" si="66"/>
        <v>0</v>
      </c>
      <c r="AK219" t="b">
        <f t="shared" si="66"/>
        <v>0</v>
      </c>
      <c r="AL219" t="b">
        <f t="shared" si="66"/>
        <v>0</v>
      </c>
      <c r="AN219" t="b">
        <f t="shared" ref="AN219:AR269" si="73">IF(ISNUMBER(SEARCH(AN$1,$A219)),1)</f>
        <v>0</v>
      </c>
      <c r="AO219" t="b">
        <f t="shared" si="73"/>
        <v>0</v>
      </c>
      <c r="AP219" t="b">
        <f t="shared" si="73"/>
        <v>0</v>
      </c>
      <c r="AQ219" t="b">
        <f t="shared" si="73"/>
        <v>0</v>
      </c>
      <c r="AR219" t="b">
        <f t="shared" si="73"/>
        <v>0</v>
      </c>
      <c r="AT219" t="b">
        <f t="shared" si="72"/>
        <v>0</v>
      </c>
      <c r="AU219" t="b">
        <f t="shared" si="72"/>
        <v>0</v>
      </c>
      <c r="AV219" t="b">
        <f t="shared" si="72"/>
        <v>0</v>
      </c>
      <c r="AW219" t="b">
        <f t="shared" si="72"/>
        <v>0</v>
      </c>
      <c r="AX219">
        <f t="shared" si="72"/>
        <v>1</v>
      </c>
      <c r="AY219" t="b">
        <f t="shared" si="72"/>
        <v>0</v>
      </c>
      <c r="AZ219" t="b">
        <f t="shared" si="72"/>
        <v>0</v>
      </c>
      <c r="BA219" t="b">
        <f t="shared" si="72"/>
        <v>0</v>
      </c>
      <c r="BB219" t="b">
        <f t="shared" si="72"/>
        <v>0</v>
      </c>
      <c r="BL219">
        <f t="shared" si="67"/>
        <v>53</v>
      </c>
      <c r="BM219">
        <f t="shared" si="68"/>
        <v>88</v>
      </c>
      <c r="BN219" s="12">
        <f t="shared" si="69"/>
        <v>17</v>
      </c>
    </row>
    <row r="220" spans="1:66" ht="12.5">
      <c r="A220" s="1" t="s">
        <v>547</v>
      </c>
      <c r="B220" s="1">
        <v>1</v>
      </c>
      <c r="C220" s="2" t="s">
        <v>548</v>
      </c>
      <c r="D220" s="1">
        <v>2014</v>
      </c>
      <c r="E220" s="1">
        <v>2016</v>
      </c>
      <c r="F220" s="1" t="s">
        <v>404</v>
      </c>
      <c r="G220" t="b">
        <f t="shared" si="63"/>
        <v>0</v>
      </c>
      <c r="H220" t="b">
        <f t="shared" si="63"/>
        <v>0</v>
      </c>
      <c r="J220" t="b">
        <f t="shared" si="64"/>
        <v>0</v>
      </c>
      <c r="K220" t="b">
        <f t="shared" si="64"/>
        <v>0</v>
      </c>
      <c r="M220" t="b">
        <f t="shared" si="59"/>
        <v>0</v>
      </c>
      <c r="N220" t="b">
        <f t="shared" si="58"/>
        <v>0</v>
      </c>
      <c r="O220" t="b">
        <f t="shared" si="58"/>
        <v>0</v>
      </c>
      <c r="P220" t="b">
        <f t="shared" si="58"/>
        <v>0</v>
      </c>
      <c r="Q220" t="b">
        <f t="shared" si="58"/>
        <v>0</v>
      </c>
      <c r="R220" t="b">
        <f t="shared" si="58"/>
        <v>0</v>
      </c>
      <c r="S220" t="b">
        <f t="shared" si="58"/>
        <v>0</v>
      </c>
      <c r="U220" t="b">
        <f t="shared" si="71"/>
        <v>0</v>
      </c>
      <c r="W220" t="b">
        <f t="shared" si="71"/>
        <v>0</v>
      </c>
      <c r="X220" t="b">
        <f t="shared" si="70"/>
        <v>0</v>
      </c>
      <c r="Y220" t="b">
        <f t="shared" si="70"/>
        <v>0</v>
      </c>
      <c r="Z220" t="b">
        <f t="shared" si="70"/>
        <v>0</v>
      </c>
      <c r="AA220" t="b">
        <f t="shared" si="70"/>
        <v>0</v>
      </c>
      <c r="AB220" t="b">
        <f t="shared" si="70"/>
        <v>0</v>
      </c>
      <c r="AC220" t="b">
        <f t="shared" si="70"/>
        <v>0</v>
      </c>
      <c r="AE220" t="b">
        <f t="shared" si="61"/>
        <v>0</v>
      </c>
      <c r="AF220" t="b">
        <f t="shared" si="65"/>
        <v>0</v>
      </c>
      <c r="AG220" t="b">
        <f t="shared" si="65"/>
        <v>0</v>
      </c>
      <c r="AH220" t="b">
        <f t="shared" si="65"/>
        <v>0</v>
      </c>
      <c r="AI220" t="b">
        <f t="shared" si="66"/>
        <v>0</v>
      </c>
      <c r="AJ220" t="b">
        <f t="shared" si="66"/>
        <v>0</v>
      </c>
      <c r="AK220" t="b">
        <f t="shared" si="66"/>
        <v>0</v>
      </c>
      <c r="AL220" t="b">
        <f t="shared" si="66"/>
        <v>0</v>
      </c>
      <c r="AN220" t="b">
        <f t="shared" si="73"/>
        <v>0</v>
      </c>
      <c r="AO220" t="b">
        <f t="shared" si="73"/>
        <v>0</v>
      </c>
      <c r="AP220" t="b">
        <f t="shared" si="73"/>
        <v>0</v>
      </c>
      <c r="AQ220" t="b">
        <f t="shared" si="73"/>
        <v>0</v>
      </c>
      <c r="AR220" t="b">
        <f t="shared" si="73"/>
        <v>0</v>
      </c>
      <c r="AT220" t="b">
        <f t="shared" si="72"/>
        <v>0</v>
      </c>
      <c r="AU220" t="b">
        <f t="shared" si="72"/>
        <v>0</v>
      </c>
      <c r="AV220" t="b">
        <f t="shared" si="72"/>
        <v>0</v>
      </c>
      <c r="AW220" t="b">
        <f t="shared" si="72"/>
        <v>0</v>
      </c>
      <c r="AX220">
        <f t="shared" si="72"/>
        <v>1</v>
      </c>
      <c r="AY220" t="b">
        <f t="shared" si="72"/>
        <v>0</v>
      </c>
      <c r="AZ220" t="b">
        <f t="shared" si="72"/>
        <v>0</v>
      </c>
      <c r="BA220" t="b">
        <f t="shared" si="72"/>
        <v>0</v>
      </c>
      <c r="BB220" t="b">
        <f t="shared" si="72"/>
        <v>0</v>
      </c>
      <c r="BL220">
        <f t="shared" si="67"/>
        <v>50</v>
      </c>
      <c r="BM220">
        <f t="shared" si="68"/>
        <v>40</v>
      </c>
      <c r="BN220" s="12">
        <f t="shared" si="69"/>
        <v>10</v>
      </c>
    </row>
    <row r="221" spans="1:66" ht="12.5">
      <c r="A221" s="1" t="s">
        <v>549</v>
      </c>
      <c r="B221" s="1">
        <v>5190000</v>
      </c>
      <c r="C221" s="2" t="s">
        <v>550</v>
      </c>
      <c r="D221" s="1">
        <v>2011</v>
      </c>
      <c r="E221" s="1">
        <v>2016</v>
      </c>
      <c r="F221" s="1" t="s">
        <v>404</v>
      </c>
      <c r="G221" t="b">
        <f t="shared" si="63"/>
        <v>0</v>
      </c>
      <c r="H221" t="b">
        <f t="shared" si="63"/>
        <v>0</v>
      </c>
      <c r="J221" t="b">
        <f t="shared" si="64"/>
        <v>0</v>
      </c>
      <c r="K221" t="b">
        <f t="shared" si="64"/>
        <v>0</v>
      </c>
      <c r="M221" t="b">
        <f t="shared" si="59"/>
        <v>0</v>
      </c>
      <c r="N221" t="b">
        <f t="shared" si="58"/>
        <v>0</v>
      </c>
      <c r="O221" t="b">
        <f t="shared" si="58"/>
        <v>0</v>
      </c>
      <c r="P221" t="b">
        <f t="shared" si="58"/>
        <v>0</v>
      </c>
      <c r="Q221" t="b">
        <f t="shared" si="58"/>
        <v>0</v>
      </c>
      <c r="R221" t="b">
        <f t="shared" si="58"/>
        <v>0</v>
      </c>
      <c r="S221" t="b">
        <f t="shared" si="58"/>
        <v>0</v>
      </c>
      <c r="U221" t="b">
        <f t="shared" si="71"/>
        <v>0</v>
      </c>
      <c r="W221" t="b">
        <f t="shared" si="71"/>
        <v>0</v>
      </c>
      <c r="X221" t="b">
        <f t="shared" si="70"/>
        <v>0</v>
      </c>
      <c r="Y221" t="b">
        <f t="shared" si="70"/>
        <v>0</v>
      </c>
      <c r="Z221" t="b">
        <f t="shared" si="70"/>
        <v>0</v>
      </c>
      <c r="AA221" t="b">
        <f t="shared" si="70"/>
        <v>0</v>
      </c>
      <c r="AB221" t="b">
        <f t="shared" si="70"/>
        <v>0</v>
      </c>
      <c r="AC221" t="b">
        <f t="shared" si="70"/>
        <v>0</v>
      </c>
      <c r="AE221" t="b">
        <f t="shared" si="61"/>
        <v>0</v>
      </c>
      <c r="AF221" t="b">
        <f t="shared" si="65"/>
        <v>0</v>
      </c>
      <c r="AG221" t="b">
        <f t="shared" si="65"/>
        <v>0</v>
      </c>
      <c r="AH221" t="b">
        <f t="shared" si="65"/>
        <v>0</v>
      </c>
      <c r="AI221" t="b">
        <f t="shared" si="66"/>
        <v>0</v>
      </c>
      <c r="AJ221" t="b">
        <f t="shared" si="66"/>
        <v>0</v>
      </c>
      <c r="AK221" t="b">
        <f t="shared" si="66"/>
        <v>0</v>
      </c>
      <c r="AL221" t="b">
        <f t="shared" si="66"/>
        <v>0</v>
      </c>
      <c r="AN221" t="b">
        <f t="shared" si="73"/>
        <v>0</v>
      </c>
      <c r="AO221" t="b">
        <f t="shared" si="73"/>
        <v>0</v>
      </c>
      <c r="AP221" t="b">
        <f t="shared" si="73"/>
        <v>0</v>
      </c>
      <c r="AQ221" t="b">
        <f t="shared" si="73"/>
        <v>0</v>
      </c>
      <c r="AR221" t="b">
        <f t="shared" si="73"/>
        <v>0</v>
      </c>
      <c r="AT221" t="b">
        <f t="shared" si="72"/>
        <v>0</v>
      </c>
      <c r="AU221" t="b">
        <f t="shared" si="72"/>
        <v>0</v>
      </c>
      <c r="AV221" t="b">
        <f t="shared" si="72"/>
        <v>0</v>
      </c>
      <c r="AW221" t="b">
        <f t="shared" si="72"/>
        <v>0</v>
      </c>
      <c r="AX221">
        <f t="shared" si="72"/>
        <v>1</v>
      </c>
      <c r="AY221" t="b">
        <f t="shared" si="72"/>
        <v>0</v>
      </c>
      <c r="AZ221" t="b">
        <f t="shared" si="72"/>
        <v>0</v>
      </c>
      <c r="BA221" t="b">
        <f t="shared" si="72"/>
        <v>0</v>
      </c>
      <c r="BB221" t="b">
        <f t="shared" si="72"/>
        <v>0</v>
      </c>
      <c r="BL221">
        <f t="shared" si="67"/>
        <v>27</v>
      </c>
      <c r="BM221">
        <f t="shared" si="68"/>
        <v>15</v>
      </c>
      <c r="BN221" s="12">
        <f t="shared" si="69"/>
        <v>4</v>
      </c>
    </row>
    <row r="222" spans="1:66" ht="12.5">
      <c r="A222" s="1" t="s">
        <v>551</v>
      </c>
      <c r="B222" s="1">
        <v>1290000</v>
      </c>
      <c r="C222" s="2" t="s">
        <v>552</v>
      </c>
      <c r="D222" s="1">
        <v>2013</v>
      </c>
      <c r="E222" s="1">
        <v>2016</v>
      </c>
      <c r="F222" s="1" t="s">
        <v>404</v>
      </c>
      <c r="G222" t="b">
        <f t="shared" si="63"/>
        <v>0</v>
      </c>
      <c r="H222" t="b">
        <f t="shared" si="63"/>
        <v>0</v>
      </c>
      <c r="J222">
        <f t="shared" si="64"/>
        <v>1</v>
      </c>
      <c r="K222" t="b">
        <f t="shared" si="64"/>
        <v>0</v>
      </c>
      <c r="M222" t="b">
        <f t="shared" si="59"/>
        <v>0</v>
      </c>
      <c r="N222" t="b">
        <f t="shared" si="58"/>
        <v>0</v>
      </c>
      <c r="O222" t="b">
        <f t="shared" ref="N222:S264" si="74">IF(ISNUMBER(SEARCH(O$1,$C222)),1)</f>
        <v>0</v>
      </c>
      <c r="P222" t="b">
        <f t="shared" si="74"/>
        <v>0</v>
      </c>
      <c r="Q222" t="b">
        <f t="shared" si="74"/>
        <v>0</v>
      </c>
      <c r="R222" t="b">
        <f t="shared" si="74"/>
        <v>0</v>
      </c>
      <c r="S222" t="b">
        <f t="shared" si="74"/>
        <v>0</v>
      </c>
      <c r="U222" t="b">
        <f t="shared" si="71"/>
        <v>0</v>
      </c>
      <c r="W222" t="b">
        <f t="shared" si="71"/>
        <v>0</v>
      </c>
      <c r="X222" t="b">
        <f t="shared" si="70"/>
        <v>0</v>
      </c>
      <c r="Y222" t="b">
        <f t="shared" si="70"/>
        <v>0</v>
      </c>
      <c r="Z222" t="b">
        <f t="shared" si="70"/>
        <v>0</v>
      </c>
      <c r="AA222" t="b">
        <f t="shared" si="70"/>
        <v>0</v>
      </c>
      <c r="AB222" t="b">
        <f t="shared" si="70"/>
        <v>0</v>
      </c>
      <c r="AC222" t="b">
        <f t="shared" si="70"/>
        <v>0</v>
      </c>
      <c r="AE222" t="b">
        <f t="shared" si="61"/>
        <v>0</v>
      </c>
      <c r="AF222" t="b">
        <f t="shared" si="65"/>
        <v>0</v>
      </c>
      <c r="AG222" t="b">
        <f t="shared" si="65"/>
        <v>0</v>
      </c>
      <c r="AH222" t="b">
        <f t="shared" si="65"/>
        <v>0</v>
      </c>
      <c r="AI222" t="b">
        <f t="shared" si="66"/>
        <v>0</v>
      </c>
      <c r="AJ222" t="b">
        <f t="shared" si="66"/>
        <v>0</v>
      </c>
      <c r="AK222" t="b">
        <f t="shared" si="66"/>
        <v>0</v>
      </c>
      <c r="AL222" t="b">
        <f t="shared" si="66"/>
        <v>0</v>
      </c>
      <c r="AN222" t="b">
        <f t="shared" si="73"/>
        <v>0</v>
      </c>
      <c r="AO222" t="b">
        <f t="shared" si="73"/>
        <v>0</v>
      </c>
      <c r="AP222" t="b">
        <f t="shared" si="73"/>
        <v>0</v>
      </c>
      <c r="AQ222" t="b">
        <f t="shared" si="73"/>
        <v>0</v>
      </c>
      <c r="AR222" t="b">
        <f t="shared" si="73"/>
        <v>0</v>
      </c>
      <c r="AT222" t="b">
        <f t="shared" si="72"/>
        <v>0</v>
      </c>
      <c r="AU222" t="b">
        <f t="shared" si="72"/>
        <v>0</v>
      </c>
      <c r="AV222" t="b">
        <f t="shared" si="72"/>
        <v>0</v>
      </c>
      <c r="AW222" t="b">
        <f t="shared" si="72"/>
        <v>0</v>
      </c>
      <c r="AX222">
        <f t="shared" si="72"/>
        <v>1</v>
      </c>
      <c r="AY222" t="b">
        <f t="shared" si="72"/>
        <v>0</v>
      </c>
      <c r="AZ222" t="b">
        <f t="shared" si="72"/>
        <v>0</v>
      </c>
      <c r="BA222" t="b">
        <f t="shared" si="72"/>
        <v>0</v>
      </c>
      <c r="BB222" t="b">
        <f t="shared" si="72"/>
        <v>0</v>
      </c>
      <c r="BL222">
        <f t="shared" si="67"/>
        <v>43</v>
      </c>
      <c r="BM222">
        <f t="shared" si="68"/>
        <v>22</v>
      </c>
      <c r="BN222" s="12">
        <f t="shared" si="69"/>
        <v>6</v>
      </c>
    </row>
    <row r="223" spans="1:66" ht="12.5">
      <c r="A223" s="1" t="s">
        <v>553</v>
      </c>
      <c r="B223" s="1">
        <v>1750000</v>
      </c>
      <c r="C223" s="2" t="s">
        <v>554</v>
      </c>
      <c r="D223" s="1">
        <v>2015</v>
      </c>
      <c r="E223" s="1">
        <v>2016</v>
      </c>
      <c r="F223" s="1" t="s">
        <v>404</v>
      </c>
      <c r="G223" t="b">
        <f t="shared" si="63"/>
        <v>0</v>
      </c>
      <c r="H223" t="b">
        <f t="shared" si="63"/>
        <v>0</v>
      </c>
      <c r="J223" t="b">
        <f t="shared" si="64"/>
        <v>0</v>
      </c>
      <c r="K223" t="b">
        <f t="shared" si="64"/>
        <v>0</v>
      </c>
      <c r="M223" t="b">
        <f t="shared" si="59"/>
        <v>0</v>
      </c>
      <c r="N223" t="b">
        <f t="shared" si="74"/>
        <v>0</v>
      </c>
      <c r="O223" t="b">
        <f t="shared" si="74"/>
        <v>0</v>
      </c>
      <c r="P223" t="b">
        <f t="shared" si="74"/>
        <v>0</v>
      </c>
      <c r="Q223" t="b">
        <f t="shared" si="74"/>
        <v>0</v>
      </c>
      <c r="R223" t="b">
        <f t="shared" si="74"/>
        <v>0</v>
      </c>
      <c r="S223" t="b">
        <f t="shared" si="74"/>
        <v>0</v>
      </c>
      <c r="U223" t="b">
        <f t="shared" si="71"/>
        <v>0</v>
      </c>
      <c r="W223" t="b">
        <f t="shared" si="71"/>
        <v>0</v>
      </c>
      <c r="X223" t="b">
        <f t="shared" si="70"/>
        <v>0</v>
      </c>
      <c r="Y223" t="b">
        <f t="shared" si="70"/>
        <v>0</v>
      </c>
      <c r="Z223" t="b">
        <f t="shared" si="70"/>
        <v>0</v>
      </c>
      <c r="AA223" t="b">
        <f t="shared" si="70"/>
        <v>0</v>
      </c>
      <c r="AB223" t="b">
        <f t="shared" si="70"/>
        <v>0</v>
      </c>
      <c r="AC223" t="b">
        <f t="shared" si="70"/>
        <v>0</v>
      </c>
      <c r="AE223" t="b">
        <f t="shared" si="61"/>
        <v>0</v>
      </c>
      <c r="AF223" t="b">
        <f t="shared" si="65"/>
        <v>0</v>
      </c>
      <c r="AG223" t="b">
        <f t="shared" si="65"/>
        <v>0</v>
      </c>
      <c r="AH223" t="b">
        <f t="shared" si="65"/>
        <v>0</v>
      </c>
      <c r="AI223" t="b">
        <f t="shared" si="66"/>
        <v>0</v>
      </c>
      <c r="AJ223" t="b">
        <f t="shared" si="66"/>
        <v>0</v>
      </c>
      <c r="AK223" t="b">
        <f t="shared" si="66"/>
        <v>0</v>
      </c>
      <c r="AL223" t="b">
        <f t="shared" si="66"/>
        <v>0</v>
      </c>
      <c r="AN223" t="b">
        <f t="shared" si="73"/>
        <v>0</v>
      </c>
      <c r="AO223" t="b">
        <f t="shared" si="73"/>
        <v>0</v>
      </c>
      <c r="AP223" t="b">
        <f t="shared" si="73"/>
        <v>0</v>
      </c>
      <c r="AQ223" t="b">
        <f t="shared" si="73"/>
        <v>0</v>
      </c>
      <c r="AR223" t="b">
        <f t="shared" si="73"/>
        <v>0</v>
      </c>
      <c r="AT223" t="b">
        <f t="shared" si="72"/>
        <v>0</v>
      </c>
      <c r="AU223" t="b">
        <f t="shared" si="72"/>
        <v>0</v>
      </c>
      <c r="AV223" t="b">
        <f t="shared" si="72"/>
        <v>0</v>
      </c>
      <c r="AW223" t="b">
        <f t="shared" si="72"/>
        <v>0</v>
      </c>
      <c r="AX223">
        <f t="shared" si="72"/>
        <v>1</v>
      </c>
      <c r="AY223" t="b">
        <f t="shared" si="72"/>
        <v>0</v>
      </c>
      <c r="AZ223" t="b">
        <f t="shared" si="72"/>
        <v>0</v>
      </c>
      <c r="BA223" t="b">
        <f t="shared" si="72"/>
        <v>0</v>
      </c>
      <c r="BB223" t="b">
        <f t="shared" si="72"/>
        <v>0</v>
      </c>
      <c r="BL223">
        <f t="shared" si="67"/>
        <v>86</v>
      </c>
      <c r="BM223">
        <f t="shared" si="68"/>
        <v>22</v>
      </c>
      <c r="BN223" s="12">
        <f t="shared" si="69"/>
        <v>6</v>
      </c>
    </row>
    <row r="224" spans="1:66" ht="12.5">
      <c r="A224" s="1" t="s">
        <v>555</v>
      </c>
      <c r="B224" s="1">
        <v>2380000</v>
      </c>
      <c r="C224" s="2" t="s">
        <v>556</v>
      </c>
      <c r="D224" s="1">
        <v>2010</v>
      </c>
      <c r="E224" s="1">
        <v>2016</v>
      </c>
      <c r="F224" s="1" t="s">
        <v>404</v>
      </c>
      <c r="G224" t="b">
        <f t="shared" si="63"/>
        <v>0</v>
      </c>
      <c r="H224" t="b">
        <f t="shared" si="63"/>
        <v>0</v>
      </c>
      <c r="J224">
        <f t="shared" si="64"/>
        <v>1</v>
      </c>
      <c r="K224" t="b">
        <f t="shared" si="64"/>
        <v>0</v>
      </c>
      <c r="M224" t="b">
        <f t="shared" si="59"/>
        <v>0</v>
      </c>
      <c r="N224" t="b">
        <f t="shared" si="74"/>
        <v>0</v>
      </c>
      <c r="O224" t="b">
        <f t="shared" si="74"/>
        <v>0</v>
      </c>
      <c r="P224" t="b">
        <f t="shared" si="74"/>
        <v>0</v>
      </c>
      <c r="Q224" t="b">
        <f t="shared" si="74"/>
        <v>0</v>
      </c>
      <c r="R224" t="b">
        <f t="shared" si="74"/>
        <v>0</v>
      </c>
      <c r="S224" t="b">
        <f t="shared" si="74"/>
        <v>0</v>
      </c>
      <c r="U224" t="b">
        <f t="shared" si="71"/>
        <v>0</v>
      </c>
      <c r="W224" t="b">
        <f t="shared" si="71"/>
        <v>0</v>
      </c>
      <c r="X224" t="b">
        <f t="shared" si="70"/>
        <v>0</v>
      </c>
      <c r="Y224" t="b">
        <f t="shared" si="70"/>
        <v>0</v>
      </c>
      <c r="Z224" t="b">
        <f t="shared" si="70"/>
        <v>0</v>
      </c>
      <c r="AA224" t="b">
        <f t="shared" si="70"/>
        <v>0</v>
      </c>
      <c r="AB224" t="b">
        <f t="shared" si="70"/>
        <v>0</v>
      </c>
      <c r="AC224" t="b">
        <f t="shared" si="70"/>
        <v>0</v>
      </c>
      <c r="AE224" t="b">
        <f t="shared" si="61"/>
        <v>0</v>
      </c>
      <c r="AF224" t="b">
        <f t="shared" si="65"/>
        <v>0</v>
      </c>
      <c r="AG224" t="b">
        <f t="shared" si="65"/>
        <v>0</v>
      </c>
      <c r="AH224" t="b">
        <f t="shared" si="65"/>
        <v>0</v>
      </c>
      <c r="AI224" t="b">
        <f t="shared" si="66"/>
        <v>0</v>
      </c>
      <c r="AJ224" t="b">
        <f t="shared" si="66"/>
        <v>0</v>
      </c>
      <c r="AK224" t="b">
        <f t="shared" si="66"/>
        <v>0</v>
      </c>
      <c r="AL224" t="b">
        <f t="shared" si="66"/>
        <v>0</v>
      </c>
      <c r="AN224" t="b">
        <f t="shared" si="73"/>
        <v>0</v>
      </c>
      <c r="AO224" t="b">
        <f t="shared" si="73"/>
        <v>0</v>
      </c>
      <c r="AP224" t="b">
        <f t="shared" si="73"/>
        <v>0</v>
      </c>
      <c r="AQ224" t="b">
        <f t="shared" si="73"/>
        <v>0</v>
      </c>
      <c r="AR224" t="b">
        <f t="shared" si="73"/>
        <v>0</v>
      </c>
      <c r="AT224" t="b">
        <f t="shared" si="72"/>
        <v>0</v>
      </c>
      <c r="AU224" t="b">
        <f t="shared" si="72"/>
        <v>0</v>
      </c>
      <c r="AV224" t="b">
        <f t="shared" si="72"/>
        <v>0</v>
      </c>
      <c r="AW224" t="b">
        <f t="shared" si="72"/>
        <v>0</v>
      </c>
      <c r="AX224">
        <f t="shared" si="72"/>
        <v>1</v>
      </c>
      <c r="AY224" t="b">
        <f t="shared" si="72"/>
        <v>0</v>
      </c>
      <c r="AZ224" t="b">
        <f t="shared" si="72"/>
        <v>0</v>
      </c>
      <c r="BA224" t="b">
        <f t="shared" si="72"/>
        <v>0</v>
      </c>
      <c r="BB224" t="b">
        <f t="shared" si="72"/>
        <v>0</v>
      </c>
      <c r="BL224">
        <f t="shared" si="67"/>
        <v>43</v>
      </c>
      <c r="BM224">
        <f t="shared" si="68"/>
        <v>17</v>
      </c>
      <c r="BN224" s="12">
        <f t="shared" si="69"/>
        <v>5</v>
      </c>
    </row>
    <row r="225" spans="1:66" ht="12.5">
      <c r="A225" s="1" t="s">
        <v>557</v>
      </c>
      <c r="B225" s="1">
        <v>1020000</v>
      </c>
      <c r="C225" s="2" t="s">
        <v>558</v>
      </c>
      <c r="D225" s="1">
        <v>2014</v>
      </c>
      <c r="E225" s="1">
        <v>2016</v>
      </c>
      <c r="F225" s="1" t="s">
        <v>404</v>
      </c>
      <c r="G225" t="b">
        <f t="shared" si="63"/>
        <v>0</v>
      </c>
      <c r="H225" t="b">
        <f t="shared" si="63"/>
        <v>0</v>
      </c>
      <c r="J225" t="b">
        <f t="shared" si="64"/>
        <v>0</v>
      </c>
      <c r="K225" t="b">
        <f t="shared" si="64"/>
        <v>0</v>
      </c>
      <c r="M225" t="b">
        <f t="shared" si="59"/>
        <v>0</v>
      </c>
      <c r="N225" t="b">
        <f t="shared" si="74"/>
        <v>0</v>
      </c>
      <c r="O225" t="b">
        <f t="shared" si="74"/>
        <v>0</v>
      </c>
      <c r="P225" t="b">
        <f t="shared" si="74"/>
        <v>0</v>
      </c>
      <c r="Q225" t="b">
        <f t="shared" si="74"/>
        <v>0</v>
      </c>
      <c r="R225" t="b">
        <f t="shared" si="74"/>
        <v>0</v>
      </c>
      <c r="S225" t="b">
        <f t="shared" si="74"/>
        <v>0</v>
      </c>
      <c r="U225" t="b">
        <f t="shared" si="71"/>
        <v>0</v>
      </c>
      <c r="W225" t="b">
        <f t="shared" si="71"/>
        <v>0</v>
      </c>
      <c r="X225" t="b">
        <f t="shared" si="70"/>
        <v>0</v>
      </c>
      <c r="Y225" t="b">
        <f t="shared" si="70"/>
        <v>0</v>
      </c>
      <c r="Z225" t="b">
        <f t="shared" si="70"/>
        <v>0</v>
      </c>
      <c r="AA225" t="b">
        <f t="shared" si="70"/>
        <v>0</v>
      </c>
      <c r="AB225" t="b">
        <f t="shared" si="70"/>
        <v>0</v>
      </c>
      <c r="AC225" t="b">
        <f t="shared" si="70"/>
        <v>0</v>
      </c>
      <c r="AE225" t="b">
        <f t="shared" si="61"/>
        <v>0</v>
      </c>
      <c r="AF225" t="b">
        <f t="shared" si="65"/>
        <v>0</v>
      </c>
      <c r="AG225" t="b">
        <f t="shared" si="65"/>
        <v>0</v>
      </c>
      <c r="AH225" t="b">
        <f t="shared" si="65"/>
        <v>0</v>
      </c>
      <c r="AI225" t="b">
        <f t="shared" si="66"/>
        <v>0</v>
      </c>
      <c r="AJ225" t="b">
        <f t="shared" si="66"/>
        <v>0</v>
      </c>
      <c r="AK225" t="b">
        <f t="shared" si="66"/>
        <v>0</v>
      </c>
      <c r="AL225" t="b">
        <f t="shared" si="66"/>
        <v>0</v>
      </c>
      <c r="AN225" t="b">
        <f t="shared" si="73"/>
        <v>0</v>
      </c>
      <c r="AO225" t="b">
        <f t="shared" si="73"/>
        <v>0</v>
      </c>
      <c r="AP225" t="b">
        <f t="shared" si="73"/>
        <v>0</v>
      </c>
      <c r="AQ225" t="b">
        <f t="shared" si="73"/>
        <v>0</v>
      </c>
      <c r="AR225" t="b">
        <f t="shared" si="73"/>
        <v>0</v>
      </c>
      <c r="AT225" t="b">
        <f t="shared" si="72"/>
        <v>0</v>
      </c>
      <c r="AU225" t="b">
        <f t="shared" si="72"/>
        <v>0</v>
      </c>
      <c r="AV225">
        <f t="shared" si="72"/>
        <v>1</v>
      </c>
      <c r="AW225" t="b">
        <f t="shared" si="72"/>
        <v>0</v>
      </c>
      <c r="AX225" t="b">
        <f t="shared" si="72"/>
        <v>0</v>
      </c>
      <c r="AY225" t="b">
        <f t="shared" si="72"/>
        <v>0</v>
      </c>
      <c r="AZ225" t="b">
        <f t="shared" si="72"/>
        <v>0</v>
      </c>
      <c r="BA225" t="b">
        <f t="shared" si="72"/>
        <v>0</v>
      </c>
      <c r="BB225" t="b">
        <f t="shared" si="72"/>
        <v>0</v>
      </c>
      <c r="BL225">
        <f t="shared" si="67"/>
        <v>46</v>
      </c>
      <c r="BM225">
        <f t="shared" si="68"/>
        <v>23</v>
      </c>
      <c r="BN225" s="12">
        <f t="shared" si="69"/>
        <v>6</v>
      </c>
    </row>
    <row r="226" spans="1:66" ht="12.5">
      <c r="A226" s="1" t="s">
        <v>559</v>
      </c>
      <c r="B226" s="1">
        <v>2440000</v>
      </c>
      <c r="C226" s="2" t="s">
        <v>560</v>
      </c>
      <c r="D226" s="1">
        <v>2016</v>
      </c>
      <c r="E226" s="1">
        <v>2016</v>
      </c>
      <c r="F226" s="1" t="s">
        <v>404</v>
      </c>
      <c r="G226" t="b">
        <f t="shared" si="63"/>
        <v>0</v>
      </c>
      <c r="H226" t="b">
        <f t="shared" si="63"/>
        <v>0</v>
      </c>
      <c r="J226" t="b">
        <f t="shared" si="64"/>
        <v>0</v>
      </c>
      <c r="K226" t="b">
        <f t="shared" si="64"/>
        <v>0</v>
      </c>
      <c r="M226" t="b">
        <f t="shared" si="59"/>
        <v>0</v>
      </c>
      <c r="N226" t="b">
        <f t="shared" si="74"/>
        <v>0</v>
      </c>
      <c r="O226" t="b">
        <f t="shared" si="74"/>
        <v>0</v>
      </c>
      <c r="P226" t="b">
        <f t="shared" si="74"/>
        <v>0</v>
      </c>
      <c r="Q226" t="b">
        <f t="shared" si="74"/>
        <v>0</v>
      </c>
      <c r="R226" t="b">
        <f t="shared" si="74"/>
        <v>0</v>
      </c>
      <c r="S226" t="b">
        <f t="shared" si="74"/>
        <v>0</v>
      </c>
      <c r="U226" t="b">
        <f t="shared" si="71"/>
        <v>0</v>
      </c>
      <c r="W226">
        <f t="shared" si="71"/>
        <v>1</v>
      </c>
      <c r="X226" t="b">
        <f t="shared" si="70"/>
        <v>0</v>
      </c>
      <c r="Y226" t="b">
        <f t="shared" si="70"/>
        <v>0</v>
      </c>
      <c r="Z226" t="b">
        <f t="shared" si="70"/>
        <v>0</v>
      </c>
      <c r="AA226" t="b">
        <f t="shared" si="70"/>
        <v>0</v>
      </c>
      <c r="AB226" t="b">
        <f t="shared" si="70"/>
        <v>0</v>
      </c>
      <c r="AC226" t="b">
        <f t="shared" si="70"/>
        <v>0</v>
      </c>
      <c r="AE226" t="b">
        <f t="shared" si="61"/>
        <v>0</v>
      </c>
      <c r="AF226" t="b">
        <f t="shared" si="65"/>
        <v>0</v>
      </c>
      <c r="AG226" t="b">
        <f t="shared" si="65"/>
        <v>0</v>
      </c>
      <c r="AH226" t="b">
        <f t="shared" si="65"/>
        <v>0</v>
      </c>
      <c r="AI226" t="b">
        <f t="shared" si="66"/>
        <v>0</v>
      </c>
      <c r="AJ226" t="b">
        <f t="shared" si="66"/>
        <v>0</v>
      </c>
      <c r="AK226" t="b">
        <f t="shared" si="66"/>
        <v>0</v>
      </c>
      <c r="AL226" t="b">
        <f t="shared" si="66"/>
        <v>0</v>
      </c>
      <c r="AN226" t="b">
        <f t="shared" si="73"/>
        <v>0</v>
      </c>
      <c r="AO226" t="b">
        <f t="shared" si="73"/>
        <v>0</v>
      </c>
      <c r="AP226" t="b">
        <f t="shared" si="73"/>
        <v>0</v>
      </c>
      <c r="AQ226" t="b">
        <f t="shared" si="73"/>
        <v>0</v>
      </c>
      <c r="AR226" t="b">
        <f t="shared" si="73"/>
        <v>0</v>
      </c>
      <c r="AT226" t="b">
        <f t="shared" si="72"/>
        <v>0</v>
      </c>
      <c r="AU226" t="b">
        <f t="shared" si="72"/>
        <v>0</v>
      </c>
      <c r="AV226" t="b">
        <f t="shared" si="72"/>
        <v>0</v>
      </c>
      <c r="AW226" t="b">
        <f t="shared" si="72"/>
        <v>0</v>
      </c>
      <c r="AX226">
        <f t="shared" si="72"/>
        <v>1</v>
      </c>
      <c r="AY226" t="b">
        <f t="shared" si="72"/>
        <v>0</v>
      </c>
      <c r="AZ226" t="b">
        <f t="shared" si="72"/>
        <v>0</v>
      </c>
      <c r="BA226" t="b">
        <f t="shared" si="72"/>
        <v>0</v>
      </c>
      <c r="BB226" t="b">
        <f t="shared" si="72"/>
        <v>0</v>
      </c>
      <c r="BL226">
        <f t="shared" si="67"/>
        <v>127</v>
      </c>
      <c r="BM226">
        <f t="shared" si="68"/>
        <v>25</v>
      </c>
      <c r="BN226" s="12">
        <f t="shared" si="69"/>
        <v>6</v>
      </c>
    </row>
    <row r="227" spans="1:66" ht="12.5">
      <c r="A227" s="1" t="s">
        <v>561</v>
      </c>
      <c r="B227" s="1">
        <v>196</v>
      </c>
      <c r="C227" s="2" t="s">
        <v>562</v>
      </c>
      <c r="D227" s="1">
        <v>2016</v>
      </c>
      <c r="E227" s="1">
        <v>2016</v>
      </c>
      <c r="F227" s="1" t="s">
        <v>404</v>
      </c>
      <c r="G227" t="b">
        <f t="shared" si="63"/>
        <v>0</v>
      </c>
      <c r="H227" t="b">
        <f t="shared" si="63"/>
        <v>0</v>
      </c>
      <c r="J227">
        <f t="shared" si="64"/>
        <v>1</v>
      </c>
      <c r="K227" t="b">
        <f t="shared" si="64"/>
        <v>0</v>
      </c>
      <c r="M227" t="b">
        <f t="shared" si="59"/>
        <v>0</v>
      </c>
      <c r="N227" t="b">
        <f t="shared" si="74"/>
        <v>0</v>
      </c>
      <c r="O227" t="b">
        <f t="shared" si="74"/>
        <v>0</v>
      </c>
      <c r="P227" t="b">
        <f t="shared" si="74"/>
        <v>0</v>
      </c>
      <c r="Q227" t="b">
        <f t="shared" si="74"/>
        <v>0</v>
      </c>
      <c r="R227" t="b">
        <f t="shared" si="74"/>
        <v>0</v>
      </c>
      <c r="S227" t="b">
        <f t="shared" si="74"/>
        <v>0</v>
      </c>
      <c r="U227" t="b">
        <f t="shared" si="71"/>
        <v>0</v>
      </c>
      <c r="W227" t="b">
        <f t="shared" si="71"/>
        <v>0</v>
      </c>
      <c r="X227" t="b">
        <f t="shared" si="70"/>
        <v>0</v>
      </c>
      <c r="Y227" t="b">
        <f t="shared" si="70"/>
        <v>0</v>
      </c>
      <c r="Z227" t="b">
        <f t="shared" si="70"/>
        <v>0</v>
      </c>
      <c r="AA227" t="b">
        <f t="shared" si="70"/>
        <v>0</v>
      </c>
      <c r="AB227" t="b">
        <f t="shared" si="70"/>
        <v>0</v>
      </c>
      <c r="AC227" t="b">
        <f t="shared" si="70"/>
        <v>0</v>
      </c>
      <c r="AE227" t="b">
        <f t="shared" si="61"/>
        <v>0</v>
      </c>
      <c r="AF227" t="b">
        <f t="shared" si="65"/>
        <v>0</v>
      </c>
      <c r="AG227" t="b">
        <f t="shared" si="65"/>
        <v>0</v>
      </c>
      <c r="AH227" t="b">
        <f t="shared" si="65"/>
        <v>0</v>
      </c>
      <c r="AI227" t="b">
        <f t="shared" si="66"/>
        <v>0</v>
      </c>
      <c r="AJ227" t="b">
        <f t="shared" si="66"/>
        <v>0</v>
      </c>
      <c r="AK227" t="b">
        <f t="shared" si="66"/>
        <v>0</v>
      </c>
      <c r="AL227" t="b">
        <f t="shared" si="66"/>
        <v>0</v>
      </c>
      <c r="AN227" t="b">
        <f t="shared" si="73"/>
        <v>0</v>
      </c>
      <c r="AO227" t="b">
        <f t="shared" si="73"/>
        <v>0</v>
      </c>
      <c r="AP227" t="b">
        <f t="shared" si="73"/>
        <v>0</v>
      </c>
      <c r="AQ227" t="b">
        <f t="shared" si="73"/>
        <v>0</v>
      </c>
      <c r="AR227" t="b">
        <f t="shared" si="73"/>
        <v>0</v>
      </c>
      <c r="AT227" t="b">
        <f t="shared" si="72"/>
        <v>0</v>
      </c>
      <c r="AU227" t="b">
        <f t="shared" si="72"/>
        <v>0</v>
      </c>
      <c r="AV227" t="b">
        <f t="shared" si="72"/>
        <v>0</v>
      </c>
      <c r="AW227" t="b">
        <f t="shared" si="72"/>
        <v>0</v>
      </c>
      <c r="AX227">
        <f t="shared" si="72"/>
        <v>1</v>
      </c>
      <c r="AY227" t="b">
        <f t="shared" si="72"/>
        <v>0</v>
      </c>
      <c r="AZ227" t="b">
        <f t="shared" si="72"/>
        <v>0</v>
      </c>
      <c r="BA227" t="b">
        <f t="shared" si="72"/>
        <v>0</v>
      </c>
      <c r="BB227" t="b">
        <f t="shared" si="72"/>
        <v>0</v>
      </c>
      <c r="BL227">
        <f t="shared" si="67"/>
        <v>43</v>
      </c>
      <c r="BM227">
        <f t="shared" si="68"/>
        <v>30</v>
      </c>
      <c r="BN227" s="12">
        <f t="shared" si="69"/>
        <v>7</v>
      </c>
    </row>
    <row r="228" spans="1:66" ht="12.5">
      <c r="A228" s="1" t="s">
        <v>563</v>
      </c>
      <c r="B228" s="1">
        <v>4680000</v>
      </c>
      <c r="C228" s="2" t="s">
        <v>564</v>
      </c>
      <c r="D228" s="1">
        <v>2009</v>
      </c>
      <c r="E228" s="1">
        <v>2016</v>
      </c>
      <c r="F228" s="1" t="s">
        <v>404</v>
      </c>
      <c r="G228" t="b">
        <f t="shared" si="63"/>
        <v>0</v>
      </c>
      <c r="H228" t="b">
        <f t="shared" si="63"/>
        <v>0</v>
      </c>
      <c r="J228" t="b">
        <f t="shared" si="64"/>
        <v>0</v>
      </c>
      <c r="K228" t="b">
        <f t="shared" si="64"/>
        <v>0</v>
      </c>
      <c r="M228" t="b">
        <f t="shared" si="59"/>
        <v>0</v>
      </c>
      <c r="N228" t="b">
        <f t="shared" si="74"/>
        <v>0</v>
      </c>
      <c r="O228" t="b">
        <f t="shared" si="74"/>
        <v>0</v>
      </c>
      <c r="P228" t="b">
        <f t="shared" si="74"/>
        <v>0</v>
      </c>
      <c r="Q228" t="b">
        <f t="shared" si="74"/>
        <v>0</v>
      </c>
      <c r="R228" t="b">
        <f t="shared" si="74"/>
        <v>0</v>
      </c>
      <c r="S228" t="b">
        <f t="shared" si="74"/>
        <v>0</v>
      </c>
      <c r="U228" t="b">
        <f t="shared" si="71"/>
        <v>0</v>
      </c>
      <c r="W228" t="b">
        <f t="shared" si="71"/>
        <v>0</v>
      </c>
      <c r="X228" t="b">
        <f t="shared" si="70"/>
        <v>0</v>
      </c>
      <c r="Y228" t="b">
        <f t="shared" si="70"/>
        <v>0</v>
      </c>
      <c r="Z228" t="b">
        <f t="shared" si="70"/>
        <v>0</v>
      </c>
      <c r="AA228" t="b">
        <f t="shared" si="70"/>
        <v>0</v>
      </c>
      <c r="AB228" t="b">
        <f t="shared" si="70"/>
        <v>0</v>
      </c>
      <c r="AC228" t="b">
        <f t="shared" si="70"/>
        <v>0</v>
      </c>
      <c r="AE228" t="b">
        <f t="shared" si="61"/>
        <v>0</v>
      </c>
      <c r="AF228" t="b">
        <f t="shared" si="65"/>
        <v>0</v>
      </c>
      <c r="AG228" t="b">
        <f t="shared" si="65"/>
        <v>0</v>
      </c>
      <c r="AH228" t="b">
        <f t="shared" si="65"/>
        <v>0</v>
      </c>
      <c r="AI228" t="b">
        <f t="shared" si="66"/>
        <v>0</v>
      </c>
      <c r="AJ228" t="b">
        <f t="shared" si="66"/>
        <v>0</v>
      </c>
      <c r="AK228" t="b">
        <f t="shared" si="66"/>
        <v>0</v>
      </c>
      <c r="AL228" t="b">
        <f t="shared" si="66"/>
        <v>0</v>
      </c>
      <c r="AN228" t="b">
        <f t="shared" si="73"/>
        <v>0</v>
      </c>
      <c r="AO228" t="b">
        <f t="shared" si="73"/>
        <v>0</v>
      </c>
      <c r="AP228" t="b">
        <f t="shared" si="73"/>
        <v>0</v>
      </c>
      <c r="AQ228" t="b">
        <f t="shared" si="73"/>
        <v>0</v>
      </c>
      <c r="AR228" t="b">
        <f t="shared" si="73"/>
        <v>0</v>
      </c>
      <c r="AT228" t="b">
        <f t="shared" si="72"/>
        <v>0</v>
      </c>
      <c r="AU228" t="b">
        <f t="shared" si="72"/>
        <v>0</v>
      </c>
      <c r="AV228">
        <f t="shared" si="72"/>
        <v>1</v>
      </c>
      <c r="AW228" t="b">
        <f t="shared" si="72"/>
        <v>0</v>
      </c>
      <c r="AX228" t="b">
        <f t="shared" si="72"/>
        <v>0</v>
      </c>
      <c r="AY228" t="b">
        <f t="shared" si="72"/>
        <v>0</v>
      </c>
      <c r="AZ228" t="b">
        <f t="shared" si="72"/>
        <v>0</v>
      </c>
      <c r="BA228" t="b">
        <f t="shared" si="72"/>
        <v>0</v>
      </c>
      <c r="BB228" t="b">
        <f t="shared" si="72"/>
        <v>0</v>
      </c>
      <c r="BL228">
        <f t="shared" si="67"/>
        <v>41</v>
      </c>
      <c r="BM228">
        <f t="shared" si="68"/>
        <v>26</v>
      </c>
      <c r="BN228" s="12">
        <f t="shared" si="69"/>
        <v>7</v>
      </c>
    </row>
    <row r="229" spans="1:66" ht="12.5">
      <c r="A229" s="1" t="s">
        <v>565</v>
      </c>
      <c r="B229" s="1">
        <v>1</v>
      </c>
      <c r="C229" s="2" t="s">
        <v>566</v>
      </c>
      <c r="D229" s="1">
        <v>2010</v>
      </c>
      <c r="E229" s="1">
        <v>2016</v>
      </c>
      <c r="F229" s="1" t="s">
        <v>404</v>
      </c>
      <c r="G229" t="b">
        <f t="shared" si="63"/>
        <v>0</v>
      </c>
      <c r="H229" t="b">
        <f t="shared" si="63"/>
        <v>0</v>
      </c>
      <c r="J229" t="b">
        <f t="shared" si="64"/>
        <v>0</v>
      </c>
      <c r="K229" t="b">
        <f t="shared" si="64"/>
        <v>0</v>
      </c>
      <c r="M229" t="b">
        <f t="shared" si="59"/>
        <v>0</v>
      </c>
      <c r="N229" t="b">
        <f t="shared" si="74"/>
        <v>0</v>
      </c>
      <c r="O229" t="b">
        <f t="shared" si="74"/>
        <v>0</v>
      </c>
      <c r="P229" t="b">
        <f t="shared" si="74"/>
        <v>0</v>
      </c>
      <c r="Q229" t="b">
        <f t="shared" si="74"/>
        <v>0</v>
      </c>
      <c r="R229" t="b">
        <f t="shared" si="74"/>
        <v>0</v>
      </c>
      <c r="S229" t="b">
        <f t="shared" si="74"/>
        <v>0</v>
      </c>
      <c r="U229" t="b">
        <f t="shared" si="71"/>
        <v>0</v>
      </c>
      <c r="W229" t="b">
        <f t="shared" si="71"/>
        <v>0</v>
      </c>
      <c r="X229" t="b">
        <f t="shared" si="70"/>
        <v>0</v>
      </c>
      <c r="Y229" t="b">
        <f t="shared" si="70"/>
        <v>0</v>
      </c>
      <c r="Z229" t="b">
        <f t="shared" si="70"/>
        <v>0</v>
      </c>
      <c r="AA229" t="b">
        <f t="shared" si="70"/>
        <v>0</v>
      </c>
      <c r="AB229" t="b">
        <f t="shared" si="70"/>
        <v>0</v>
      </c>
      <c r="AC229" t="b">
        <f t="shared" si="70"/>
        <v>0</v>
      </c>
      <c r="AE229" t="b">
        <f t="shared" si="61"/>
        <v>0</v>
      </c>
      <c r="AF229" t="b">
        <f t="shared" si="65"/>
        <v>0</v>
      </c>
      <c r="AG229" t="b">
        <f t="shared" si="65"/>
        <v>0</v>
      </c>
      <c r="AH229" t="b">
        <f t="shared" si="65"/>
        <v>0</v>
      </c>
      <c r="AI229" t="b">
        <f t="shared" si="66"/>
        <v>0</v>
      </c>
      <c r="AJ229" t="b">
        <f t="shared" si="66"/>
        <v>0</v>
      </c>
      <c r="AK229" t="b">
        <f t="shared" si="66"/>
        <v>0</v>
      </c>
      <c r="AL229" t="b">
        <f t="shared" si="66"/>
        <v>0</v>
      </c>
      <c r="AN229" t="b">
        <f t="shared" si="73"/>
        <v>0</v>
      </c>
      <c r="AO229" t="b">
        <f t="shared" si="73"/>
        <v>0</v>
      </c>
      <c r="AP229" t="b">
        <f t="shared" si="73"/>
        <v>0</v>
      </c>
      <c r="AQ229" t="b">
        <f t="shared" si="73"/>
        <v>0</v>
      </c>
      <c r="AR229" t="b">
        <f t="shared" si="73"/>
        <v>0</v>
      </c>
      <c r="AT229" t="b">
        <f t="shared" si="72"/>
        <v>0</v>
      </c>
      <c r="AU229" t="b">
        <f t="shared" si="72"/>
        <v>0</v>
      </c>
      <c r="AV229">
        <f t="shared" si="72"/>
        <v>1</v>
      </c>
      <c r="AW229" t="b">
        <f t="shared" si="72"/>
        <v>0</v>
      </c>
      <c r="AX229" t="b">
        <f t="shared" si="72"/>
        <v>0</v>
      </c>
      <c r="AY229" t="b">
        <f t="shared" si="72"/>
        <v>0</v>
      </c>
      <c r="AZ229" t="b">
        <f t="shared" si="72"/>
        <v>0</v>
      </c>
      <c r="BA229" t="b">
        <f t="shared" si="72"/>
        <v>0</v>
      </c>
      <c r="BB229" t="b">
        <f t="shared" si="72"/>
        <v>0</v>
      </c>
      <c r="BL229">
        <f t="shared" si="67"/>
        <v>70</v>
      </c>
      <c r="BM229">
        <f t="shared" si="68"/>
        <v>56</v>
      </c>
      <c r="BN229" s="12">
        <f t="shared" si="69"/>
        <v>14</v>
      </c>
    </row>
    <row r="230" spans="1:66" ht="12.5">
      <c r="A230" s="1" t="s">
        <v>567</v>
      </c>
      <c r="B230" s="1">
        <v>1</v>
      </c>
      <c r="C230" s="2" t="s">
        <v>568</v>
      </c>
      <c r="D230" s="1">
        <v>2013</v>
      </c>
      <c r="E230" s="1">
        <v>2016</v>
      </c>
      <c r="F230" s="1" t="s">
        <v>404</v>
      </c>
      <c r="G230" t="b">
        <f t="shared" si="63"/>
        <v>0</v>
      </c>
      <c r="H230" t="b">
        <f t="shared" si="63"/>
        <v>0</v>
      </c>
      <c r="J230" t="b">
        <f t="shared" si="64"/>
        <v>0</v>
      </c>
      <c r="K230" t="b">
        <f t="shared" si="64"/>
        <v>0</v>
      </c>
      <c r="M230" t="b">
        <f t="shared" si="59"/>
        <v>0</v>
      </c>
      <c r="N230">
        <f t="shared" si="74"/>
        <v>1</v>
      </c>
      <c r="O230" t="b">
        <f t="shared" si="74"/>
        <v>0</v>
      </c>
      <c r="P230" t="b">
        <f t="shared" si="74"/>
        <v>0</v>
      </c>
      <c r="Q230" t="b">
        <f t="shared" si="74"/>
        <v>0</v>
      </c>
      <c r="R230" t="b">
        <f t="shared" si="74"/>
        <v>0</v>
      </c>
      <c r="S230" t="b">
        <f t="shared" si="74"/>
        <v>0</v>
      </c>
      <c r="U230" t="b">
        <f t="shared" si="71"/>
        <v>0</v>
      </c>
      <c r="W230" t="b">
        <f t="shared" si="71"/>
        <v>0</v>
      </c>
      <c r="X230" t="b">
        <f t="shared" si="70"/>
        <v>0</v>
      </c>
      <c r="Y230" t="b">
        <f t="shared" si="70"/>
        <v>0</v>
      </c>
      <c r="Z230" t="b">
        <f t="shared" si="70"/>
        <v>0</v>
      </c>
      <c r="AA230" t="b">
        <f t="shared" si="70"/>
        <v>0</v>
      </c>
      <c r="AB230" t="b">
        <f t="shared" si="70"/>
        <v>0</v>
      </c>
      <c r="AC230" t="b">
        <f t="shared" si="70"/>
        <v>0</v>
      </c>
      <c r="AE230" t="b">
        <f t="shared" si="61"/>
        <v>0</v>
      </c>
      <c r="AF230" t="b">
        <f t="shared" si="65"/>
        <v>0</v>
      </c>
      <c r="AG230" t="b">
        <f t="shared" si="65"/>
        <v>0</v>
      </c>
      <c r="AH230" t="b">
        <f t="shared" si="65"/>
        <v>0</v>
      </c>
      <c r="AI230" t="b">
        <f t="shared" si="66"/>
        <v>0</v>
      </c>
      <c r="AJ230" t="b">
        <f t="shared" si="66"/>
        <v>0</v>
      </c>
      <c r="AK230" t="b">
        <f t="shared" si="66"/>
        <v>0</v>
      </c>
      <c r="AL230" t="b">
        <f t="shared" si="66"/>
        <v>0</v>
      </c>
      <c r="AN230" t="b">
        <f t="shared" si="73"/>
        <v>0</v>
      </c>
      <c r="AO230" t="b">
        <f t="shared" si="73"/>
        <v>0</v>
      </c>
      <c r="AP230" t="b">
        <f t="shared" si="73"/>
        <v>0</v>
      </c>
      <c r="AQ230" t="b">
        <f t="shared" si="73"/>
        <v>0</v>
      </c>
      <c r="AR230" t="b">
        <f t="shared" si="73"/>
        <v>0</v>
      </c>
      <c r="AT230" t="b">
        <f t="shared" si="72"/>
        <v>0</v>
      </c>
      <c r="AU230" t="b">
        <f t="shared" si="72"/>
        <v>0</v>
      </c>
      <c r="AV230" t="b">
        <f t="shared" si="72"/>
        <v>0</v>
      </c>
      <c r="AW230" t="b">
        <f t="shared" si="72"/>
        <v>0</v>
      </c>
      <c r="AX230">
        <f t="shared" si="72"/>
        <v>1</v>
      </c>
      <c r="AY230" t="b">
        <f t="shared" si="72"/>
        <v>0</v>
      </c>
      <c r="AZ230" t="b">
        <f t="shared" si="72"/>
        <v>0</v>
      </c>
      <c r="BA230" t="b">
        <f t="shared" si="72"/>
        <v>0</v>
      </c>
      <c r="BB230" t="b">
        <f t="shared" si="72"/>
        <v>0</v>
      </c>
      <c r="BL230">
        <f t="shared" si="67"/>
        <v>90</v>
      </c>
      <c r="BM230">
        <f t="shared" si="68"/>
        <v>39</v>
      </c>
      <c r="BN230" s="12">
        <f t="shared" si="69"/>
        <v>10</v>
      </c>
    </row>
    <row r="231" spans="1:66" ht="12.5">
      <c r="A231" s="1" t="s">
        <v>569</v>
      </c>
      <c r="B231" s="1">
        <v>68500000</v>
      </c>
      <c r="C231" s="2" t="s">
        <v>570</v>
      </c>
      <c r="D231" s="1">
        <v>1956</v>
      </c>
      <c r="E231" s="1">
        <v>2016</v>
      </c>
      <c r="F231" s="1" t="s">
        <v>404</v>
      </c>
      <c r="G231" t="b">
        <f t="shared" si="63"/>
        <v>0</v>
      </c>
      <c r="H231" t="b">
        <f t="shared" si="63"/>
        <v>0</v>
      </c>
      <c r="J231" t="b">
        <f t="shared" si="64"/>
        <v>0</v>
      </c>
      <c r="K231" t="b">
        <f t="shared" si="64"/>
        <v>0</v>
      </c>
      <c r="M231" t="b">
        <f t="shared" si="59"/>
        <v>0</v>
      </c>
      <c r="N231" t="b">
        <f t="shared" si="74"/>
        <v>0</v>
      </c>
      <c r="O231" t="b">
        <f t="shared" si="74"/>
        <v>0</v>
      </c>
      <c r="P231" t="b">
        <f t="shared" si="74"/>
        <v>0</v>
      </c>
      <c r="Q231" t="b">
        <f t="shared" si="74"/>
        <v>0</v>
      </c>
      <c r="R231" t="b">
        <f t="shared" si="74"/>
        <v>0</v>
      </c>
      <c r="S231" t="b">
        <f t="shared" si="74"/>
        <v>0</v>
      </c>
      <c r="U231" t="b">
        <f t="shared" si="71"/>
        <v>0</v>
      </c>
      <c r="W231" t="b">
        <f t="shared" si="71"/>
        <v>0</v>
      </c>
      <c r="X231" t="b">
        <f t="shared" si="70"/>
        <v>0</v>
      </c>
      <c r="Y231" t="b">
        <f t="shared" si="70"/>
        <v>0</v>
      </c>
      <c r="Z231" t="b">
        <f t="shared" si="70"/>
        <v>0</v>
      </c>
      <c r="AA231" t="b">
        <f t="shared" si="70"/>
        <v>0</v>
      </c>
      <c r="AB231" t="b">
        <f t="shared" si="70"/>
        <v>0</v>
      </c>
      <c r="AC231" t="b">
        <f t="shared" si="70"/>
        <v>0</v>
      </c>
      <c r="AE231" t="b">
        <f t="shared" si="61"/>
        <v>0</v>
      </c>
      <c r="AF231" t="b">
        <f t="shared" si="65"/>
        <v>0</v>
      </c>
      <c r="AG231" t="b">
        <f t="shared" si="65"/>
        <v>0</v>
      </c>
      <c r="AH231" t="b">
        <f t="shared" si="65"/>
        <v>0</v>
      </c>
      <c r="AI231" t="b">
        <f t="shared" si="66"/>
        <v>0</v>
      </c>
      <c r="AJ231" t="b">
        <f t="shared" si="66"/>
        <v>0</v>
      </c>
      <c r="AK231" t="b">
        <f t="shared" si="66"/>
        <v>0</v>
      </c>
      <c r="AL231" t="b">
        <f t="shared" si="66"/>
        <v>0</v>
      </c>
      <c r="AN231" t="b">
        <f t="shared" si="73"/>
        <v>0</v>
      </c>
      <c r="AO231" t="b">
        <f t="shared" si="73"/>
        <v>0</v>
      </c>
      <c r="AP231" t="b">
        <f t="shared" si="73"/>
        <v>0</v>
      </c>
      <c r="AQ231" t="b">
        <f t="shared" si="73"/>
        <v>0</v>
      </c>
      <c r="AR231" t="b">
        <f t="shared" si="73"/>
        <v>0</v>
      </c>
      <c r="AT231" t="b">
        <f t="shared" si="72"/>
        <v>0</v>
      </c>
      <c r="AU231" t="b">
        <f t="shared" si="72"/>
        <v>0</v>
      </c>
      <c r="AV231">
        <f t="shared" si="72"/>
        <v>1</v>
      </c>
      <c r="AW231" t="b">
        <f t="shared" si="72"/>
        <v>0</v>
      </c>
      <c r="AX231" t="b">
        <f t="shared" si="72"/>
        <v>0</v>
      </c>
      <c r="AY231" t="b">
        <f t="shared" si="72"/>
        <v>0</v>
      </c>
      <c r="AZ231" t="b">
        <f t="shared" si="72"/>
        <v>0</v>
      </c>
      <c r="BA231" t="b">
        <f t="shared" si="72"/>
        <v>0</v>
      </c>
      <c r="BB231" t="b">
        <f t="shared" si="72"/>
        <v>0</v>
      </c>
      <c r="BL231">
        <f t="shared" si="67"/>
        <v>43</v>
      </c>
      <c r="BM231">
        <f t="shared" si="68"/>
        <v>14</v>
      </c>
      <c r="BN231" s="12">
        <f t="shared" si="69"/>
        <v>3</v>
      </c>
    </row>
    <row r="232" spans="1:66" ht="12.5">
      <c r="A232" s="1" t="s">
        <v>571</v>
      </c>
      <c r="B232" s="1">
        <v>8470</v>
      </c>
      <c r="C232" s="2" t="s">
        <v>572</v>
      </c>
      <c r="D232" s="1">
        <v>2016</v>
      </c>
      <c r="E232" s="1">
        <v>2016</v>
      </c>
      <c r="F232" s="1" t="s">
        <v>404</v>
      </c>
      <c r="G232" t="b">
        <f t="shared" si="63"/>
        <v>0</v>
      </c>
      <c r="H232" t="b">
        <f t="shared" si="63"/>
        <v>0</v>
      </c>
      <c r="J232" t="b">
        <f t="shared" si="64"/>
        <v>0</v>
      </c>
      <c r="K232" t="b">
        <f t="shared" si="64"/>
        <v>0</v>
      </c>
      <c r="M232" t="b">
        <f t="shared" si="59"/>
        <v>0</v>
      </c>
      <c r="N232" t="b">
        <f t="shared" si="74"/>
        <v>0</v>
      </c>
      <c r="O232" t="b">
        <f t="shared" si="74"/>
        <v>0</v>
      </c>
      <c r="P232" t="b">
        <f t="shared" si="74"/>
        <v>0</v>
      </c>
      <c r="Q232" t="b">
        <f t="shared" si="74"/>
        <v>0</v>
      </c>
      <c r="R232" t="b">
        <f t="shared" si="74"/>
        <v>0</v>
      </c>
      <c r="S232" t="b">
        <f t="shared" si="74"/>
        <v>0</v>
      </c>
      <c r="U232" t="b">
        <f t="shared" si="71"/>
        <v>0</v>
      </c>
      <c r="W232" t="b">
        <f t="shared" si="71"/>
        <v>0</v>
      </c>
      <c r="X232" t="b">
        <f t="shared" si="70"/>
        <v>0</v>
      </c>
      <c r="Y232" t="b">
        <f t="shared" si="70"/>
        <v>0</v>
      </c>
      <c r="Z232" t="b">
        <f t="shared" si="70"/>
        <v>0</v>
      </c>
      <c r="AA232" t="b">
        <f t="shared" si="70"/>
        <v>0</v>
      </c>
      <c r="AB232" t="b">
        <f t="shared" si="70"/>
        <v>0</v>
      </c>
      <c r="AC232" t="b">
        <f t="shared" si="70"/>
        <v>0</v>
      </c>
      <c r="AE232" t="b">
        <f t="shared" si="61"/>
        <v>0</v>
      </c>
      <c r="AF232" t="b">
        <f t="shared" si="65"/>
        <v>0</v>
      </c>
      <c r="AG232" t="b">
        <f t="shared" si="65"/>
        <v>0</v>
      </c>
      <c r="AH232" t="b">
        <f t="shared" si="65"/>
        <v>0</v>
      </c>
      <c r="AI232" t="b">
        <f t="shared" si="66"/>
        <v>0</v>
      </c>
      <c r="AJ232" t="b">
        <f t="shared" si="66"/>
        <v>0</v>
      </c>
      <c r="AK232" t="b">
        <f t="shared" si="66"/>
        <v>0</v>
      </c>
      <c r="AL232" t="b">
        <f t="shared" si="66"/>
        <v>0</v>
      </c>
      <c r="AN232" t="b">
        <f t="shared" si="73"/>
        <v>0</v>
      </c>
      <c r="AO232" t="b">
        <f t="shared" si="73"/>
        <v>0</v>
      </c>
      <c r="AP232" t="b">
        <f t="shared" si="73"/>
        <v>0</v>
      </c>
      <c r="AQ232" t="b">
        <f t="shared" si="73"/>
        <v>0</v>
      </c>
      <c r="AR232" t="b">
        <f t="shared" si="73"/>
        <v>0</v>
      </c>
      <c r="AT232" t="b">
        <f t="shared" si="72"/>
        <v>0</v>
      </c>
      <c r="AU232" t="b">
        <f t="shared" si="72"/>
        <v>0</v>
      </c>
      <c r="AV232" t="b">
        <f t="shared" si="72"/>
        <v>0</v>
      </c>
      <c r="AW232" t="b">
        <f t="shared" si="72"/>
        <v>0</v>
      </c>
      <c r="AX232">
        <f t="shared" si="72"/>
        <v>1</v>
      </c>
      <c r="AY232" t="b">
        <f t="shared" si="72"/>
        <v>0</v>
      </c>
      <c r="AZ232" t="b">
        <f t="shared" si="72"/>
        <v>0</v>
      </c>
      <c r="BA232" t="b">
        <f t="shared" si="72"/>
        <v>0</v>
      </c>
      <c r="BB232" t="b">
        <f t="shared" si="72"/>
        <v>0</v>
      </c>
      <c r="BL232">
        <f t="shared" si="67"/>
        <v>88</v>
      </c>
      <c r="BM232">
        <f t="shared" si="68"/>
        <v>109</v>
      </c>
      <c r="BN232" s="12">
        <f t="shared" si="69"/>
        <v>18</v>
      </c>
    </row>
    <row r="233" spans="1:66" ht="12.5">
      <c r="A233" s="1" t="s">
        <v>573</v>
      </c>
      <c r="B233" s="1">
        <v>6</v>
      </c>
      <c r="C233" s="2" t="s">
        <v>574</v>
      </c>
      <c r="D233" s="1">
        <v>2016</v>
      </c>
      <c r="E233" s="1">
        <v>2016</v>
      </c>
      <c r="F233" s="1" t="s">
        <v>404</v>
      </c>
      <c r="G233" t="b">
        <f t="shared" si="63"/>
        <v>0</v>
      </c>
      <c r="H233" t="b">
        <f t="shared" si="63"/>
        <v>0</v>
      </c>
      <c r="J233" t="b">
        <f t="shared" si="64"/>
        <v>0</v>
      </c>
      <c r="K233" t="b">
        <f t="shared" si="64"/>
        <v>0</v>
      </c>
      <c r="M233" t="b">
        <f t="shared" si="59"/>
        <v>0</v>
      </c>
      <c r="N233" t="b">
        <f t="shared" si="74"/>
        <v>0</v>
      </c>
      <c r="O233" t="b">
        <f t="shared" si="74"/>
        <v>0</v>
      </c>
      <c r="P233" t="b">
        <f t="shared" si="74"/>
        <v>0</v>
      </c>
      <c r="Q233" t="b">
        <f t="shared" si="74"/>
        <v>0</v>
      </c>
      <c r="R233" t="b">
        <f t="shared" si="74"/>
        <v>0</v>
      </c>
      <c r="S233" t="b">
        <f t="shared" si="74"/>
        <v>0</v>
      </c>
      <c r="U233" t="b">
        <f t="shared" si="71"/>
        <v>0</v>
      </c>
      <c r="W233" t="b">
        <f t="shared" si="71"/>
        <v>0</v>
      </c>
      <c r="X233" t="b">
        <f t="shared" si="70"/>
        <v>0</v>
      </c>
      <c r="Y233" t="b">
        <f t="shared" si="70"/>
        <v>0</v>
      </c>
      <c r="Z233" t="b">
        <f t="shared" si="70"/>
        <v>0</v>
      </c>
      <c r="AA233" t="b">
        <f t="shared" si="70"/>
        <v>0</v>
      </c>
      <c r="AB233" t="b">
        <f t="shared" si="70"/>
        <v>0</v>
      </c>
      <c r="AC233" t="b">
        <f t="shared" si="70"/>
        <v>0</v>
      </c>
      <c r="AE233" t="b">
        <f t="shared" si="61"/>
        <v>0</v>
      </c>
      <c r="AF233" t="b">
        <f t="shared" si="65"/>
        <v>0</v>
      </c>
      <c r="AG233" t="b">
        <f t="shared" si="65"/>
        <v>0</v>
      </c>
      <c r="AH233" t="b">
        <f t="shared" si="65"/>
        <v>0</v>
      </c>
      <c r="AI233" t="b">
        <f t="shared" si="66"/>
        <v>0</v>
      </c>
      <c r="AJ233" t="b">
        <f t="shared" si="66"/>
        <v>0</v>
      </c>
      <c r="AK233" t="b">
        <f t="shared" si="66"/>
        <v>0</v>
      </c>
      <c r="AL233" t="b">
        <f t="shared" si="66"/>
        <v>0</v>
      </c>
      <c r="AN233" t="b">
        <f t="shared" si="73"/>
        <v>0</v>
      </c>
      <c r="AO233" t="b">
        <f t="shared" si="73"/>
        <v>0</v>
      </c>
      <c r="AP233" t="b">
        <f t="shared" si="73"/>
        <v>0</v>
      </c>
      <c r="AQ233" t="b">
        <f t="shared" si="73"/>
        <v>0</v>
      </c>
      <c r="AR233" t="b">
        <f t="shared" si="73"/>
        <v>0</v>
      </c>
      <c r="AT233" t="b">
        <f t="shared" si="72"/>
        <v>0</v>
      </c>
      <c r="AU233" t="b">
        <f t="shared" si="72"/>
        <v>0</v>
      </c>
      <c r="AV233" t="b">
        <f t="shared" si="72"/>
        <v>0</v>
      </c>
      <c r="AW233" t="b">
        <f t="shared" si="72"/>
        <v>0</v>
      </c>
      <c r="AX233">
        <f t="shared" si="72"/>
        <v>1</v>
      </c>
      <c r="AY233" t="b">
        <f t="shared" si="72"/>
        <v>0</v>
      </c>
      <c r="AZ233" t="b">
        <f t="shared" si="72"/>
        <v>0</v>
      </c>
      <c r="BA233" t="b">
        <f t="shared" si="72"/>
        <v>0</v>
      </c>
      <c r="BB233" t="b">
        <f t="shared" si="72"/>
        <v>0</v>
      </c>
      <c r="BL233">
        <f t="shared" si="67"/>
        <v>131</v>
      </c>
      <c r="BM233">
        <f t="shared" si="68"/>
        <v>59</v>
      </c>
      <c r="BN233" s="12">
        <f t="shared" si="69"/>
        <v>12</v>
      </c>
    </row>
    <row r="234" spans="1:66" ht="12.5">
      <c r="A234" s="1" t="s">
        <v>575</v>
      </c>
      <c r="B234" s="1">
        <v>1</v>
      </c>
      <c r="C234" s="2" t="s">
        <v>576</v>
      </c>
      <c r="D234" s="1">
        <v>2016</v>
      </c>
      <c r="E234" s="1">
        <v>2016</v>
      </c>
      <c r="F234" s="1" t="s">
        <v>404</v>
      </c>
      <c r="G234">
        <f t="shared" si="63"/>
        <v>1</v>
      </c>
      <c r="H234" t="b">
        <f t="shared" si="63"/>
        <v>0</v>
      </c>
      <c r="J234" t="b">
        <f t="shared" si="64"/>
        <v>0</v>
      </c>
      <c r="K234" t="b">
        <f t="shared" si="64"/>
        <v>0</v>
      </c>
      <c r="M234" t="b">
        <f t="shared" si="59"/>
        <v>0</v>
      </c>
      <c r="N234" t="b">
        <f t="shared" si="74"/>
        <v>0</v>
      </c>
      <c r="O234" t="b">
        <f t="shared" si="74"/>
        <v>0</v>
      </c>
      <c r="P234" t="b">
        <f t="shared" si="74"/>
        <v>0</v>
      </c>
      <c r="Q234" t="b">
        <f t="shared" si="74"/>
        <v>0</v>
      </c>
      <c r="R234" t="b">
        <f t="shared" si="74"/>
        <v>0</v>
      </c>
      <c r="S234" t="b">
        <f t="shared" si="74"/>
        <v>0</v>
      </c>
      <c r="U234" t="b">
        <f t="shared" si="71"/>
        <v>0</v>
      </c>
      <c r="W234" t="b">
        <f t="shared" si="71"/>
        <v>0</v>
      </c>
      <c r="X234" t="b">
        <f t="shared" si="70"/>
        <v>0</v>
      </c>
      <c r="Y234" t="b">
        <f t="shared" si="70"/>
        <v>0</v>
      </c>
      <c r="Z234" t="b">
        <f t="shared" si="70"/>
        <v>0</v>
      </c>
      <c r="AA234" t="b">
        <f t="shared" si="70"/>
        <v>0</v>
      </c>
      <c r="AB234" t="b">
        <f t="shared" si="70"/>
        <v>0</v>
      </c>
      <c r="AC234" t="b">
        <f t="shared" si="70"/>
        <v>0</v>
      </c>
      <c r="AE234" t="b">
        <f t="shared" si="61"/>
        <v>0</v>
      </c>
      <c r="AF234" t="b">
        <f t="shared" si="65"/>
        <v>0</v>
      </c>
      <c r="AG234" t="b">
        <f t="shared" si="65"/>
        <v>0</v>
      </c>
      <c r="AH234" t="b">
        <f t="shared" si="65"/>
        <v>0</v>
      </c>
      <c r="AI234" t="b">
        <f t="shared" si="66"/>
        <v>0</v>
      </c>
      <c r="AJ234" t="b">
        <f t="shared" si="66"/>
        <v>0</v>
      </c>
      <c r="AK234" t="b">
        <f t="shared" si="66"/>
        <v>0</v>
      </c>
      <c r="AL234" t="b">
        <f t="shared" si="66"/>
        <v>0</v>
      </c>
      <c r="AN234" t="b">
        <f t="shared" si="73"/>
        <v>0</v>
      </c>
      <c r="AO234" t="b">
        <f t="shared" si="73"/>
        <v>0</v>
      </c>
      <c r="AP234" t="b">
        <f t="shared" si="73"/>
        <v>0</v>
      </c>
      <c r="AQ234" t="b">
        <f t="shared" si="73"/>
        <v>0</v>
      </c>
      <c r="AR234" t="b">
        <f t="shared" si="73"/>
        <v>0</v>
      </c>
      <c r="AT234" t="b">
        <f t="shared" si="72"/>
        <v>0</v>
      </c>
      <c r="AU234" t="b">
        <f t="shared" si="72"/>
        <v>0</v>
      </c>
      <c r="AV234" t="b">
        <f t="shared" si="72"/>
        <v>0</v>
      </c>
      <c r="AW234" t="b">
        <f t="shared" si="72"/>
        <v>0</v>
      </c>
      <c r="AX234">
        <f t="shared" si="72"/>
        <v>1</v>
      </c>
      <c r="AY234" t="b">
        <f t="shared" si="72"/>
        <v>0</v>
      </c>
      <c r="AZ234" t="b">
        <f t="shared" si="72"/>
        <v>0</v>
      </c>
      <c r="BA234" t="b">
        <f t="shared" si="72"/>
        <v>0</v>
      </c>
      <c r="BB234" t="b">
        <f t="shared" si="72"/>
        <v>0</v>
      </c>
      <c r="BL234">
        <f t="shared" si="67"/>
        <v>332</v>
      </c>
      <c r="BM234">
        <f t="shared" si="68"/>
        <v>151</v>
      </c>
      <c r="BN234" s="12">
        <f t="shared" si="69"/>
        <v>27</v>
      </c>
    </row>
    <row r="235" spans="1:66" ht="12.5">
      <c r="A235" s="1" t="s">
        <v>577</v>
      </c>
      <c r="B235" s="1">
        <v>1</v>
      </c>
      <c r="C235" s="2" t="s">
        <v>578</v>
      </c>
      <c r="D235" s="1">
        <v>2009</v>
      </c>
      <c r="E235" s="1">
        <v>2016</v>
      </c>
      <c r="F235" s="1" t="s">
        <v>404</v>
      </c>
      <c r="G235" t="b">
        <f t="shared" si="63"/>
        <v>0</v>
      </c>
      <c r="H235" t="b">
        <f t="shared" si="63"/>
        <v>0</v>
      </c>
      <c r="J235" t="b">
        <f t="shared" si="64"/>
        <v>0</v>
      </c>
      <c r="K235" t="b">
        <f t="shared" si="64"/>
        <v>0</v>
      </c>
      <c r="M235" t="b">
        <f t="shared" si="59"/>
        <v>0</v>
      </c>
      <c r="N235">
        <f t="shared" si="74"/>
        <v>1</v>
      </c>
      <c r="O235" t="b">
        <f t="shared" si="74"/>
        <v>0</v>
      </c>
      <c r="P235" t="b">
        <f t="shared" si="74"/>
        <v>0</v>
      </c>
      <c r="Q235" t="b">
        <f t="shared" si="74"/>
        <v>0</v>
      </c>
      <c r="R235" t="b">
        <f t="shared" si="74"/>
        <v>0</v>
      </c>
      <c r="S235" t="b">
        <f t="shared" si="74"/>
        <v>0</v>
      </c>
      <c r="U235" t="b">
        <f t="shared" si="71"/>
        <v>0</v>
      </c>
      <c r="W235" t="b">
        <f t="shared" si="71"/>
        <v>0</v>
      </c>
      <c r="X235" t="b">
        <f t="shared" si="70"/>
        <v>0</v>
      </c>
      <c r="Y235" t="b">
        <f t="shared" si="70"/>
        <v>0</v>
      </c>
      <c r="Z235" t="b">
        <f t="shared" si="70"/>
        <v>0</v>
      </c>
      <c r="AA235" t="b">
        <f t="shared" si="70"/>
        <v>0</v>
      </c>
      <c r="AB235" t="b">
        <f t="shared" si="70"/>
        <v>0</v>
      </c>
      <c r="AC235" t="b">
        <f t="shared" si="70"/>
        <v>0</v>
      </c>
      <c r="AE235" t="b">
        <f t="shared" si="61"/>
        <v>0</v>
      </c>
      <c r="AF235" t="b">
        <f t="shared" si="65"/>
        <v>0</v>
      </c>
      <c r="AG235" t="b">
        <f t="shared" si="65"/>
        <v>0</v>
      </c>
      <c r="AH235" t="b">
        <f t="shared" si="65"/>
        <v>0</v>
      </c>
      <c r="AI235" t="b">
        <f t="shared" si="66"/>
        <v>0</v>
      </c>
      <c r="AJ235" t="b">
        <f t="shared" si="66"/>
        <v>0</v>
      </c>
      <c r="AK235" t="b">
        <f t="shared" si="66"/>
        <v>0</v>
      </c>
      <c r="AL235" t="b">
        <f t="shared" si="66"/>
        <v>0</v>
      </c>
      <c r="AN235" t="b">
        <f t="shared" si="73"/>
        <v>0</v>
      </c>
      <c r="AO235" t="b">
        <f t="shared" si="73"/>
        <v>0</v>
      </c>
      <c r="AP235" t="b">
        <f t="shared" si="73"/>
        <v>0</v>
      </c>
      <c r="AQ235" t="b">
        <f t="shared" si="73"/>
        <v>0</v>
      </c>
      <c r="AR235" t="b">
        <f t="shared" si="73"/>
        <v>0</v>
      </c>
      <c r="AT235" t="b">
        <f t="shared" si="72"/>
        <v>0</v>
      </c>
      <c r="AU235" t="b">
        <f t="shared" si="72"/>
        <v>0</v>
      </c>
      <c r="AV235" t="b">
        <f t="shared" si="72"/>
        <v>0</v>
      </c>
      <c r="AW235" t="b">
        <f t="shared" si="72"/>
        <v>0</v>
      </c>
      <c r="AX235">
        <f t="shared" si="72"/>
        <v>1</v>
      </c>
      <c r="AY235" t="b">
        <f t="shared" si="72"/>
        <v>0</v>
      </c>
      <c r="AZ235" t="b">
        <f t="shared" si="72"/>
        <v>0</v>
      </c>
      <c r="BA235" t="b">
        <f t="shared" si="72"/>
        <v>0</v>
      </c>
      <c r="BB235" t="b">
        <f t="shared" si="72"/>
        <v>0</v>
      </c>
      <c r="BL235">
        <f t="shared" si="67"/>
        <v>45</v>
      </c>
      <c r="BM235">
        <f t="shared" si="68"/>
        <v>76</v>
      </c>
      <c r="BN235" s="12">
        <f t="shared" si="69"/>
        <v>16</v>
      </c>
    </row>
    <row r="236" spans="1:66" ht="12.5">
      <c r="A236" s="1" t="s">
        <v>579</v>
      </c>
      <c r="B236" s="1">
        <v>6</v>
      </c>
      <c r="C236" s="2" t="s">
        <v>580</v>
      </c>
      <c r="D236" s="1">
        <v>2014</v>
      </c>
      <c r="E236" s="1">
        <v>2016</v>
      </c>
      <c r="F236" s="1" t="s">
        <v>404</v>
      </c>
      <c r="G236" t="b">
        <f t="shared" si="63"/>
        <v>0</v>
      </c>
      <c r="H236" t="b">
        <f t="shared" si="63"/>
        <v>0</v>
      </c>
      <c r="J236" t="b">
        <f t="shared" si="64"/>
        <v>0</v>
      </c>
      <c r="K236" t="b">
        <f t="shared" si="64"/>
        <v>0</v>
      </c>
      <c r="M236" t="b">
        <f t="shared" si="59"/>
        <v>0</v>
      </c>
      <c r="N236" t="b">
        <f t="shared" si="74"/>
        <v>0</v>
      </c>
      <c r="O236" t="b">
        <f t="shared" si="74"/>
        <v>0</v>
      </c>
      <c r="P236" t="b">
        <f t="shared" si="74"/>
        <v>0</v>
      </c>
      <c r="Q236" t="b">
        <f t="shared" si="74"/>
        <v>0</v>
      </c>
      <c r="R236" t="b">
        <f t="shared" si="74"/>
        <v>0</v>
      </c>
      <c r="S236" t="b">
        <f t="shared" si="74"/>
        <v>0</v>
      </c>
      <c r="U236" t="b">
        <f t="shared" si="71"/>
        <v>0</v>
      </c>
      <c r="W236" t="b">
        <f t="shared" si="71"/>
        <v>0</v>
      </c>
      <c r="X236" t="b">
        <f t="shared" si="70"/>
        <v>0</v>
      </c>
      <c r="Y236" t="b">
        <f t="shared" si="70"/>
        <v>0</v>
      </c>
      <c r="Z236" t="b">
        <f t="shared" si="70"/>
        <v>0</v>
      </c>
      <c r="AA236" t="b">
        <f t="shared" si="70"/>
        <v>0</v>
      </c>
      <c r="AB236" t="b">
        <f t="shared" si="70"/>
        <v>0</v>
      </c>
      <c r="AC236" t="b">
        <f t="shared" si="70"/>
        <v>0</v>
      </c>
      <c r="AE236" t="b">
        <f t="shared" si="61"/>
        <v>0</v>
      </c>
      <c r="AF236" t="b">
        <f t="shared" si="65"/>
        <v>0</v>
      </c>
      <c r="AG236" t="b">
        <f t="shared" si="65"/>
        <v>0</v>
      </c>
      <c r="AH236" t="b">
        <f t="shared" si="65"/>
        <v>0</v>
      </c>
      <c r="AI236" t="b">
        <f t="shared" si="66"/>
        <v>0</v>
      </c>
      <c r="AJ236" t="b">
        <f t="shared" si="66"/>
        <v>0</v>
      </c>
      <c r="AK236" t="b">
        <f t="shared" si="66"/>
        <v>0</v>
      </c>
      <c r="AL236" t="b">
        <f t="shared" si="66"/>
        <v>0</v>
      </c>
      <c r="AN236" t="b">
        <f t="shared" si="73"/>
        <v>0</v>
      </c>
      <c r="AO236" t="b">
        <f t="shared" si="73"/>
        <v>0</v>
      </c>
      <c r="AP236" t="b">
        <f t="shared" si="73"/>
        <v>0</v>
      </c>
      <c r="AQ236" t="b">
        <f t="shared" si="73"/>
        <v>0</v>
      </c>
      <c r="AR236" t="b">
        <f t="shared" si="73"/>
        <v>0</v>
      </c>
      <c r="AT236" t="b">
        <f t="shared" si="72"/>
        <v>0</v>
      </c>
      <c r="AU236" t="b">
        <f t="shared" si="72"/>
        <v>0</v>
      </c>
      <c r="AV236" t="b">
        <f t="shared" si="72"/>
        <v>0</v>
      </c>
      <c r="AW236" t="b">
        <f t="shared" si="72"/>
        <v>0</v>
      </c>
      <c r="AX236" t="b">
        <f t="shared" si="72"/>
        <v>0</v>
      </c>
      <c r="AY236" t="b">
        <f t="shared" si="72"/>
        <v>0</v>
      </c>
      <c r="AZ236" t="b">
        <f t="shared" si="72"/>
        <v>0</v>
      </c>
      <c r="BA236" t="b">
        <f t="shared" si="72"/>
        <v>0</v>
      </c>
      <c r="BB236">
        <f t="shared" si="72"/>
        <v>1</v>
      </c>
      <c r="BL236">
        <f t="shared" si="67"/>
        <v>86</v>
      </c>
      <c r="BM236">
        <f t="shared" si="68"/>
        <v>64</v>
      </c>
      <c r="BN236" s="12">
        <f t="shared" si="69"/>
        <v>12</v>
      </c>
    </row>
    <row r="237" spans="1:66" ht="12.5">
      <c r="A237" s="1" t="s">
        <v>581</v>
      </c>
      <c r="B237" s="1">
        <v>1</v>
      </c>
      <c r="C237" s="2" t="s">
        <v>582</v>
      </c>
      <c r="D237" s="1">
        <v>2010</v>
      </c>
      <c r="E237" s="1">
        <v>2016</v>
      </c>
      <c r="F237" s="1" t="s">
        <v>404</v>
      </c>
      <c r="G237" t="b">
        <f t="shared" si="63"/>
        <v>0</v>
      </c>
      <c r="H237" t="b">
        <f t="shared" si="63"/>
        <v>0</v>
      </c>
      <c r="J237" t="b">
        <f t="shared" si="64"/>
        <v>0</v>
      </c>
      <c r="K237" t="b">
        <f t="shared" si="64"/>
        <v>0</v>
      </c>
      <c r="M237" t="b">
        <f t="shared" si="59"/>
        <v>0</v>
      </c>
      <c r="N237" t="b">
        <f t="shared" si="74"/>
        <v>0</v>
      </c>
      <c r="O237" t="b">
        <f t="shared" si="74"/>
        <v>0</v>
      </c>
      <c r="P237" t="b">
        <f t="shared" si="74"/>
        <v>0</v>
      </c>
      <c r="Q237" t="b">
        <f t="shared" si="74"/>
        <v>0</v>
      </c>
      <c r="R237" t="b">
        <f t="shared" si="74"/>
        <v>0</v>
      </c>
      <c r="S237" t="b">
        <f t="shared" si="74"/>
        <v>0</v>
      </c>
      <c r="U237" t="b">
        <f t="shared" si="71"/>
        <v>0</v>
      </c>
      <c r="W237" t="b">
        <f t="shared" si="71"/>
        <v>0</v>
      </c>
      <c r="X237" t="b">
        <f t="shared" si="70"/>
        <v>0</v>
      </c>
      <c r="Y237" t="b">
        <f t="shared" si="70"/>
        <v>0</v>
      </c>
      <c r="Z237" t="b">
        <f t="shared" si="70"/>
        <v>0</v>
      </c>
      <c r="AA237" t="b">
        <f t="shared" si="70"/>
        <v>0</v>
      </c>
      <c r="AB237" t="b">
        <f t="shared" si="70"/>
        <v>0</v>
      </c>
      <c r="AC237" t="b">
        <f t="shared" si="70"/>
        <v>0</v>
      </c>
      <c r="AE237" t="b">
        <f t="shared" si="61"/>
        <v>0</v>
      </c>
      <c r="AF237" t="b">
        <f t="shared" si="65"/>
        <v>0</v>
      </c>
      <c r="AG237" t="b">
        <f t="shared" si="65"/>
        <v>0</v>
      </c>
      <c r="AH237" t="b">
        <f t="shared" si="65"/>
        <v>0</v>
      </c>
      <c r="AI237" t="b">
        <f t="shared" si="66"/>
        <v>0</v>
      </c>
      <c r="AJ237" t="b">
        <f t="shared" si="66"/>
        <v>0</v>
      </c>
      <c r="AK237" t="b">
        <f t="shared" si="66"/>
        <v>0</v>
      </c>
      <c r="AL237" t="b">
        <f t="shared" si="66"/>
        <v>0</v>
      </c>
      <c r="AN237" t="b">
        <f t="shared" si="73"/>
        <v>0</v>
      </c>
      <c r="AO237" t="b">
        <f t="shared" si="73"/>
        <v>0</v>
      </c>
      <c r="AP237" t="b">
        <f t="shared" si="73"/>
        <v>0</v>
      </c>
      <c r="AQ237" t="b">
        <f t="shared" si="73"/>
        <v>0</v>
      </c>
      <c r="AR237" t="b">
        <f t="shared" si="73"/>
        <v>0</v>
      </c>
      <c r="AT237" t="b">
        <f t="shared" si="72"/>
        <v>0</v>
      </c>
      <c r="AU237" t="b">
        <f t="shared" si="72"/>
        <v>0</v>
      </c>
      <c r="AV237" t="b">
        <f t="shared" si="72"/>
        <v>0</v>
      </c>
      <c r="AW237" t="b">
        <f t="shared" si="72"/>
        <v>0</v>
      </c>
      <c r="AX237">
        <f t="shared" si="72"/>
        <v>1</v>
      </c>
      <c r="AY237" t="b">
        <f t="shared" si="72"/>
        <v>0</v>
      </c>
      <c r="AZ237" t="b">
        <f t="shared" si="72"/>
        <v>0</v>
      </c>
      <c r="BA237" t="b">
        <f t="shared" si="72"/>
        <v>0</v>
      </c>
      <c r="BB237" t="b">
        <f t="shared" si="72"/>
        <v>0</v>
      </c>
      <c r="BL237">
        <f t="shared" si="67"/>
        <v>86</v>
      </c>
      <c r="BM237">
        <f t="shared" si="68"/>
        <v>64</v>
      </c>
      <c r="BN237" s="12">
        <f t="shared" si="69"/>
        <v>12</v>
      </c>
    </row>
    <row r="238" spans="1:66" ht="12.5">
      <c r="A238" s="1" t="s">
        <v>583</v>
      </c>
      <c r="B238" s="1">
        <v>1</v>
      </c>
      <c r="C238" s="2" t="s">
        <v>584</v>
      </c>
      <c r="D238" s="1">
        <v>1892</v>
      </c>
      <c r="E238" s="1">
        <v>2016</v>
      </c>
      <c r="F238" s="1" t="s">
        <v>404</v>
      </c>
      <c r="G238">
        <f t="shared" si="63"/>
        <v>1</v>
      </c>
      <c r="H238" t="b">
        <f t="shared" si="63"/>
        <v>0</v>
      </c>
      <c r="J238" t="b">
        <f t="shared" si="64"/>
        <v>0</v>
      </c>
      <c r="K238" t="b">
        <f t="shared" si="64"/>
        <v>0</v>
      </c>
      <c r="M238" t="b">
        <f t="shared" si="59"/>
        <v>0</v>
      </c>
      <c r="N238" t="b">
        <f t="shared" si="74"/>
        <v>0</v>
      </c>
      <c r="O238" t="b">
        <f t="shared" si="74"/>
        <v>0</v>
      </c>
      <c r="P238" t="b">
        <f t="shared" si="74"/>
        <v>0</v>
      </c>
      <c r="Q238" t="b">
        <f t="shared" si="74"/>
        <v>0</v>
      </c>
      <c r="R238" t="b">
        <f t="shared" si="74"/>
        <v>0</v>
      </c>
      <c r="S238" t="b">
        <f t="shared" si="74"/>
        <v>0</v>
      </c>
      <c r="U238" t="b">
        <f t="shared" si="71"/>
        <v>0</v>
      </c>
      <c r="W238" t="b">
        <f t="shared" si="71"/>
        <v>0</v>
      </c>
      <c r="X238" t="b">
        <f t="shared" si="70"/>
        <v>0</v>
      </c>
      <c r="Y238" t="b">
        <f t="shared" si="70"/>
        <v>0</v>
      </c>
      <c r="Z238" t="b">
        <f t="shared" si="70"/>
        <v>0</v>
      </c>
      <c r="AA238" t="b">
        <f t="shared" si="70"/>
        <v>0</v>
      </c>
      <c r="AB238" t="b">
        <f t="shared" si="70"/>
        <v>0</v>
      </c>
      <c r="AC238" t="b">
        <f t="shared" si="70"/>
        <v>0</v>
      </c>
      <c r="AE238" t="b">
        <f t="shared" si="61"/>
        <v>0</v>
      </c>
      <c r="AF238" t="b">
        <f t="shared" si="65"/>
        <v>0</v>
      </c>
      <c r="AG238" t="b">
        <f t="shared" si="65"/>
        <v>0</v>
      </c>
      <c r="AH238" t="b">
        <f t="shared" si="65"/>
        <v>0</v>
      </c>
      <c r="AI238" t="b">
        <f t="shared" si="66"/>
        <v>0</v>
      </c>
      <c r="AJ238" t="b">
        <f t="shared" si="66"/>
        <v>0</v>
      </c>
      <c r="AK238" t="b">
        <f t="shared" si="66"/>
        <v>0</v>
      </c>
      <c r="AL238" t="b">
        <f t="shared" si="66"/>
        <v>0</v>
      </c>
      <c r="AN238" t="b">
        <f t="shared" si="73"/>
        <v>0</v>
      </c>
      <c r="AO238" t="b">
        <f t="shared" si="73"/>
        <v>0</v>
      </c>
      <c r="AP238" t="b">
        <f t="shared" si="73"/>
        <v>0</v>
      </c>
      <c r="AQ238" t="b">
        <f t="shared" si="73"/>
        <v>0</v>
      </c>
      <c r="AR238" t="b">
        <f t="shared" si="73"/>
        <v>0</v>
      </c>
      <c r="AT238" t="b">
        <f t="shared" si="72"/>
        <v>0</v>
      </c>
      <c r="AU238" t="b">
        <f t="shared" si="72"/>
        <v>0</v>
      </c>
      <c r="AV238" t="b">
        <f t="shared" si="72"/>
        <v>0</v>
      </c>
      <c r="AW238" t="b">
        <f t="shared" si="72"/>
        <v>0</v>
      </c>
      <c r="AX238">
        <f t="shared" si="72"/>
        <v>1</v>
      </c>
      <c r="AY238" t="b">
        <f t="shared" si="72"/>
        <v>0</v>
      </c>
      <c r="AZ238" t="b">
        <f t="shared" si="72"/>
        <v>0</v>
      </c>
      <c r="BA238" t="b">
        <f t="shared" si="72"/>
        <v>0</v>
      </c>
      <c r="BB238" t="b">
        <f t="shared" si="72"/>
        <v>0</v>
      </c>
      <c r="BL238">
        <f t="shared" si="67"/>
        <v>316</v>
      </c>
      <c r="BM238">
        <f t="shared" si="68"/>
        <v>129</v>
      </c>
      <c r="BN238" s="12">
        <f t="shared" si="69"/>
        <v>22</v>
      </c>
    </row>
    <row r="239" spans="1:66" ht="12.5">
      <c r="A239" s="1" t="s">
        <v>585</v>
      </c>
      <c r="B239" s="1">
        <v>1</v>
      </c>
      <c r="C239" s="2" t="s">
        <v>586</v>
      </c>
      <c r="D239" s="1">
        <v>1942</v>
      </c>
      <c r="E239" s="1">
        <v>2016</v>
      </c>
      <c r="F239" s="1" t="s">
        <v>404</v>
      </c>
      <c r="G239">
        <f t="shared" si="63"/>
        <v>1</v>
      </c>
      <c r="H239" t="b">
        <f t="shared" si="63"/>
        <v>0</v>
      </c>
      <c r="J239" t="b">
        <f t="shared" si="64"/>
        <v>0</v>
      </c>
      <c r="K239" t="b">
        <f t="shared" si="64"/>
        <v>0</v>
      </c>
      <c r="M239" t="b">
        <f t="shared" si="59"/>
        <v>0</v>
      </c>
      <c r="N239" t="b">
        <f t="shared" si="74"/>
        <v>0</v>
      </c>
      <c r="O239" t="b">
        <f t="shared" si="74"/>
        <v>0</v>
      </c>
      <c r="P239" t="b">
        <f t="shared" si="74"/>
        <v>0</v>
      </c>
      <c r="Q239" t="b">
        <f t="shared" si="74"/>
        <v>0</v>
      </c>
      <c r="R239" t="b">
        <f t="shared" si="74"/>
        <v>0</v>
      </c>
      <c r="S239" t="b">
        <f t="shared" si="74"/>
        <v>0</v>
      </c>
      <c r="U239" t="b">
        <f t="shared" si="71"/>
        <v>0</v>
      </c>
      <c r="W239" t="b">
        <f t="shared" si="71"/>
        <v>0</v>
      </c>
      <c r="X239" t="b">
        <f t="shared" si="70"/>
        <v>0</v>
      </c>
      <c r="Y239" t="b">
        <f t="shared" si="70"/>
        <v>0</v>
      </c>
      <c r="Z239" t="b">
        <f t="shared" si="70"/>
        <v>0</v>
      </c>
      <c r="AA239" t="b">
        <f t="shared" si="70"/>
        <v>0</v>
      </c>
      <c r="AB239" t="b">
        <f t="shared" si="70"/>
        <v>0</v>
      </c>
      <c r="AC239" t="b">
        <f t="shared" si="70"/>
        <v>0</v>
      </c>
      <c r="AE239" t="b">
        <f t="shared" si="61"/>
        <v>0</v>
      </c>
      <c r="AF239" t="b">
        <f t="shared" si="65"/>
        <v>0</v>
      </c>
      <c r="AG239" t="b">
        <f t="shared" si="65"/>
        <v>0</v>
      </c>
      <c r="AH239" t="b">
        <f t="shared" si="65"/>
        <v>0</v>
      </c>
      <c r="AI239" t="b">
        <f t="shared" si="66"/>
        <v>0</v>
      </c>
      <c r="AJ239" t="b">
        <f t="shared" si="66"/>
        <v>0</v>
      </c>
      <c r="AK239" t="b">
        <f t="shared" si="66"/>
        <v>0</v>
      </c>
      <c r="AL239" t="b">
        <f t="shared" si="66"/>
        <v>0</v>
      </c>
      <c r="AN239" t="b">
        <f t="shared" si="73"/>
        <v>0</v>
      </c>
      <c r="AO239" t="b">
        <f t="shared" si="73"/>
        <v>0</v>
      </c>
      <c r="AP239" t="b">
        <f t="shared" si="73"/>
        <v>0</v>
      </c>
      <c r="AQ239" t="b">
        <f t="shared" si="73"/>
        <v>0</v>
      </c>
      <c r="AR239" t="b">
        <f t="shared" si="73"/>
        <v>0</v>
      </c>
      <c r="AT239" t="b">
        <f t="shared" si="72"/>
        <v>0</v>
      </c>
      <c r="AU239" t="b">
        <f t="shared" si="72"/>
        <v>0</v>
      </c>
      <c r="AV239" t="b">
        <f t="shared" si="72"/>
        <v>0</v>
      </c>
      <c r="AW239" t="b">
        <f t="shared" si="72"/>
        <v>0</v>
      </c>
      <c r="AX239">
        <f t="shared" si="72"/>
        <v>1</v>
      </c>
      <c r="AY239" t="b">
        <f t="shared" si="72"/>
        <v>0</v>
      </c>
      <c r="AZ239" t="b">
        <f t="shared" si="72"/>
        <v>0</v>
      </c>
      <c r="BA239" t="b">
        <f t="shared" si="72"/>
        <v>0</v>
      </c>
      <c r="BB239" t="b">
        <f t="shared" si="72"/>
        <v>0</v>
      </c>
      <c r="BL239">
        <f t="shared" si="67"/>
        <v>316</v>
      </c>
      <c r="BM239">
        <f t="shared" si="68"/>
        <v>155</v>
      </c>
      <c r="BN239" s="12">
        <f t="shared" si="69"/>
        <v>27</v>
      </c>
    </row>
    <row r="240" spans="1:66" ht="12.5">
      <c r="A240" s="1" t="s">
        <v>587</v>
      </c>
      <c r="B240" s="1">
        <v>1</v>
      </c>
      <c r="C240" s="2" t="s">
        <v>588</v>
      </c>
      <c r="D240" s="1">
        <v>1929</v>
      </c>
      <c r="E240" s="1">
        <v>2016</v>
      </c>
      <c r="F240" s="1" t="s">
        <v>404</v>
      </c>
      <c r="G240" t="b">
        <f t="shared" si="63"/>
        <v>0</v>
      </c>
      <c r="H240" t="b">
        <f t="shared" si="63"/>
        <v>0</v>
      </c>
      <c r="J240" t="b">
        <f t="shared" si="64"/>
        <v>0</v>
      </c>
      <c r="K240" t="b">
        <f t="shared" si="64"/>
        <v>0</v>
      </c>
      <c r="M240" t="b">
        <f t="shared" si="59"/>
        <v>0</v>
      </c>
      <c r="N240" t="b">
        <f t="shared" si="74"/>
        <v>0</v>
      </c>
      <c r="O240" t="b">
        <f t="shared" si="74"/>
        <v>0</v>
      </c>
      <c r="P240" t="b">
        <f t="shared" si="74"/>
        <v>0</v>
      </c>
      <c r="Q240" t="b">
        <f t="shared" si="74"/>
        <v>0</v>
      </c>
      <c r="R240" t="b">
        <f t="shared" si="74"/>
        <v>0</v>
      </c>
      <c r="S240" t="b">
        <f t="shared" si="74"/>
        <v>0</v>
      </c>
      <c r="U240" t="b">
        <f t="shared" si="71"/>
        <v>0</v>
      </c>
      <c r="W240">
        <f t="shared" si="71"/>
        <v>1</v>
      </c>
      <c r="X240" t="b">
        <f t="shared" si="70"/>
        <v>0</v>
      </c>
      <c r="Y240" t="b">
        <f t="shared" si="70"/>
        <v>0</v>
      </c>
      <c r="Z240" t="b">
        <f t="shared" si="70"/>
        <v>0</v>
      </c>
      <c r="AA240" t="b">
        <f t="shared" si="70"/>
        <v>0</v>
      </c>
      <c r="AB240" t="b">
        <f t="shared" si="70"/>
        <v>0</v>
      </c>
      <c r="AC240" t="b">
        <f t="shared" si="70"/>
        <v>0</v>
      </c>
      <c r="AE240" t="b">
        <f t="shared" si="61"/>
        <v>0</v>
      </c>
      <c r="AF240" t="b">
        <f t="shared" si="65"/>
        <v>0</v>
      </c>
      <c r="AG240" t="b">
        <f t="shared" si="65"/>
        <v>0</v>
      </c>
      <c r="AH240" t="b">
        <f t="shared" si="65"/>
        <v>0</v>
      </c>
      <c r="AI240" t="b">
        <f t="shared" si="66"/>
        <v>0</v>
      </c>
      <c r="AJ240" t="b">
        <f t="shared" si="66"/>
        <v>0</v>
      </c>
      <c r="AK240" t="b">
        <f t="shared" si="66"/>
        <v>0</v>
      </c>
      <c r="AL240" t="b">
        <f t="shared" si="66"/>
        <v>0</v>
      </c>
      <c r="AN240" t="b">
        <f t="shared" si="73"/>
        <v>0</v>
      </c>
      <c r="AO240" t="b">
        <f t="shared" si="73"/>
        <v>0</v>
      </c>
      <c r="AP240" t="b">
        <f t="shared" si="73"/>
        <v>0</v>
      </c>
      <c r="AQ240" t="b">
        <f t="shared" si="73"/>
        <v>0</v>
      </c>
      <c r="AR240" t="b">
        <f t="shared" si="73"/>
        <v>0</v>
      </c>
      <c r="AT240" t="b">
        <f t="shared" si="72"/>
        <v>0</v>
      </c>
      <c r="AU240" t="b">
        <f t="shared" si="72"/>
        <v>0</v>
      </c>
      <c r="AV240" t="b">
        <f t="shared" si="72"/>
        <v>0</v>
      </c>
      <c r="AW240" t="b">
        <f t="shared" si="72"/>
        <v>0</v>
      </c>
      <c r="AX240">
        <f t="shared" si="72"/>
        <v>1</v>
      </c>
      <c r="AY240" t="b">
        <f t="shared" si="72"/>
        <v>0</v>
      </c>
      <c r="AZ240" t="b">
        <f t="shared" si="72"/>
        <v>0</v>
      </c>
      <c r="BA240" t="b">
        <f t="shared" si="72"/>
        <v>0</v>
      </c>
      <c r="BB240" t="b">
        <f t="shared" si="72"/>
        <v>0</v>
      </c>
      <c r="BL240">
        <f t="shared" si="67"/>
        <v>45</v>
      </c>
      <c r="BM240">
        <f t="shared" si="68"/>
        <v>90</v>
      </c>
      <c r="BN240" s="12">
        <f t="shared" si="69"/>
        <v>18</v>
      </c>
    </row>
    <row r="241" spans="1:66" ht="12.5">
      <c r="A241" s="1" t="s">
        <v>589</v>
      </c>
      <c r="B241" s="1">
        <v>47300</v>
      </c>
      <c r="C241" s="2" t="s">
        <v>590</v>
      </c>
      <c r="D241" s="1">
        <v>1949</v>
      </c>
      <c r="E241" s="1">
        <v>2016</v>
      </c>
      <c r="F241" s="1" t="s">
        <v>404</v>
      </c>
      <c r="G241" t="b">
        <f t="shared" si="63"/>
        <v>0</v>
      </c>
      <c r="H241" t="b">
        <f t="shared" si="63"/>
        <v>0</v>
      </c>
      <c r="J241" t="b">
        <f t="shared" si="64"/>
        <v>0</v>
      </c>
      <c r="K241" t="b">
        <f t="shared" si="64"/>
        <v>0</v>
      </c>
      <c r="M241" t="b">
        <f t="shared" si="59"/>
        <v>0</v>
      </c>
      <c r="N241" t="b">
        <f t="shared" si="74"/>
        <v>0</v>
      </c>
      <c r="O241" t="b">
        <f t="shared" si="74"/>
        <v>0</v>
      </c>
      <c r="P241" t="b">
        <f t="shared" si="74"/>
        <v>0</v>
      </c>
      <c r="Q241" t="b">
        <f t="shared" si="74"/>
        <v>0</v>
      </c>
      <c r="R241" t="b">
        <f t="shared" si="74"/>
        <v>0</v>
      </c>
      <c r="S241" t="b">
        <f t="shared" si="74"/>
        <v>0</v>
      </c>
      <c r="U241" t="b">
        <f t="shared" si="71"/>
        <v>0</v>
      </c>
      <c r="W241" t="b">
        <f t="shared" si="71"/>
        <v>0</v>
      </c>
      <c r="X241" t="b">
        <f t="shared" si="70"/>
        <v>0</v>
      </c>
      <c r="Y241" t="b">
        <f t="shared" si="70"/>
        <v>0</v>
      </c>
      <c r="Z241" t="b">
        <f t="shared" si="70"/>
        <v>0</v>
      </c>
      <c r="AA241" t="b">
        <f t="shared" si="70"/>
        <v>0</v>
      </c>
      <c r="AB241" t="b">
        <f t="shared" si="70"/>
        <v>0</v>
      </c>
      <c r="AC241" t="b">
        <f t="shared" si="70"/>
        <v>0</v>
      </c>
      <c r="AE241" t="b">
        <f t="shared" si="61"/>
        <v>0</v>
      </c>
      <c r="AF241" t="b">
        <f t="shared" si="65"/>
        <v>0</v>
      </c>
      <c r="AG241" t="b">
        <f t="shared" si="65"/>
        <v>0</v>
      </c>
      <c r="AH241" t="b">
        <f t="shared" si="65"/>
        <v>0</v>
      </c>
      <c r="AI241" t="b">
        <f t="shared" si="66"/>
        <v>0</v>
      </c>
      <c r="AJ241" t="b">
        <f t="shared" si="66"/>
        <v>0</v>
      </c>
      <c r="AK241" t="b">
        <f t="shared" si="66"/>
        <v>0</v>
      </c>
      <c r="AL241" t="b">
        <f t="shared" si="66"/>
        <v>0</v>
      </c>
      <c r="AN241" t="b">
        <f t="shared" si="73"/>
        <v>0</v>
      </c>
      <c r="AO241" t="b">
        <f t="shared" si="73"/>
        <v>0</v>
      </c>
      <c r="AP241" t="b">
        <f t="shared" si="73"/>
        <v>0</v>
      </c>
      <c r="AQ241">
        <f t="shared" si="73"/>
        <v>1</v>
      </c>
      <c r="AR241" t="b">
        <f t="shared" si="73"/>
        <v>0</v>
      </c>
      <c r="AT241" t="b">
        <f t="shared" si="72"/>
        <v>0</v>
      </c>
      <c r="AU241" t="b">
        <f t="shared" si="72"/>
        <v>0</v>
      </c>
      <c r="AV241" t="b">
        <f t="shared" si="72"/>
        <v>0</v>
      </c>
      <c r="AW241" t="b">
        <f t="shared" si="72"/>
        <v>0</v>
      </c>
      <c r="AX241">
        <f t="shared" si="72"/>
        <v>1</v>
      </c>
      <c r="AY241" t="b">
        <f t="shared" si="72"/>
        <v>0</v>
      </c>
      <c r="AZ241" t="b">
        <f t="shared" si="72"/>
        <v>0</v>
      </c>
      <c r="BA241" t="b">
        <f t="shared" si="72"/>
        <v>0</v>
      </c>
      <c r="BB241" t="b">
        <f t="shared" si="72"/>
        <v>0</v>
      </c>
      <c r="BL241">
        <f t="shared" si="67"/>
        <v>91</v>
      </c>
      <c r="BM241">
        <f t="shared" si="68"/>
        <v>108</v>
      </c>
      <c r="BN241" s="12">
        <f t="shared" si="69"/>
        <v>20</v>
      </c>
    </row>
    <row r="242" spans="1:66" ht="12.5">
      <c r="A242" s="1" t="s">
        <v>591</v>
      </c>
      <c r="B242" s="1">
        <v>3</v>
      </c>
      <c r="C242" s="2" t="s">
        <v>592</v>
      </c>
      <c r="D242" s="1">
        <v>1921</v>
      </c>
      <c r="E242" s="1">
        <v>2016</v>
      </c>
      <c r="F242" s="1" t="s">
        <v>404</v>
      </c>
      <c r="G242">
        <f t="shared" si="63"/>
        <v>1</v>
      </c>
      <c r="H242" t="b">
        <f t="shared" si="63"/>
        <v>0</v>
      </c>
      <c r="J242" t="b">
        <f t="shared" si="64"/>
        <v>0</v>
      </c>
      <c r="K242" t="b">
        <f t="shared" si="64"/>
        <v>0</v>
      </c>
      <c r="M242" t="b">
        <f t="shared" si="59"/>
        <v>0</v>
      </c>
      <c r="N242" t="b">
        <f t="shared" si="74"/>
        <v>0</v>
      </c>
      <c r="O242" t="b">
        <f t="shared" si="74"/>
        <v>0</v>
      </c>
      <c r="P242" t="b">
        <f t="shared" si="74"/>
        <v>0</v>
      </c>
      <c r="Q242" t="b">
        <f t="shared" si="74"/>
        <v>0</v>
      </c>
      <c r="R242" t="b">
        <f t="shared" si="74"/>
        <v>0</v>
      </c>
      <c r="S242" t="b">
        <f t="shared" si="74"/>
        <v>0</v>
      </c>
      <c r="U242" t="b">
        <f t="shared" si="71"/>
        <v>0</v>
      </c>
      <c r="W242" t="b">
        <f t="shared" si="71"/>
        <v>0</v>
      </c>
      <c r="X242" t="b">
        <f t="shared" si="70"/>
        <v>0</v>
      </c>
      <c r="Y242" t="b">
        <f t="shared" si="70"/>
        <v>0</v>
      </c>
      <c r="Z242" t="b">
        <f t="shared" si="70"/>
        <v>0</v>
      </c>
      <c r="AA242" t="b">
        <f t="shared" si="70"/>
        <v>0</v>
      </c>
      <c r="AB242" t="b">
        <f t="shared" si="70"/>
        <v>0</v>
      </c>
      <c r="AC242" t="b">
        <f t="shared" si="70"/>
        <v>0</v>
      </c>
      <c r="AE242" t="b">
        <f t="shared" si="61"/>
        <v>0</v>
      </c>
      <c r="AF242" t="b">
        <f t="shared" si="65"/>
        <v>0</v>
      </c>
      <c r="AG242" t="b">
        <f t="shared" si="65"/>
        <v>0</v>
      </c>
      <c r="AH242" t="b">
        <f t="shared" si="65"/>
        <v>0</v>
      </c>
      <c r="AI242" t="b">
        <f t="shared" si="66"/>
        <v>0</v>
      </c>
      <c r="AJ242" t="b">
        <f t="shared" si="66"/>
        <v>0</v>
      </c>
      <c r="AK242" t="b">
        <f t="shared" si="66"/>
        <v>0</v>
      </c>
      <c r="AL242" t="b">
        <f t="shared" si="66"/>
        <v>0</v>
      </c>
      <c r="AN242" t="b">
        <f t="shared" si="73"/>
        <v>0</v>
      </c>
      <c r="AO242" t="b">
        <f t="shared" si="73"/>
        <v>0</v>
      </c>
      <c r="AP242" t="b">
        <f t="shared" si="73"/>
        <v>0</v>
      </c>
      <c r="AQ242" t="b">
        <f t="shared" si="73"/>
        <v>0</v>
      </c>
      <c r="AR242" t="b">
        <f t="shared" si="73"/>
        <v>0</v>
      </c>
      <c r="AT242" t="b">
        <f t="shared" si="72"/>
        <v>0</v>
      </c>
      <c r="AU242" t="b">
        <f t="shared" si="72"/>
        <v>0</v>
      </c>
      <c r="AV242" t="b">
        <f t="shared" si="72"/>
        <v>0</v>
      </c>
      <c r="AW242" t="b">
        <f t="shared" si="72"/>
        <v>0</v>
      </c>
      <c r="AX242">
        <f t="shared" si="72"/>
        <v>1</v>
      </c>
      <c r="AY242" t="b">
        <f t="shared" si="72"/>
        <v>0</v>
      </c>
      <c r="AZ242" t="b">
        <f t="shared" si="72"/>
        <v>0</v>
      </c>
      <c r="BA242" t="b">
        <f t="shared" si="72"/>
        <v>0</v>
      </c>
      <c r="BB242" t="b">
        <f t="shared" si="72"/>
        <v>0</v>
      </c>
      <c r="BL242">
        <f t="shared" si="67"/>
        <v>306</v>
      </c>
      <c r="BM242">
        <f t="shared" si="68"/>
        <v>195</v>
      </c>
      <c r="BN242" s="12">
        <f t="shared" si="69"/>
        <v>32</v>
      </c>
    </row>
    <row r="243" spans="1:66" ht="12.5">
      <c r="A243" s="1" t="s">
        <v>593</v>
      </c>
      <c r="B243" s="1">
        <v>1</v>
      </c>
      <c r="C243" s="2" t="s">
        <v>594</v>
      </c>
      <c r="D243" s="1">
        <v>2013</v>
      </c>
      <c r="E243" s="1">
        <v>2016</v>
      </c>
      <c r="F243" s="1" t="s">
        <v>404</v>
      </c>
      <c r="G243">
        <f t="shared" si="63"/>
        <v>1</v>
      </c>
      <c r="H243" t="b">
        <f t="shared" si="63"/>
        <v>0</v>
      </c>
      <c r="J243" t="b">
        <f t="shared" si="64"/>
        <v>0</v>
      </c>
      <c r="K243" t="b">
        <f t="shared" si="64"/>
        <v>0</v>
      </c>
      <c r="M243" t="b">
        <f t="shared" si="59"/>
        <v>0</v>
      </c>
      <c r="N243" t="b">
        <f t="shared" si="74"/>
        <v>0</v>
      </c>
      <c r="O243" t="b">
        <f t="shared" si="74"/>
        <v>0</v>
      </c>
      <c r="P243" t="b">
        <f t="shared" si="74"/>
        <v>0</v>
      </c>
      <c r="Q243" t="b">
        <f t="shared" si="74"/>
        <v>0</v>
      </c>
      <c r="R243" t="b">
        <f t="shared" si="74"/>
        <v>0</v>
      </c>
      <c r="S243" t="b">
        <f t="shared" si="74"/>
        <v>0</v>
      </c>
      <c r="U243" t="b">
        <f t="shared" si="71"/>
        <v>0</v>
      </c>
      <c r="W243" t="b">
        <f t="shared" si="71"/>
        <v>0</v>
      </c>
      <c r="X243" t="b">
        <f t="shared" si="70"/>
        <v>0</v>
      </c>
      <c r="Y243" t="b">
        <f t="shared" si="70"/>
        <v>0</v>
      </c>
      <c r="Z243" t="b">
        <f t="shared" ref="X243:AC279" si="75">IF(ISNUMBER(SEARCH(Z$1,$C243)),1)</f>
        <v>0</v>
      </c>
      <c r="AA243" t="b">
        <f t="shared" si="75"/>
        <v>0</v>
      </c>
      <c r="AB243" t="b">
        <f t="shared" si="75"/>
        <v>0</v>
      </c>
      <c r="AC243" t="b">
        <f t="shared" si="75"/>
        <v>0</v>
      </c>
      <c r="AE243" t="b">
        <f t="shared" si="61"/>
        <v>0</v>
      </c>
      <c r="AF243" t="b">
        <f t="shared" si="65"/>
        <v>0</v>
      </c>
      <c r="AG243" t="b">
        <f t="shared" si="65"/>
        <v>0</v>
      </c>
      <c r="AH243" t="b">
        <f t="shared" si="65"/>
        <v>0</v>
      </c>
      <c r="AI243" t="b">
        <f t="shared" si="66"/>
        <v>0</v>
      </c>
      <c r="AJ243">
        <f t="shared" si="66"/>
        <v>1</v>
      </c>
      <c r="AK243" t="b">
        <f t="shared" si="66"/>
        <v>0</v>
      </c>
      <c r="AL243" t="b">
        <f t="shared" si="66"/>
        <v>0</v>
      </c>
      <c r="AN243" t="b">
        <f t="shared" si="73"/>
        <v>0</v>
      </c>
      <c r="AO243" t="b">
        <f t="shared" si="73"/>
        <v>0</v>
      </c>
      <c r="AP243" t="b">
        <f t="shared" si="73"/>
        <v>0</v>
      </c>
      <c r="AQ243" t="b">
        <f t="shared" si="73"/>
        <v>0</v>
      </c>
      <c r="AR243" t="b">
        <f t="shared" si="73"/>
        <v>0</v>
      </c>
      <c r="AT243" t="b">
        <f t="shared" si="72"/>
        <v>0</v>
      </c>
      <c r="AU243" t="b">
        <f t="shared" si="72"/>
        <v>0</v>
      </c>
      <c r="AV243" t="b">
        <f t="shared" si="72"/>
        <v>0</v>
      </c>
      <c r="AW243" t="b">
        <f t="shared" si="72"/>
        <v>0</v>
      </c>
      <c r="AX243">
        <f t="shared" si="72"/>
        <v>1</v>
      </c>
      <c r="AY243" t="b">
        <f t="shared" si="72"/>
        <v>0</v>
      </c>
      <c r="AZ243" t="b">
        <f t="shared" si="72"/>
        <v>0</v>
      </c>
      <c r="BA243" t="b">
        <f t="shared" si="72"/>
        <v>0</v>
      </c>
      <c r="BB243" t="b">
        <f t="shared" si="72"/>
        <v>0</v>
      </c>
      <c r="BL243">
        <f t="shared" si="67"/>
        <v>302</v>
      </c>
      <c r="BM243">
        <f t="shared" si="68"/>
        <v>77</v>
      </c>
      <c r="BN243" s="12">
        <f t="shared" si="69"/>
        <v>15</v>
      </c>
    </row>
    <row r="244" spans="1:66" ht="12.5">
      <c r="A244" s="1" t="s">
        <v>595</v>
      </c>
      <c r="B244" s="1">
        <v>16000</v>
      </c>
      <c r="C244" s="2" t="s">
        <v>596</v>
      </c>
      <c r="D244" s="1">
        <v>2014</v>
      </c>
      <c r="E244" s="1">
        <v>2016</v>
      </c>
      <c r="F244" s="1" t="s">
        <v>404</v>
      </c>
      <c r="G244" t="b">
        <f t="shared" si="63"/>
        <v>0</v>
      </c>
      <c r="H244" t="b">
        <f t="shared" si="63"/>
        <v>0</v>
      </c>
      <c r="J244" t="b">
        <f t="shared" si="64"/>
        <v>0</v>
      </c>
      <c r="K244" t="b">
        <f t="shared" si="64"/>
        <v>0</v>
      </c>
      <c r="M244" t="b">
        <f t="shared" si="59"/>
        <v>0</v>
      </c>
      <c r="N244" t="b">
        <f t="shared" si="74"/>
        <v>0</v>
      </c>
      <c r="O244" t="b">
        <f t="shared" si="74"/>
        <v>0</v>
      </c>
      <c r="P244" t="b">
        <f t="shared" si="74"/>
        <v>0</v>
      </c>
      <c r="Q244" t="b">
        <f t="shared" si="74"/>
        <v>0</v>
      </c>
      <c r="R244" t="b">
        <f t="shared" si="74"/>
        <v>0</v>
      </c>
      <c r="S244" t="b">
        <f t="shared" si="74"/>
        <v>0</v>
      </c>
      <c r="U244" t="b">
        <f t="shared" si="71"/>
        <v>0</v>
      </c>
      <c r="W244" t="b">
        <f t="shared" si="71"/>
        <v>0</v>
      </c>
      <c r="X244" t="b">
        <f t="shared" si="75"/>
        <v>0</v>
      </c>
      <c r="Y244" t="b">
        <f t="shared" si="75"/>
        <v>0</v>
      </c>
      <c r="Z244" t="b">
        <f t="shared" si="75"/>
        <v>0</v>
      </c>
      <c r="AA244" t="b">
        <f t="shared" si="75"/>
        <v>0</v>
      </c>
      <c r="AB244" t="b">
        <f t="shared" si="75"/>
        <v>0</v>
      </c>
      <c r="AC244" t="b">
        <f t="shared" si="75"/>
        <v>0</v>
      </c>
      <c r="AE244" t="b">
        <f t="shared" si="61"/>
        <v>0</v>
      </c>
      <c r="AF244" t="b">
        <f t="shared" si="65"/>
        <v>0</v>
      </c>
      <c r="AG244" t="b">
        <f t="shared" si="65"/>
        <v>0</v>
      </c>
      <c r="AH244" t="b">
        <f t="shared" si="65"/>
        <v>0</v>
      </c>
      <c r="AI244" t="b">
        <f t="shared" si="66"/>
        <v>0</v>
      </c>
      <c r="AJ244" t="b">
        <f t="shared" si="66"/>
        <v>0</v>
      </c>
      <c r="AK244" t="b">
        <f t="shared" si="66"/>
        <v>0</v>
      </c>
      <c r="AL244" t="b">
        <f t="shared" si="66"/>
        <v>0</v>
      </c>
      <c r="AN244" t="b">
        <f t="shared" si="73"/>
        <v>0</v>
      </c>
      <c r="AO244" t="b">
        <f t="shared" si="73"/>
        <v>0</v>
      </c>
      <c r="AP244" t="b">
        <f t="shared" si="73"/>
        <v>0</v>
      </c>
      <c r="AQ244" t="b">
        <f t="shared" si="73"/>
        <v>0</v>
      </c>
      <c r="AR244" t="b">
        <f t="shared" si="73"/>
        <v>0</v>
      </c>
      <c r="AT244" t="b">
        <f t="shared" si="72"/>
        <v>0</v>
      </c>
      <c r="AU244" t="b">
        <f t="shared" si="72"/>
        <v>0</v>
      </c>
      <c r="AV244" t="b">
        <f t="shared" si="72"/>
        <v>0</v>
      </c>
      <c r="AW244" t="b">
        <f t="shared" si="72"/>
        <v>0</v>
      </c>
      <c r="AX244">
        <f t="shared" si="72"/>
        <v>1</v>
      </c>
      <c r="AY244" t="b">
        <f t="shared" si="72"/>
        <v>0</v>
      </c>
      <c r="AZ244" t="b">
        <f t="shared" ref="AT244:BB272" si="76">IF(ISNUMBER(SEARCH(AZ$1,$C244)),1)</f>
        <v>0</v>
      </c>
      <c r="BA244" t="b">
        <f t="shared" si="76"/>
        <v>0</v>
      </c>
      <c r="BB244" t="b">
        <f t="shared" si="76"/>
        <v>0</v>
      </c>
      <c r="BL244">
        <f t="shared" si="67"/>
        <v>84</v>
      </c>
      <c r="BM244">
        <f t="shared" si="68"/>
        <v>66</v>
      </c>
      <c r="BN244" s="12">
        <f t="shared" si="69"/>
        <v>14</v>
      </c>
    </row>
    <row r="245" spans="1:66" ht="12.5">
      <c r="A245" s="1" t="s">
        <v>597</v>
      </c>
      <c r="B245" s="1">
        <v>2</v>
      </c>
      <c r="C245" s="2" t="s">
        <v>598</v>
      </c>
      <c r="D245" s="1">
        <v>2009</v>
      </c>
      <c r="E245" s="1">
        <v>2016</v>
      </c>
      <c r="F245" s="1" t="s">
        <v>404</v>
      </c>
      <c r="G245">
        <f t="shared" si="63"/>
        <v>1</v>
      </c>
      <c r="H245" t="b">
        <f t="shared" si="63"/>
        <v>0</v>
      </c>
      <c r="J245" t="b">
        <f t="shared" si="64"/>
        <v>0</v>
      </c>
      <c r="K245" t="b">
        <f t="shared" si="64"/>
        <v>0</v>
      </c>
      <c r="M245" t="b">
        <f t="shared" ref="M245:M308" si="77">IF(ISNUMBER(SEARCH(M$1,$C245)),1)</f>
        <v>0</v>
      </c>
      <c r="N245" t="b">
        <f t="shared" si="74"/>
        <v>0</v>
      </c>
      <c r="O245" t="b">
        <f t="shared" si="74"/>
        <v>0</v>
      </c>
      <c r="P245" t="b">
        <f t="shared" si="74"/>
        <v>0</v>
      </c>
      <c r="Q245" t="b">
        <f t="shared" si="74"/>
        <v>0</v>
      </c>
      <c r="R245" t="b">
        <f t="shared" si="74"/>
        <v>0</v>
      </c>
      <c r="S245" t="b">
        <f t="shared" si="74"/>
        <v>0</v>
      </c>
      <c r="U245" t="b">
        <f t="shared" si="71"/>
        <v>0</v>
      </c>
      <c r="W245" t="b">
        <f t="shared" si="71"/>
        <v>0</v>
      </c>
      <c r="X245" t="b">
        <f t="shared" si="75"/>
        <v>0</v>
      </c>
      <c r="Y245" t="b">
        <f t="shared" si="75"/>
        <v>0</v>
      </c>
      <c r="Z245" t="b">
        <f t="shared" si="75"/>
        <v>0</v>
      </c>
      <c r="AA245" t="b">
        <f t="shared" si="75"/>
        <v>0</v>
      </c>
      <c r="AB245" t="b">
        <f t="shared" si="75"/>
        <v>0</v>
      </c>
      <c r="AC245" t="b">
        <f t="shared" si="75"/>
        <v>0</v>
      </c>
      <c r="AE245" t="b">
        <f t="shared" si="61"/>
        <v>0</v>
      </c>
      <c r="AF245" t="b">
        <f t="shared" si="65"/>
        <v>0</v>
      </c>
      <c r="AG245" t="b">
        <f t="shared" si="65"/>
        <v>0</v>
      </c>
      <c r="AH245" t="b">
        <f t="shared" si="65"/>
        <v>0</v>
      </c>
      <c r="AI245" t="b">
        <f t="shared" si="66"/>
        <v>0</v>
      </c>
      <c r="AJ245">
        <f t="shared" si="66"/>
        <v>1</v>
      </c>
      <c r="AK245" t="b">
        <f t="shared" si="66"/>
        <v>0</v>
      </c>
      <c r="AL245" t="b">
        <f t="shared" si="66"/>
        <v>0</v>
      </c>
      <c r="AN245" t="b">
        <f t="shared" si="73"/>
        <v>0</v>
      </c>
      <c r="AO245" t="b">
        <f t="shared" si="73"/>
        <v>0</v>
      </c>
      <c r="AP245" t="b">
        <f t="shared" si="73"/>
        <v>0</v>
      </c>
      <c r="AQ245" t="b">
        <f t="shared" si="73"/>
        <v>0</v>
      </c>
      <c r="AR245" t="b">
        <f t="shared" si="73"/>
        <v>0</v>
      </c>
      <c r="AT245" t="b">
        <f t="shared" si="76"/>
        <v>0</v>
      </c>
      <c r="AU245" t="b">
        <f t="shared" si="76"/>
        <v>0</v>
      </c>
      <c r="AV245" t="b">
        <f t="shared" si="76"/>
        <v>0</v>
      </c>
      <c r="AW245" t="b">
        <f t="shared" si="76"/>
        <v>0</v>
      </c>
      <c r="AX245">
        <f t="shared" si="76"/>
        <v>1</v>
      </c>
      <c r="AY245" t="b">
        <f t="shared" si="76"/>
        <v>0</v>
      </c>
      <c r="AZ245" t="b">
        <f t="shared" si="76"/>
        <v>0</v>
      </c>
      <c r="BA245" t="b">
        <f t="shared" si="76"/>
        <v>0</v>
      </c>
      <c r="BB245" t="b">
        <f t="shared" si="76"/>
        <v>0</v>
      </c>
      <c r="BL245">
        <f t="shared" si="67"/>
        <v>322</v>
      </c>
      <c r="BM245">
        <f t="shared" si="68"/>
        <v>82</v>
      </c>
      <c r="BN245" s="12">
        <f t="shared" si="69"/>
        <v>17</v>
      </c>
    </row>
    <row r="246" spans="1:66" ht="12.5">
      <c r="A246" s="1" t="s">
        <v>599</v>
      </c>
      <c r="B246" s="1">
        <v>1</v>
      </c>
      <c r="C246" s="2" t="s">
        <v>600</v>
      </c>
      <c r="D246" s="1">
        <v>1996</v>
      </c>
      <c r="E246" s="1">
        <v>2016</v>
      </c>
      <c r="F246" s="1" t="s">
        <v>404</v>
      </c>
      <c r="G246">
        <f t="shared" si="63"/>
        <v>1</v>
      </c>
      <c r="H246" t="b">
        <f t="shared" si="63"/>
        <v>0</v>
      </c>
      <c r="J246" t="b">
        <f t="shared" si="64"/>
        <v>0</v>
      </c>
      <c r="K246" t="b">
        <f t="shared" si="64"/>
        <v>0</v>
      </c>
      <c r="M246" t="b">
        <f t="shared" si="77"/>
        <v>0</v>
      </c>
      <c r="N246" t="b">
        <f t="shared" si="74"/>
        <v>0</v>
      </c>
      <c r="O246" t="b">
        <f t="shared" si="74"/>
        <v>0</v>
      </c>
      <c r="P246" t="b">
        <f t="shared" si="74"/>
        <v>0</v>
      </c>
      <c r="Q246" t="b">
        <f t="shared" si="74"/>
        <v>0</v>
      </c>
      <c r="R246" t="b">
        <f t="shared" si="74"/>
        <v>0</v>
      </c>
      <c r="S246" t="b">
        <f t="shared" si="74"/>
        <v>0</v>
      </c>
      <c r="U246" t="b">
        <f t="shared" si="71"/>
        <v>0</v>
      </c>
      <c r="W246" t="b">
        <f t="shared" si="71"/>
        <v>0</v>
      </c>
      <c r="X246" t="b">
        <f t="shared" si="75"/>
        <v>0</v>
      </c>
      <c r="Y246" t="b">
        <f t="shared" si="75"/>
        <v>0</v>
      </c>
      <c r="Z246" t="b">
        <f t="shared" si="75"/>
        <v>0</v>
      </c>
      <c r="AA246" t="b">
        <f t="shared" si="75"/>
        <v>0</v>
      </c>
      <c r="AB246" t="b">
        <f t="shared" si="75"/>
        <v>0</v>
      </c>
      <c r="AC246" t="b">
        <f t="shared" si="75"/>
        <v>0</v>
      </c>
      <c r="AE246" t="b">
        <f t="shared" si="61"/>
        <v>0</v>
      </c>
      <c r="AF246" t="b">
        <f t="shared" si="65"/>
        <v>0</v>
      </c>
      <c r="AG246" t="b">
        <f t="shared" si="65"/>
        <v>0</v>
      </c>
      <c r="AH246" t="b">
        <f t="shared" si="65"/>
        <v>0</v>
      </c>
      <c r="AI246" t="b">
        <f t="shared" si="66"/>
        <v>0</v>
      </c>
      <c r="AJ246" t="b">
        <f t="shared" si="66"/>
        <v>0</v>
      </c>
      <c r="AK246" t="b">
        <f t="shared" si="66"/>
        <v>0</v>
      </c>
      <c r="AL246" t="b">
        <f t="shared" si="66"/>
        <v>0</v>
      </c>
      <c r="AN246" t="b">
        <f t="shared" si="73"/>
        <v>0</v>
      </c>
      <c r="AO246" t="b">
        <f t="shared" si="73"/>
        <v>0</v>
      </c>
      <c r="AP246" t="b">
        <f t="shared" si="73"/>
        <v>0</v>
      </c>
      <c r="AQ246" t="b">
        <f t="shared" si="73"/>
        <v>0</v>
      </c>
      <c r="AR246" t="b">
        <f t="shared" si="73"/>
        <v>0</v>
      </c>
      <c r="AT246" t="b">
        <f t="shared" si="76"/>
        <v>0</v>
      </c>
      <c r="AU246" t="b">
        <f t="shared" si="76"/>
        <v>0</v>
      </c>
      <c r="AV246" t="b">
        <f t="shared" si="76"/>
        <v>0</v>
      </c>
      <c r="AW246" t="b">
        <f t="shared" si="76"/>
        <v>0</v>
      </c>
      <c r="AX246">
        <f t="shared" si="76"/>
        <v>1</v>
      </c>
      <c r="AY246" t="b">
        <f t="shared" si="76"/>
        <v>0</v>
      </c>
      <c r="AZ246" t="b">
        <f t="shared" si="76"/>
        <v>0</v>
      </c>
      <c r="BA246" t="b">
        <f t="shared" si="76"/>
        <v>0</v>
      </c>
      <c r="BB246" t="b">
        <f t="shared" si="76"/>
        <v>0</v>
      </c>
      <c r="BL246">
        <f t="shared" si="67"/>
        <v>322</v>
      </c>
      <c r="BM246">
        <f t="shared" si="68"/>
        <v>166</v>
      </c>
      <c r="BN246" s="12">
        <f t="shared" si="69"/>
        <v>35</v>
      </c>
    </row>
    <row r="247" spans="1:66" ht="12.5">
      <c r="A247" s="1" t="s">
        <v>601</v>
      </c>
      <c r="B247" s="1">
        <v>1</v>
      </c>
      <c r="C247" s="2" t="s">
        <v>602</v>
      </c>
      <c r="D247" s="1">
        <v>2000</v>
      </c>
      <c r="E247" s="1">
        <v>2016</v>
      </c>
      <c r="F247" s="1" t="s">
        <v>404</v>
      </c>
      <c r="G247">
        <f t="shared" si="63"/>
        <v>1</v>
      </c>
      <c r="H247" t="b">
        <f t="shared" si="63"/>
        <v>0</v>
      </c>
      <c r="J247" t="b">
        <f t="shared" si="64"/>
        <v>0</v>
      </c>
      <c r="K247" t="b">
        <f t="shared" si="64"/>
        <v>0</v>
      </c>
      <c r="M247" t="b">
        <f t="shared" si="77"/>
        <v>0</v>
      </c>
      <c r="N247" t="b">
        <f t="shared" si="74"/>
        <v>0</v>
      </c>
      <c r="O247" t="b">
        <f t="shared" si="74"/>
        <v>0</v>
      </c>
      <c r="P247" t="b">
        <f t="shared" si="74"/>
        <v>0</v>
      </c>
      <c r="Q247" t="b">
        <f t="shared" si="74"/>
        <v>0</v>
      </c>
      <c r="R247" t="b">
        <f t="shared" si="74"/>
        <v>0</v>
      </c>
      <c r="S247" t="b">
        <f t="shared" si="74"/>
        <v>0</v>
      </c>
      <c r="U247" t="b">
        <f t="shared" si="71"/>
        <v>0</v>
      </c>
      <c r="W247" t="b">
        <f t="shared" si="71"/>
        <v>0</v>
      </c>
      <c r="X247" t="b">
        <f t="shared" si="75"/>
        <v>0</v>
      </c>
      <c r="Y247" t="b">
        <f t="shared" si="75"/>
        <v>0</v>
      </c>
      <c r="Z247" t="b">
        <f t="shared" si="75"/>
        <v>0</v>
      </c>
      <c r="AA247" t="b">
        <f t="shared" si="75"/>
        <v>0</v>
      </c>
      <c r="AB247" t="b">
        <f t="shared" si="75"/>
        <v>0</v>
      </c>
      <c r="AC247" t="b">
        <f t="shared" si="75"/>
        <v>0</v>
      </c>
      <c r="AE247" t="b">
        <f t="shared" si="61"/>
        <v>0</v>
      </c>
      <c r="AF247" t="b">
        <f t="shared" si="65"/>
        <v>0</v>
      </c>
      <c r="AG247" t="b">
        <f t="shared" si="65"/>
        <v>0</v>
      </c>
      <c r="AH247" t="b">
        <f t="shared" si="65"/>
        <v>0</v>
      </c>
      <c r="AI247" t="b">
        <f t="shared" si="66"/>
        <v>0</v>
      </c>
      <c r="AJ247" t="b">
        <f t="shared" si="66"/>
        <v>0</v>
      </c>
      <c r="AK247" t="b">
        <f t="shared" si="66"/>
        <v>0</v>
      </c>
      <c r="AL247" t="b">
        <f t="shared" si="66"/>
        <v>0</v>
      </c>
      <c r="AN247" t="b">
        <f t="shared" si="73"/>
        <v>0</v>
      </c>
      <c r="AO247" t="b">
        <f t="shared" si="73"/>
        <v>0</v>
      </c>
      <c r="AP247" t="b">
        <f t="shared" si="73"/>
        <v>0</v>
      </c>
      <c r="AQ247" t="b">
        <f t="shared" si="73"/>
        <v>0</v>
      </c>
      <c r="AR247" t="b">
        <f t="shared" si="73"/>
        <v>0</v>
      </c>
      <c r="AT247" t="b">
        <f t="shared" si="76"/>
        <v>0</v>
      </c>
      <c r="AU247" t="b">
        <f t="shared" si="76"/>
        <v>0</v>
      </c>
      <c r="AV247" t="b">
        <f t="shared" si="76"/>
        <v>0</v>
      </c>
      <c r="AW247" t="b">
        <f t="shared" si="76"/>
        <v>0</v>
      </c>
      <c r="AX247">
        <f t="shared" si="76"/>
        <v>1</v>
      </c>
      <c r="AY247" t="b">
        <f t="shared" si="76"/>
        <v>0</v>
      </c>
      <c r="AZ247" t="b">
        <f t="shared" si="76"/>
        <v>0</v>
      </c>
      <c r="BA247" t="b">
        <f t="shared" si="76"/>
        <v>0</v>
      </c>
      <c r="BB247" t="b">
        <f t="shared" si="76"/>
        <v>0</v>
      </c>
      <c r="BL247">
        <f t="shared" si="67"/>
        <v>310</v>
      </c>
      <c r="BM247">
        <f t="shared" si="68"/>
        <v>53</v>
      </c>
      <c r="BN247" s="12">
        <f t="shared" si="69"/>
        <v>12</v>
      </c>
    </row>
    <row r="248" spans="1:66" ht="12.5">
      <c r="A248" s="1" t="s">
        <v>603</v>
      </c>
      <c r="B248" s="1">
        <v>1</v>
      </c>
      <c r="C248" s="2" t="s">
        <v>604</v>
      </c>
      <c r="D248" s="1">
        <v>2006</v>
      </c>
      <c r="E248" s="1">
        <v>2016</v>
      </c>
      <c r="F248" s="1" t="s">
        <v>404</v>
      </c>
      <c r="G248" t="b">
        <f t="shared" si="63"/>
        <v>0</v>
      </c>
      <c r="H248" t="b">
        <f t="shared" si="63"/>
        <v>0</v>
      </c>
      <c r="J248" t="b">
        <f t="shared" si="64"/>
        <v>0</v>
      </c>
      <c r="K248" t="b">
        <f t="shared" si="64"/>
        <v>0</v>
      </c>
      <c r="M248" t="b">
        <f t="shared" si="77"/>
        <v>0</v>
      </c>
      <c r="N248">
        <f t="shared" si="74"/>
        <v>1</v>
      </c>
      <c r="O248" t="b">
        <f t="shared" si="74"/>
        <v>0</v>
      </c>
      <c r="P248" t="b">
        <f t="shared" si="74"/>
        <v>0</v>
      </c>
      <c r="Q248" t="b">
        <f t="shared" si="74"/>
        <v>0</v>
      </c>
      <c r="R248" t="b">
        <f t="shared" si="74"/>
        <v>0</v>
      </c>
      <c r="S248" t="b">
        <f t="shared" si="74"/>
        <v>0</v>
      </c>
      <c r="U248" t="b">
        <f t="shared" si="71"/>
        <v>0</v>
      </c>
      <c r="W248" t="b">
        <f t="shared" si="71"/>
        <v>0</v>
      </c>
      <c r="X248" t="b">
        <f t="shared" si="75"/>
        <v>0</v>
      </c>
      <c r="Y248" t="b">
        <f t="shared" si="75"/>
        <v>0</v>
      </c>
      <c r="Z248" t="b">
        <f t="shared" si="75"/>
        <v>0</v>
      </c>
      <c r="AA248" t="b">
        <f t="shared" si="75"/>
        <v>0</v>
      </c>
      <c r="AB248" t="b">
        <f t="shared" si="75"/>
        <v>0</v>
      </c>
      <c r="AC248" t="b">
        <f t="shared" si="75"/>
        <v>0</v>
      </c>
      <c r="AE248" t="b">
        <f t="shared" si="61"/>
        <v>0</v>
      </c>
      <c r="AF248" t="b">
        <f t="shared" si="65"/>
        <v>0</v>
      </c>
      <c r="AG248" t="b">
        <f t="shared" si="65"/>
        <v>0</v>
      </c>
      <c r="AH248" t="b">
        <f t="shared" si="65"/>
        <v>0</v>
      </c>
      <c r="AI248" t="b">
        <f t="shared" si="66"/>
        <v>0</v>
      </c>
      <c r="AJ248" t="b">
        <f t="shared" si="66"/>
        <v>0</v>
      </c>
      <c r="AK248" t="b">
        <f t="shared" si="66"/>
        <v>0</v>
      </c>
      <c r="AL248" t="b">
        <f t="shared" si="66"/>
        <v>0</v>
      </c>
      <c r="AN248" t="b">
        <f t="shared" si="73"/>
        <v>0</v>
      </c>
      <c r="AO248" t="b">
        <f t="shared" si="73"/>
        <v>0</v>
      </c>
      <c r="AP248" t="b">
        <f t="shared" si="73"/>
        <v>0</v>
      </c>
      <c r="AQ248" t="b">
        <f t="shared" si="73"/>
        <v>0</v>
      </c>
      <c r="AR248" t="b">
        <f t="shared" si="73"/>
        <v>0</v>
      </c>
      <c r="AT248" t="b">
        <f t="shared" si="76"/>
        <v>0</v>
      </c>
      <c r="AU248" t="b">
        <f t="shared" si="76"/>
        <v>0</v>
      </c>
      <c r="AV248" t="b">
        <f t="shared" si="76"/>
        <v>0</v>
      </c>
      <c r="AW248" t="b">
        <f t="shared" si="76"/>
        <v>0</v>
      </c>
      <c r="AX248">
        <f t="shared" si="76"/>
        <v>1</v>
      </c>
      <c r="AY248" t="b">
        <f t="shared" si="76"/>
        <v>0</v>
      </c>
      <c r="AZ248" t="b">
        <f t="shared" si="76"/>
        <v>0</v>
      </c>
      <c r="BA248" t="b">
        <f t="shared" si="76"/>
        <v>0</v>
      </c>
      <c r="BB248" t="b">
        <f t="shared" si="76"/>
        <v>0</v>
      </c>
      <c r="BL248">
        <f t="shared" si="67"/>
        <v>42</v>
      </c>
      <c r="BM248">
        <f t="shared" si="68"/>
        <v>56</v>
      </c>
      <c r="BN248" s="12">
        <f t="shared" si="69"/>
        <v>12</v>
      </c>
    </row>
    <row r="249" spans="1:66" ht="12.5">
      <c r="A249" s="1" t="s">
        <v>605</v>
      </c>
      <c r="B249" s="1">
        <v>2</v>
      </c>
      <c r="C249" s="2" t="s">
        <v>606</v>
      </c>
      <c r="D249" s="1">
        <v>2014</v>
      </c>
      <c r="E249" s="1">
        <v>2016</v>
      </c>
      <c r="F249" s="1" t="s">
        <v>404</v>
      </c>
      <c r="G249" t="b">
        <f t="shared" si="63"/>
        <v>0</v>
      </c>
      <c r="H249" t="b">
        <f t="shared" si="63"/>
        <v>0</v>
      </c>
      <c r="J249" t="b">
        <f t="shared" si="64"/>
        <v>0</v>
      </c>
      <c r="K249" t="b">
        <f t="shared" si="64"/>
        <v>0</v>
      </c>
      <c r="M249" t="b">
        <f t="shared" si="77"/>
        <v>0</v>
      </c>
      <c r="N249" t="b">
        <f t="shared" si="74"/>
        <v>0</v>
      </c>
      <c r="O249" t="b">
        <f t="shared" si="74"/>
        <v>0</v>
      </c>
      <c r="P249" t="b">
        <f t="shared" si="74"/>
        <v>0</v>
      </c>
      <c r="Q249" t="b">
        <f t="shared" si="74"/>
        <v>0</v>
      </c>
      <c r="R249" t="b">
        <f t="shared" si="74"/>
        <v>0</v>
      </c>
      <c r="S249" t="b">
        <f t="shared" si="74"/>
        <v>0</v>
      </c>
      <c r="U249" t="b">
        <f t="shared" si="71"/>
        <v>0</v>
      </c>
      <c r="W249" t="b">
        <f t="shared" si="71"/>
        <v>0</v>
      </c>
      <c r="X249" t="b">
        <f t="shared" si="75"/>
        <v>0</v>
      </c>
      <c r="Y249" t="b">
        <f t="shared" si="75"/>
        <v>0</v>
      </c>
      <c r="Z249" t="b">
        <f t="shared" si="75"/>
        <v>0</v>
      </c>
      <c r="AA249" t="b">
        <f t="shared" si="75"/>
        <v>0</v>
      </c>
      <c r="AB249" t="b">
        <f t="shared" si="75"/>
        <v>0</v>
      </c>
      <c r="AC249" t="b">
        <f t="shared" si="75"/>
        <v>0</v>
      </c>
      <c r="AE249" t="b">
        <f t="shared" si="61"/>
        <v>0</v>
      </c>
      <c r="AF249" t="b">
        <f t="shared" si="65"/>
        <v>0</v>
      </c>
      <c r="AG249" t="b">
        <f t="shared" si="65"/>
        <v>0</v>
      </c>
      <c r="AH249" t="b">
        <f t="shared" si="65"/>
        <v>0</v>
      </c>
      <c r="AI249" t="b">
        <f t="shared" si="66"/>
        <v>0</v>
      </c>
      <c r="AJ249" t="b">
        <f t="shared" si="66"/>
        <v>0</v>
      </c>
      <c r="AK249" t="b">
        <f t="shared" si="66"/>
        <v>0</v>
      </c>
      <c r="AL249" t="b">
        <f t="shared" si="66"/>
        <v>0</v>
      </c>
      <c r="AN249" t="b">
        <f t="shared" si="73"/>
        <v>0</v>
      </c>
      <c r="AO249" t="b">
        <f t="shared" si="73"/>
        <v>0</v>
      </c>
      <c r="AP249" t="b">
        <f t="shared" si="73"/>
        <v>0</v>
      </c>
      <c r="AQ249" t="b">
        <f t="shared" si="73"/>
        <v>0</v>
      </c>
      <c r="AR249" t="b">
        <f t="shared" si="73"/>
        <v>0</v>
      </c>
      <c r="AT249">
        <f t="shared" si="76"/>
        <v>1</v>
      </c>
      <c r="AU249" t="b">
        <f t="shared" si="76"/>
        <v>0</v>
      </c>
      <c r="AV249" t="b">
        <f t="shared" si="76"/>
        <v>0</v>
      </c>
      <c r="AW249" t="b">
        <f t="shared" si="76"/>
        <v>0</v>
      </c>
      <c r="AX249" t="b">
        <f t="shared" si="76"/>
        <v>0</v>
      </c>
      <c r="AY249" t="b">
        <f t="shared" si="76"/>
        <v>0</v>
      </c>
      <c r="AZ249" t="b">
        <f t="shared" si="76"/>
        <v>0</v>
      </c>
      <c r="BA249" t="b">
        <f t="shared" si="76"/>
        <v>0</v>
      </c>
      <c r="BB249" t="b">
        <f t="shared" si="76"/>
        <v>0</v>
      </c>
      <c r="BL249">
        <f t="shared" si="67"/>
        <v>74</v>
      </c>
      <c r="BM249">
        <f t="shared" si="68"/>
        <v>77</v>
      </c>
      <c r="BN249" s="12">
        <f t="shared" si="69"/>
        <v>14</v>
      </c>
    </row>
    <row r="250" spans="1:66" ht="12.5">
      <c r="A250" s="1" t="s">
        <v>607</v>
      </c>
      <c r="B250" s="1">
        <v>2100</v>
      </c>
      <c r="C250" s="2" t="s">
        <v>608</v>
      </c>
      <c r="D250" s="1">
        <v>2016</v>
      </c>
      <c r="E250" s="1">
        <v>2016</v>
      </c>
      <c r="F250" s="1" t="s">
        <v>404</v>
      </c>
      <c r="G250" t="b">
        <f t="shared" si="63"/>
        <v>0</v>
      </c>
      <c r="H250" t="b">
        <f t="shared" si="63"/>
        <v>0</v>
      </c>
      <c r="J250" t="b">
        <f t="shared" si="64"/>
        <v>0</v>
      </c>
      <c r="K250" t="b">
        <f t="shared" si="64"/>
        <v>0</v>
      </c>
      <c r="M250" t="b">
        <f t="shared" si="77"/>
        <v>0</v>
      </c>
      <c r="N250" t="b">
        <f t="shared" si="74"/>
        <v>0</v>
      </c>
      <c r="O250" t="b">
        <f t="shared" si="74"/>
        <v>0</v>
      </c>
      <c r="P250" t="b">
        <f t="shared" si="74"/>
        <v>0</v>
      </c>
      <c r="Q250" t="b">
        <f t="shared" si="74"/>
        <v>0</v>
      </c>
      <c r="R250" t="b">
        <f t="shared" si="74"/>
        <v>0</v>
      </c>
      <c r="S250" t="b">
        <f t="shared" si="74"/>
        <v>0</v>
      </c>
      <c r="U250" t="b">
        <f t="shared" si="71"/>
        <v>0</v>
      </c>
      <c r="W250" t="b">
        <f t="shared" si="71"/>
        <v>0</v>
      </c>
      <c r="X250">
        <f t="shared" si="75"/>
        <v>1</v>
      </c>
      <c r="Y250" t="b">
        <f t="shared" si="75"/>
        <v>0</v>
      </c>
      <c r="Z250" t="b">
        <f t="shared" si="75"/>
        <v>0</v>
      </c>
      <c r="AA250" t="b">
        <f t="shared" si="75"/>
        <v>0</v>
      </c>
      <c r="AB250" t="b">
        <f t="shared" si="75"/>
        <v>0</v>
      </c>
      <c r="AC250" t="b">
        <f t="shared" si="75"/>
        <v>0</v>
      </c>
      <c r="AE250" t="b">
        <f t="shared" si="61"/>
        <v>0</v>
      </c>
      <c r="AF250" t="b">
        <f t="shared" si="65"/>
        <v>0</v>
      </c>
      <c r="AG250" t="b">
        <f t="shared" si="65"/>
        <v>0</v>
      </c>
      <c r="AH250" t="b">
        <f t="shared" si="65"/>
        <v>0</v>
      </c>
      <c r="AI250" t="b">
        <f t="shared" si="66"/>
        <v>0</v>
      </c>
      <c r="AJ250" t="b">
        <f t="shared" si="66"/>
        <v>0</v>
      </c>
      <c r="AK250" t="b">
        <f t="shared" si="66"/>
        <v>0</v>
      </c>
      <c r="AL250" t="b">
        <f t="shared" si="66"/>
        <v>0</v>
      </c>
      <c r="AN250" t="b">
        <f t="shared" si="73"/>
        <v>0</v>
      </c>
      <c r="AO250" t="b">
        <f t="shared" si="73"/>
        <v>0</v>
      </c>
      <c r="AP250" t="b">
        <f t="shared" si="73"/>
        <v>0</v>
      </c>
      <c r="AQ250" t="b">
        <f t="shared" si="73"/>
        <v>0</v>
      </c>
      <c r="AR250" t="b">
        <f t="shared" si="73"/>
        <v>0</v>
      </c>
      <c r="AT250" t="b">
        <f t="shared" si="76"/>
        <v>0</v>
      </c>
      <c r="AU250" t="b">
        <f t="shared" si="76"/>
        <v>0</v>
      </c>
      <c r="AV250" t="b">
        <f t="shared" si="76"/>
        <v>0</v>
      </c>
      <c r="AW250" t="b">
        <f t="shared" si="76"/>
        <v>0</v>
      </c>
      <c r="AX250">
        <f t="shared" si="76"/>
        <v>1</v>
      </c>
      <c r="AY250" t="b">
        <f t="shared" si="76"/>
        <v>0</v>
      </c>
      <c r="AZ250" t="b">
        <f t="shared" si="76"/>
        <v>0</v>
      </c>
      <c r="BA250" t="b">
        <f t="shared" si="76"/>
        <v>0</v>
      </c>
      <c r="BB250" t="b">
        <f t="shared" si="76"/>
        <v>0</v>
      </c>
      <c r="BL250">
        <f t="shared" si="67"/>
        <v>88</v>
      </c>
      <c r="BM250">
        <f t="shared" si="68"/>
        <v>63</v>
      </c>
      <c r="BN250" s="12">
        <f t="shared" si="69"/>
        <v>11</v>
      </c>
    </row>
    <row r="251" spans="1:66" ht="12.5">
      <c r="A251" s="1" t="s">
        <v>609</v>
      </c>
      <c r="B251" s="1">
        <v>91</v>
      </c>
      <c r="C251" s="2" t="s">
        <v>610</v>
      </c>
      <c r="D251" s="1">
        <v>2016</v>
      </c>
      <c r="E251" s="1">
        <v>2016</v>
      </c>
      <c r="F251" s="1" t="s">
        <v>404</v>
      </c>
      <c r="G251" t="b">
        <f t="shared" si="63"/>
        <v>0</v>
      </c>
      <c r="H251" t="b">
        <f t="shared" si="63"/>
        <v>0</v>
      </c>
      <c r="J251" t="b">
        <f t="shared" si="64"/>
        <v>0</v>
      </c>
      <c r="K251" t="b">
        <f t="shared" si="64"/>
        <v>0</v>
      </c>
      <c r="M251" t="b">
        <f t="shared" si="77"/>
        <v>0</v>
      </c>
      <c r="N251" t="b">
        <f t="shared" si="74"/>
        <v>0</v>
      </c>
      <c r="O251" t="b">
        <f t="shared" si="74"/>
        <v>0</v>
      </c>
      <c r="P251" t="b">
        <f t="shared" si="74"/>
        <v>0</v>
      </c>
      <c r="Q251" t="b">
        <f t="shared" si="74"/>
        <v>0</v>
      </c>
      <c r="R251" t="b">
        <f t="shared" si="74"/>
        <v>0</v>
      </c>
      <c r="S251" t="b">
        <f t="shared" si="74"/>
        <v>0</v>
      </c>
      <c r="U251" t="b">
        <f t="shared" si="71"/>
        <v>0</v>
      </c>
      <c r="W251" t="b">
        <f t="shared" si="71"/>
        <v>0</v>
      </c>
      <c r="X251" t="b">
        <f t="shared" si="75"/>
        <v>0</v>
      </c>
      <c r="Y251" t="b">
        <f t="shared" si="75"/>
        <v>0</v>
      </c>
      <c r="Z251" t="b">
        <f t="shared" si="75"/>
        <v>0</v>
      </c>
      <c r="AA251" t="b">
        <f t="shared" si="75"/>
        <v>0</v>
      </c>
      <c r="AB251" t="b">
        <f t="shared" si="75"/>
        <v>0</v>
      </c>
      <c r="AC251" t="b">
        <f t="shared" si="75"/>
        <v>0</v>
      </c>
      <c r="AE251" t="b">
        <f t="shared" si="61"/>
        <v>0</v>
      </c>
      <c r="AF251" t="b">
        <f t="shared" si="65"/>
        <v>0</v>
      </c>
      <c r="AG251" t="b">
        <f t="shared" si="65"/>
        <v>0</v>
      </c>
      <c r="AH251" t="b">
        <f t="shared" si="65"/>
        <v>0</v>
      </c>
      <c r="AI251" t="b">
        <f t="shared" si="66"/>
        <v>0</v>
      </c>
      <c r="AJ251" t="b">
        <f t="shared" si="66"/>
        <v>0</v>
      </c>
      <c r="AK251" t="b">
        <f t="shared" si="66"/>
        <v>0</v>
      </c>
      <c r="AL251" t="b">
        <f t="shared" si="66"/>
        <v>0</v>
      </c>
      <c r="AN251" t="b">
        <f t="shared" si="73"/>
        <v>0</v>
      </c>
      <c r="AO251" t="b">
        <f t="shared" si="73"/>
        <v>0</v>
      </c>
      <c r="AP251" t="b">
        <f t="shared" si="73"/>
        <v>0</v>
      </c>
      <c r="AQ251" t="b">
        <f t="shared" si="73"/>
        <v>0</v>
      </c>
      <c r="AR251" t="b">
        <f t="shared" si="73"/>
        <v>0</v>
      </c>
      <c r="AT251" t="b">
        <f t="shared" si="76"/>
        <v>0</v>
      </c>
      <c r="AU251" t="b">
        <f t="shared" si="76"/>
        <v>0</v>
      </c>
      <c r="AV251" t="b">
        <f t="shared" si="76"/>
        <v>0</v>
      </c>
      <c r="AW251" t="b">
        <f t="shared" si="76"/>
        <v>0</v>
      </c>
      <c r="AX251">
        <f t="shared" si="76"/>
        <v>1</v>
      </c>
      <c r="AY251" t="b">
        <f t="shared" si="76"/>
        <v>0</v>
      </c>
      <c r="AZ251" t="b">
        <f t="shared" si="76"/>
        <v>0</v>
      </c>
      <c r="BA251" t="b">
        <f t="shared" si="76"/>
        <v>0</v>
      </c>
      <c r="BB251" t="b">
        <f t="shared" si="76"/>
        <v>0</v>
      </c>
      <c r="BL251">
        <f t="shared" si="67"/>
        <v>73</v>
      </c>
      <c r="BM251">
        <f t="shared" si="68"/>
        <v>54</v>
      </c>
      <c r="BN251" s="12">
        <f t="shared" si="69"/>
        <v>9</v>
      </c>
    </row>
    <row r="252" spans="1:66" ht="12.5">
      <c r="A252" s="1" t="s">
        <v>611</v>
      </c>
      <c r="B252" s="1">
        <v>2</v>
      </c>
      <c r="C252" s="2" t="s">
        <v>612</v>
      </c>
      <c r="D252" s="1">
        <v>2016</v>
      </c>
      <c r="E252" s="1">
        <v>2016</v>
      </c>
      <c r="F252" s="1" t="s">
        <v>404</v>
      </c>
      <c r="G252" t="b">
        <f t="shared" si="63"/>
        <v>0</v>
      </c>
      <c r="H252" t="b">
        <f t="shared" si="63"/>
        <v>0</v>
      </c>
      <c r="J252" t="b">
        <f t="shared" si="64"/>
        <v>0</v>
      </c>
      <c r="K252" t="b">
        <f t="shared" si="64"/>
        <v>0</v>
      </c>
      <c r="M252" t="b">
        <f t="shared" si="77"/>
        <v>0</v>
      </c>
      <c r="N252" t="b">
        <f t="shared" si="74"/>
        <v>0</v>
      </c>
      <c r="O252" t="b">
        <f t="shared" si="74"/>
        <v>0</v>
      </c>
      <c r="P252" t="b">
        <f t="shared" si="74"/>
        <v>0</v>
      </c>
      <c r="Q252" t="b">
        <f t="shared" si="74"/>
        <v>0</v>
      </c>
      <c r="R252" t="b">
        <f t="shared" si="74"/>
        <v>0</v>
      </c>
      <c r="S252" t="b">
        <f t="shared" si="74"/>
        <v>0</v>
      </c>
      <c r="U252" t="b">
        <f t="shared" si="71"/>
        <v>0</v>
      </c>
      <c r="W252" t="b">
        <f t="shared" si="71"/>
        <v>0</v>
      </c>
      <c r="X252" t="b">
        <f t="shared" si="75"/>
        <v>0</v>
      </c>
      <c r="Y252" t="b">
        <f t="shared" si="75"/>
        <v>0</v>
      </c>
      <c r="Z252" t="b">
        <f t="shared" si="75"/>
        <v>0</v>
      </c>
      <c r="AA252" t="b">
        <f t="shared" si="75"/>
        <v>0</v>
      </c>
      <c r="AB252" t="b">
        <f t="shared" si="75"/>
        <v>0</v>
      </c>
      <c r="AC252" t="b">
        <f t="shared" si="75"/>
        <v>0</v>
      </c>
      <c r="AE252" t="b">
        <f t="shared" si="61"/>
        <v>0</v>
      </c>
      <c r="AF252" t="b">
        <f t="shared" si="65"/>
        <v>0</v>
      </c>
      <c r="AG252" t="b">
        <f t="shared" si="65"/>
        <v>0</v>
      </c>
      <c r="AH252" t="b">
        <f t="shared" si="65"/>
        <v>0</v>
      </c>
      <c r="AI252" t="b">
        <f t="shared" si="66"/>
        <v>0</v>
      </c>
      <c r="AJ252" t="b">
        <f t="shared" si="66"/>
        <v>0</v>
      </c>
      <c r="AK252" t="b">
        <f t="shared" si="66"/>
        <v>0</v>
      </c>
      <c r="AL252" t="b">
        <f t="shared" si="66"/>
        <v>0</v>
      </c>
      <c r="AN252" t="b">
        <f t="shared" si="73"/>
        <v>0</v>
      </c>
      <c r="AO252" t="b">
        <f t="shared" si="73"/>
        <v>0</v>
      </c>
      <c r="AP252" t="b">
        <f t="shared" si="73"/>
        <v>0</v>
      </c>
      <c r="AQ252" t="b">
        <f t="shared" si="73"/>
        <v>0</v>
      </c>
      <c r="AR252" t="b">
        <f t="shared" si="73"/>
        <v>0</v>
      </c>
      <c r="AT252" t="b">
        <f t="shared" si="76"/>
        <v>0</v>
      </c>
      <c r="AU252" t="b">
        <f t="shared" si="76"/>
        <v>0</v>
      </c>
      <c r="AV252" t="b">
        <f t="shared" si="76"/>
        <v>0</v>
      </c>
      <c r="AW252" t="b">
        <f t="shared" si="76"/>
        <v>0</v>
      </c>
      <c r="AX252">
        <f t="shared" si="76"/>
        <v>1</v>
      </c>
      <c r="AY252" t="b">
        <f t="shared" si="76"/>
        <v>0</v>
      </c>
      <c r="AZ252" t="b">
        <f t="shared" si="76"/>
        <v>0</v>
      </c>
      <c r="BA252" t="b">
        <f t="shared" si="76"/>
        <v>0</v>
      </c>
      <c r="BB252" t="b">
        <f t="shared" si="76"/>
        <v>0</v>
      </c>
      <c r="BL252">
        <f t="shared" si="67"/>
        <v>109</v>
      </c>
      <c r="BM252">
        <f t="shared" si="68"/>
        <v>96</v>
      </c>
      <c r="BN252" s="12">
        <f t="shared" si="69"/>
        <v>21</v>
      </c>
    </row>
    <row r="253" spans="1:66" ht="12.5">
      <c r="A253" s="1" t="s">
        <v>613</v>
      </c>
      <c r="B253" s="1">
        <v>3</v>
      </c>
      <c r="C253" s="2" t="s">
        <v>614</v>
      </c>
      <c r="D253" s="1">
        <v>2016</v>
      </c>
      <c r="E253" s="1">
        <v>2016</v>
      </c>
      <c r="F253" s="1" t="s">
        <v>404</v>
      </c>
      <c r="G253" t="b">
        <f t="shared" si="63"/>
        <v>0</v>
      </c>
      <c r="H253" t="b">
        <f t="shared" si="63"/>
        <v>0</v>
      </c>
      <c r="J253" t="b">
        <f t="shared" si="64"/>
        <v>0</v>
      </c>
      <c r="K253" t="b">
        <f t="shared" si="64"/>
        <v>0</v>
      </c>
      <c r="M253" t="b">
        <f t="shared" si="77"/>
        <v>0</v>
      </c>
      <c r="N253" t="b">
        <f t="shared" si="74"/>
        <v>0</v>
      </c>
      <c r="O253" t="b">
        <f t="shared" si="74"/>
        <v>0</v>
      </c>
      <c r="P253" t="b">
        <f t="shared" si="74"/>
        <v>0</v>
      </c>
      <c r="Q253" t="b">
        <f t="shared" si="74"/>
        <v>0</v>
      </c>
      <c r="R253" t="b">
        <f t="shared" si="74"/>
        <v>0</v>
      </c>
      <c r="S253" t="b">
        <f t="shared" si="74"/>
        <v>0</v>
      </c>
      <c r="U253" t="b">
        <f t="shared" si="71"/>
        <v>0</v>
      </c>
      <c r="W253" t="b">
        <f t="shared" si="71"/>
        <v>0</v>
      </c>
      <c r="X253" t="b">
        <f t="shared" si="75"/>
        <v>0</v>
      </c>
      <c r="Y253" t="b">
        <f t="shared" si="75"/>
        <v>0</v>
      </c>
      <c r="Z253" t="b">
        <f t="shared" si="75"/>
        <v>0</v>
      </c>
      <c r="AA253" t="b">
        <f t="shared" si="75"/>
        <v>0</v>
      </c>
      <c r="AB253" t="b">
        <f t="shared" si="75"/>
        <v>0</v>
      </c>
      <c r="AC253" t="b">
        <f t="shared" si="75"/>
        <v>0</v>
      </c>
      <c r="AE253" t="b">
        <f t="shared" si="61"/>
        <v>0</v>
      </c>
      <c r="AF253" t="b">
        <f t="shared" si="65"/>
        <v>0</v>
      </c>
      <c r="AG253" t="b">
        <f t="shared" si="65"/>
        <v>0</v>
      </c>
      <c r="AH253" t="b">
        <f t="shared" si="65"/>
        <v>0</v>
      </c>
      <c r="AI253" t="b">
        <f t="shared" si="66"/>
        <v>0</v>
      </c>
      <c r="AJ253" t="b">
        <f t="shared" si="66"/>
        <v>0</v>
      </c>
      <c r="AK253" t="b">
        <f t="shared" si="66"/>
        <v>0</v>
      </c>
      <c r="AL253" t="b">
        <f t="shared" si="66"/>
        <v>0</v>
      </c>
      <c r="AN253" t="b">
        <f t="shared" si="73"/>
        <v>0</v>
      </c>
      <c r="AO253" t="b">
        <f t="shared" si="73"/>
        <v>0</v>
      </c>
      <c r="AP253" t="b">
        <f t="shared" si="73"/>
        <v>0</v>
      </c>
      <c r="AQ253" t="b">
        <f t="shared" si="73"/>
        <v>0</v>
      </c>
      <c r="AR253" t="b">
        <f t="shared" si="73"/>
        <v>0</v>
      </c>
      <c r="AT253" t="b">
        <f t="shared" si="76"/>
        <v>0</v>
      </c>
      <c r="AU253" t="b">
        <f t="shared" si="76"/>
        <v>0</v>
      </c>
      <c r="AV253" t="b">
        <f t="shared" si="76"/>
        <v>0</v>
      </c>
      <c r="AW253" t="b">
        <f t="shared" si="76"/>
        <v>0</v>
      </c>
      <c r="AX253">
        <f t="shared" si="76"/>
        <v>1</v>
      </c>
      <c r="AY253" t="b">
        <f t="shared" si="76"/>
        <v>0</v>
      </c>
      <c r="AZ253" t="b">
        <f t="shared" si="76"/>
        <v>0</v>
      </c>
      <c r="BA253" t="b">
        <f t="shared" si="76"/>
        <v>0</v>
      </c>
      <c r="BB253" t="b">
        <f t="shared" si="76"/>
        <v>0</v>
      </c>
      <c r="BL253">
        <f t="shared" si="67"/>
        <v>60</v>
      </c>
      <c r="BM253">
        <f t="shared" si="68"/>
        <v>85</v>
      </c>
      <c r="BN253" s="12">
        <f t="shared" si="69"/>
        <v>15</v>
      </c>
    </row>
    <row r="254" spans="1:66" ht="12.5">
      <c r="A254" s="1" t="s">
        <v>615</v>
      </c>
      <c r="B254" s="1">
        <v>1</v>
      </c>
      <c r="C254" s="2" t="s">
        <v>616</v>
      </c>
      <c r="D254" s="1">
        <v>2015</v>
      </c>
      <c r="E254" s="1">
        <v>2016</v>
      </c>
      <c r="F254" s="1" t="s">
        <v>404</v>
      </c>
      <c r="G254" t="b">
        <f t="shared" si="63"/>
        <v>0</v>
      </c>
      <c r="H254" t="b">
        <f t="shared" si="63"/>
        <v>0</v>
      </c>
      <c r="J254" t="b">
        <f t="shared" si="64"/>
        <v>0</v>
      </c>
      <c r="K254" t="b">
        <f t="shared" si="64"/>
        <v>0</v>
      </c>
      <c r="M254" t="b">
        <f t="shared" si="77"/>
        <v>0</v>
      </c>
      <c r="N254" t="b">
        <f t="shared" si="74"/>
        <v>0</v>
      </c>
      <c r="O254" t="b">
        <f t="shared" si="74"/>
        <v>0</v>
      </c>
      <c r="P254" t="b">
        <f t="shared" si="74"/>
        <v>0</v>
      </c>
      <c r="Q254" t="b">
        <f t="shared" si="74"/>
        <v>0</v>
      </c>
      <c r="R254" t="b">
        <f t="shared" si="74"/>
        <v>0</v>
      </c>
      <c r="S254" t="b">
        <f t="shared" si="74"/>
        <v>0</v>
      </c>
      <c r="U254" t="b">
        <f t="shared" si="71"/>
        <v>0</v>
      </c>
      <c r="W254" t="b">
        <f t="shared" si="71"/>
        <v>0</v>
      </c>
      <c r="X254" t="b">
        <f t="shared" si="75"/>
        <v>0</v>
      </c>
      <c r="Y254" t="b">
        <f t="shared" si="75"/>
        <v>0</v>
      </c>
      <c r="Z254" t="b">
        <f t="shared" si="75"/>
        <v>0</v>
      </c>
      <c r="AA254" t="b">
        <f t="shared" si="75"/>
        <v>0</v>
      </c>
      <c r="AB254" t="b">
        <f t="shared" si="75"/>
        <v>0</v>
      </c>
      <c r="AC254" t="b">
        <f t="shared" si="75"/>
        <v>0</v>
      </c>
      <c r="AE254" t="b">
        <f t="shared" si="61"/>
        <v>0</v>
      </c>
      <c r="AF254" t="b">
        <f t="shared" si="65"/>
        <v>0</v>
      </c>
      <c r="AG254" t="b">
        <f t="shared" si="65"/>
        <v>0</v>
      </c>
      <c r="AH254" t="b">
        <f t="shared" si="65"/>
        <v>0</v>
      </c>
      <c r="AI254" t="b">
        <f t="shared" si="66"/>
        <v>0</v>
      </c>
      <c r="AJ254" t="b">
        <f t="shared" si="66"/>
        <v>0</v>
      </c>
      <c r="AK254" t="b">
        <f t="shared" si="66"/>
        <v>0</v>
      </c>
      <c r="AL254" t="b">
        <f t="shared" si="66"/>
        <v>0</v>
      </c>
      <c r="AN254" t="b">
        <f t="shared" si="73"/>
        <v>0</v>
      </c>
      <c r="AO254" t="b">
        <f t="shared" si="73"/>
        <v>0</v>
      </c>
      <c r="AP254" t="b">
        <f t="shared" si="73"/>
        <v>0</v>
      </c>
      <c r="AQ254">
        <f t="shared" si="73"/>
        <v>1</v>
      </c>
      <c r="AR254" t="b">
        <f t="shared" si="73"/>
        <v>0</v>
      </c>
      <c r="AT254" t="b">
        <f t="shared" si="76"/>
        <v>0</v>
      </c>
      <c r="AU254" t="b">
        <f t="shared" si="76"/>
        <v>0</v>
      </c>
      <c r="AV254" t="b">
        <f t="shared" si="76"/>
        <v>0</v>
      </c>
      <c r="AW254" t="b">
        <f t="shared" si="76"/>
        <v>0</v>
      </c>
      <c r="AX254">
        <f t="shared" si="76"/>
        <v>1</v>
      </c>
      <c r="AY254" t="b">
        <f t="shared" si="76"/>
        <v>0</v>
      </c>
      <c r="AZ254" t="b">
        <f t="shared" si="76"/>
        <v>0</v>
      </c>
      <c r="BA254" t="b">
        <f t="shared" si="76"/>
        <v>0</v>
      </c>
      <c r="BB254" t="b">
        <f t="shared" si="76"/>
        <v>0</v>
      </c>
      <c r="BL254">
        <f t="shared" si="67"/>
        <v>71</v>
      </c>
      <c r="BM254">
        <f t="shared" si="68"/>
        <v>75</v>
      </c>
      <c r="BN254" s="12">
        <f t="shared" si="69"/>
        <v>15</v>
      </c>
    </row>
    <row r="255" spans="1:66" ht="12.5">
      <c r="A255" s="1" t="s">
        <v>617</v>
      </c>
      <c r="B255" s="1">
        <v>202</v>
      </c>
      <c r="C255" s="2" t="s">
        <v>618</v>
      </c>
      <c r="D255" s="1">
        <v>2000</v>
      </c>
      <c r="E255" s="1">
        <v>2016</v>
      </c>
      <c r="F255" s="1" t="s">
        <v>404</v>
      </c>
      <c r="G255" t="b">
        <f t="shared" si="63"/>
        <v>0</v>
      </c>
      <c r="H255" t="b">
        <f t="shared" si="63"/>
        <v>0</v>
      </c>
      <c r="J255" t="b">
        <f t="shared" si="64"/>
        <v>0</v>
      </c>
      <c r="K255" t="b">
        <f t="shared" si="64"/>
        <v>0</v>
      </c>
      <c r="M255" t="b">
        <f t="shared" si="77"/>
        <v>0</v>
      </c>
      <c r="N255" t="b">
        <f t="shared" si="74"/>
        <v>0</v>
      </c>
      <c r="O255" t="b">
        <f t="shared" si="74"/>
        <v>0</v>
      </c>
      <c r="P255" t="b">
        <f t="shared" si="74"/>
        <v>0</v>
      </c>
      <c r="Q255" t="b">
        <f t="shared" si="74"/>
        <v>0</v>
      </c>
      <c r="R255" t="b">
        <f t="shared" si="74"/>
        <v>0</v>
      </c>
      <c r="S255" t="b">
        <f t="shared" si="74"/>
        <v>0</v>
      </c>
      <c r="U255" t="b">
        <f t="shared" si="71"/>
        <v>0</v>
      </c>
      <c r="W255" t="b">
        <f t="shared" si="71"/>
        <v>0</v>
      </c>
      <c r="X255" t="b">
        <f t="shared" si="75"/>
        <v>0</v>
      </c>
      <c r="Y255" t="b">
        <f t="shared" si="75"/>
        <v>0</v>
      </c>
      <c r="Z255" t="b">
        <f t="shared" si="75"/>
        <v>0</v>
      </c>
      <c r="AA255" t="b">
        <f t="shared" si="75"/>
        <v>0</v>
      </c>
      <c r="AB255" t="b">
        <f t="shared" si="75"/>
        <v>0</v>
      </c>
      <c r="AC255" t="b">
        <f t="shared" si="75"/>
        <v>0</v>
      </c>
      <c r="AE255" t="b">
        <f t="shared" si="61"/>
        <v>0</v>
      </c>
      <c r="AF255" t="b">
        <f t="shared" si="65"/>
        <v>0</v>
      </c>
      <c r="AG255" t="b">
        <f t="shared" si="65"/>
        <v>0</v>
      </c>
      <c r="AH255" t="b">
        <f t="shared" si="65"/>
        <v>0</v>
      </c>
      <c r="AI255" t="b">
        <f t="shared" si="66"/>
        <v>0</v>
      </c>
      <c r="AJ255" t="b">
        <f t="shared" si="66"/>
        <v>0</v>
      </c>
      <c r="AK255" t="b">
        <f t="shared" si="66"/>
        <v>0</v>
      </c>
      <c r="AL255" t="b">
        <f t="shared" si="66"/>
        <v>0</v>
      </c>
      <c r="AN255" t="b">
        <f t="shared" si="73"/>
        <v>0</v>
      </c>
      <c r="AO255" t="b">
        <f t="shared" si="73"/>
        <v>0</v>
      </c>
      <c r="AP255" t="b">
        <f t="shared" si="73"/>
        <v>0</v>
      </c>
      <c r="AQ255" t="b">
        <f t="shared" si="73"/>
        <v>0</v>
      </c>
      <c r="AR255" t="b">
        <f t="shared" si="73"/>
        <v>0</v>
      </c>
      <c r="AT255" t="b">
        <f t="shared" si="76"/>
        <v>0</v>
      </c>
      <c r="AU255" t="b">
        <f t="shared" si="76"/>
        <v>0</v>
      </c>
      <c r="AV255" t="b">
        <f t="shared" si="76"/>
        <v>0</v>
      </c>
      <c r="AW255" t="b">
        <f t="shared" si="76"/>
        <v>0</v>
      </c>
      <c r="AX255">
        <f t="shared" si="76"/>
        <v>1</v>
      </c>
      <c r="AY255" t="b">
        <f t="shared" si="76"/>
        <v>0</v>
      </c>
      <c r="AZ255" t="b">
        <f t="shared" si="76"/>
        <v>0</v>
      </c>
      <c r="BA255" t="b">
        <f t="shared" si="76"/>
        <v>0</v>
      </c>
      <c r="BB255" t="b">
        <f t="shared" si="76"/>
        <v>0</v>
      </c>
      <c r="BL255">
        <f t="shared" si="67"/>
        <v>108</v>
      </c>
      <c r="BM255">
        <f t="shared" si="68"/>
        <v>46</v>
      </c>
      <c r="BN255" s="12">
        <f t="shared" si="69"/>
        <v>9</v>
      </c>
    </row>
    <row r="256" spans="1:66" ht="12.5">
      <c r="A256" s="1" t="s">
        <v>619</v>
      </c>
      <c r="B256" s="1">
        <v>1</v>
      </c>
      <c r="C256" s="2" t="s">
        <v>620</v>
      </c>
      <c r="D256" s="1">
        <v>2015</v>
      </c>
      <c r="E256" s="1">
        <v>2016</v>
      </c>
      <c r="F256" s="1" t="s">
        <v>404</v>
      </c>
      <c r="G256" t="b">
        <f t="shared" si="63"/>
        <v>0</v>
      </c>
      <c r="H256" t="b">
        <f t="shared" si="63"/>
        <v>0</v>
      </c>
      <c r="J256" t="b">
        <f t="shared" si="64"/>
        <v>0</v>
      </c>
      <c r="K256" t="b">
        <f t="shared" si="64"/>
        <v>0</v>
      </c>
      <c r="M256" t="b">
        <f t="shared" si="77"/>
        <v>0</v>
      </c>
      <c r="N256" t="b">
        <f t="shared" si="74"/>
        <v>0</v>
      </c>
      <c r="O256">
        <f t="shared" si="74"/>
        <v>1</v>
      </c>
      <c r="P256" t="b">
        <f t="shared" si="74"/>
        <v>0</v>
      </c>
      <c r="Q256" t="b">
        <f t="shared" si="74"/>
        <v>0</v>
      </c>
      <c r="R256" t="b">
        <f t="shared" si="74"/>
        <v>0</v>
      </c>
      <c r="S256" t="b">
        <f t="shared" si="74"/>
        <v>0</v>
      </c>
      <c r="U256" t="b">
        <f t="shared" si="71"/>
        <v>0</v>
      </c>
      <c r="W256" t="b">
        <f t="shared" si="71"/>
        <v>0</v>
      </c>
      <c r="X256" t="b">
        <f t="shared" si="75"/>
        <v>0</v>
      </c>
      <c r="Y256" t="b">
        <f t="shared" si="75"/>
        <v>0</v>
      </c>
      <c r="Z256" t="b">
        <f t="shared" si="75"/>
        <v>0</v>
      </c>
      <c r="AA256" t="b">
        <f t="shared" si="75"/>
        <v>0</v>
      </c>
      <c r="AB256" t="b">
        <f t="shared" si="75"/>
        <v>0</v>
      </c>
      <c r="AC256" t="b">
        <f t="shared" si="75"/>
        <v>0</v>
      </c>
      <c r="AE256" t="b">
        <f t="shared" si="61"/>
        <v>0</v>
      </c>
      <c r="AF256" t="b">
        <f t="shared" si="65"/>
        <v>0</v>
      </c>
      <c r="AG256" t="b">
        <f t="shared" si="65"/>
        <v>0</v>
      </c>
      <c r="AH256" t="b">
        <f t="shared" si="65"/>
        <v>0</v>
      </c>
      <c r="AI256" t="b">
        <f t="shared" si="66"/>
        <v>0</v>
      </c>
      <c r="AJ256" t="b">
        <f t="shared" si="66"/>
        <v>0</v>
      </c>
      <c r="AK256" t="b">
        <f t="shared" si="66"/>
        <v>0</v>
      </c>
      <c r="AL256" t="b">
        <f t="shared" si="66"/>
        <v>0</v>
      </c>
      <c r="AN256" t="b">
        <f t="shared" si="73"/>
        <v>0</v>
      </c>
      <c r="AO256" t="b">
        <f t="shared" si="73"/>
        <v>0</v>
      </c>
      <c r="AP256" t="b">
        <f t="shared" si="73"/>
        <v>0</v>
      </c>
      <c r="AQ256" t="b">
        <f t="shared" si="73"/>
        <v>0</v>
      </c>
      <c r="AR256" t="b">
        <f t="shared" si="73"/>
        <v>0</v>
      </c>
      <c r="AT256" t="b">
        <f t="shared" si="76"/>
        <v>0</v>
      </c>
      <c r="AU256" t="b">
        <f t="shared" si="76"/>
        <v>0</v>
      </c>
      <c r="AV256" t="b">
        <f t="shared" si="76"/>
        <v>0</v>
      </c>
      <c r="AW256" t="b">
        <f t="shared" si="76"/>
        <v>0</v>
      </c>
      <c r="AX256">
        <f t="shared" si="76"/>
        <v>1</v>
      </c>
      <c r="AY256" t="b">
        <f t="shared" si="76"/>
        <v>0</v>
      </c>
      <c r="AZ256" t="b">
        <f t="shared" si="76"/>
        <v>0</v>
      </c>
      <c r="BA256" t="b">
        <f t="shared" si="76"/>
        <v>0</v>
      </c>
      <c r="BB256" t="b">
        <f t="shared" si="76"/>
        <v>0</v>
      </c>
      <c r="BL256">
        <f t="shared" si="67"/>
        <v>75</v>
      </c>
      <c r="BM256">
        <f t="shared" si="68"/>
        <v>42</v>
      </c>
      <c r="BN256" s="12">
        <f t="shared" si="69"/>
        <v>8</v>
      </c>
    </row>
    <row r="257" spans="1:66" ht="12.5">
      <c r="A257" s="1" t="s">
        <v>621</v>
      </c>
      <c r="B257" s="1">
        <v>1</v>
      </c>
      <c r="C257" s="2" t="s">
        <v>622</v>
      </c>
      <c r="D257" s="1">
        <v>2010</v>
      </c>
      <c r="E257" s="1">
        <v>2016</v>
      </c>
      <c r="F257" s="1" t="s">
        <v>404</v>
      </c>
      <c r="G257">
        <f t="shared" si="63"/>
        <v>1</v>
      </c>
      <c r="H257" t="b">
        <f t="shared" si="63"/>
        <v>0</v>
      </c>
      <c r="J257" t="b">
        <f t="shared" si="64"/>
        <v>0</v>
      </c>
      <c r="K257" t="b">
        <f t="shared" si="64"/>
        <v>0</v>
      </c>
      <c r="M257" t="b">
        <f t="shared" si="77"/>
        <v>0</v>
      </c>
      <c r="N257" t="b">
        <f t="shared" si="74"/>
        <v>0</v>
      </c>
      <c r="O257" t="b">
        <f t="shared" si="74"/>
        <v>0</v>
      </c>
      <c r="P257" t="b">
        <f t="shared" si="74"/>
        <v>0</v>
      </c>
      <c r="Q257" t="b">
        <f t="shared" si="74"/>
        <v>0</v>
      </c>
      <c r="R257" t="b">
        <f t="shared" si="74"/>
        <v>0</v>
      </c>
      <c r="S257" t="b">
        <f t="shared" si="74"/>
        <v>0</v>
      </c>
      <c r="U257" t="b">
        <f t="shared" si="71"/>
        <v>0</v>
      </c>
      <c r="W257" t="b">
        <f t="shared" si="71"/>
        <v>0</v>
      </c>
      <c r="X257" t="b">
        <f t="shared" si="75"/>
        <v>0</v>
      </c>
      <c r="Y257" t="b">
        <f t="shared" si="75"/>
        <v>0</v>
      </c>
      <c r="Z257" t="b">
        <f t="shared" si="75"/>
        <v>0</v>
      </c>
      <c r="AA257" t="b">
        <f t="shared" si="75"/>
        <v>0</v>
      </c>
      <c r="AB257" t="b">
        <f t="shared" si="75"/>
        <v>0</v>
      </c>
      <c r="AC257" t="b">
        <f t="shared" si="75"/>
        <v>0</v>
      </c>
      <c r="AE257" t="b">
        <f t="shared" si="61"/>
        <v>0</v>
      </c>
      <c r="AF257" t="b">
        <f t="shared" si="65"/>
        <v>0</v>
      </c>
      <c r="AG257" t="b">
        <f t="shared" si="65"/>
        <v>0</v>
      </c>
      <c r="AH257" t="b">
        <f t="shared" si="65"/>
        <v>0</v>
      </c>
      <c r="AI257" t="b">
        <f t="shared" si="66"/>
        <v>0</v>
      </c>
      <c r="AJ257" t="b">
        <f t="shared" si="66"/>
        <v>0</v>
      </c>
      <c r="AK257" t="b">
        <f t="shared" si="66"/>
        <v>0</v>
      </c>
      <c r="AL257" t="b">
        <f t="shared" si="66"/>
        <v>0</v>
      </c>
      <c r="AN257" t="b">
        <f t="shared" si="73"/>
        <v>0</v>
      </c>
      <c r="AO257" t="b">
        <f t="shared" si="73"/>
        <v>0</v>
      </c>
      <c r="AP257" t="b">
        <f t="shared" si="73"/>
        <v>0</v>
      </c>
      <c r="AQ257" t="b">
        <f t="shared" si="73"/>
        <v>0</v>
      </c>
      <c r="AR257" t="b">
        <f t="shared" si="73"/>
        <v>0</v>
      </c>
      <c r="AT257" t="b">
        <f t="shared" si="76"/>
        <v>0</v>
      </c>
      <c r="AU257" t="b">
        <f t="shared" si="76"/>
        <v>0</v>
      </c>
      <c r="AV257" t="b">
        <f t="shared" si="76"/>
        <v>0</v>
      </c>
      <c r="AW257" t="b">
        <f t="shared" si="76"/>
        <v>0</v>
      </c>
      <c r="AX257">
        <f t="shared" si="76"/>
        <v>1</v>
      </c>
      <c r="AY257" t="b">
        <f t="shared" si="76"/>
        <v>0</v>
      </c>
      <c r="AZ257" t="b">
        <f t="shared" si="76"/>
        <v>0</v>
      </c>
      <c r="BA257" t="b">
        <f t="shared" si="76"/>
        <v>0</v>
      </c>
      <c r="BB257" t="b">
        <f t="shared" si="76"/>
        <v>0</v>
      </c>
      <c r="BL257">
        <f t="shared" si="67"/>
        <v>304</v>
      </c>
      <c r="BM257">
        <f t="shared" si="68"/>
        <v>99</v>
      </c>
      <c r="BN257" s="12">
        <f t="shared" si="69"/>
        <v>17</v>
      </c>
    </row>
    <row r="258" spans="1:66" ht="12.5">
      <c r="A258" s="1" t="s">
        <v>623</v>
      </c>
      <c r="B258" s="1">
        <v>2</v>
      </c>
      <c r="C258" s="2" t="s">
        <v>624</v>
      </c>
      <c r="D258" s="1">
        <v>1905</v>
      </c>
      <c r="E258" s="1">
        <v>2016</v>
      </c>
      <c r="F258" s="1" t="s">
        <v>404</v>
      </c>
      <c r="G258">
        <f t="shared" si="63"/>
        <v>1</v>
      </c>
      <c r="H258" t="b">
        <f t="shared" si="63"/>
        <v>0</v>
      </c>
      <c r="J258" t="b">
        <f t="shared" si="64"/>
        <v>0</v>
      </c>
      <c r="K258" t="b">
        <f t="shared" si="64"/>
        <v>0</v>
      </c>
      <c r="M258" t="b">
        <f t="shared" si="77"/>
        <v>0</v>
      </c>
      <c r="N258" t="b">
        <f t="shared" si="74"/>
        <v>0</v>
      </c>
      <c r="O258" t="b">
        <f t="shared" si="74"/>
        <v>0</v>
      </c>
      <c r="P258" t="b">
        <f t="shared" si="74"/>
        <v>0</v>
      </c>
      <c r="Q258" t="b">
        <f t="shared" si="74"/>
        <v>0</v>
      </c>
      <c r="R258" t="b">
        <f t="shared" si="74"/>
        <v>0</v>
      </c>
      <c r="S258" t="b">
        <f t="shared" si="74"/>
        <v>0</v>
      </c>
      <c r="U258" t="b">
        <f t="shared" si="71"/>
        <v>0</v>
      </c>
      <c r="W258" t="b">
        <f t="shared" si="71"/>
        <v>0</v>
      </c>
      <c r="X258" t="b">
        <f t="shared" si="75"/>
        <v>0</v>
      </c>
      <c r="Y258" t="b">
        <f t="shared" si="75"/>
        <v>0</v>
      </c>
      <c r="Z258" t="b">
        <f t="shared" si="75"/>
        <v>0</v>
      </c>
      <c r="AA258" t="b">
        <f t="shared" si="75"/>
        <v>0</v>
      </c>
      <c r="AB258" t="b">
        <f t="shared" si="75"/>
        <v>0</v>
      </c>
      <c r="AC258" t="b">
        <f t="shared" si="75"/>
        <v>0</v>
      </c>
      <c r="AE258" t="b">
        <f t="shared" ref="AE258:AE321" si="78">IF(ISNUMBER(SEARCH(AE$1,$C258)),1)</f>
        <v>0</v>
      </c>
      <c r="AF258" t="b">
        <f t="shared" si="65"/>
        <v>0</v>
      </c>
      <c r="AG258" t="b">
        <f t="shared" ref="AG258" si="79">IF(ISNUMBER(SEARCH(AG$1,$A258)),1)</f>
        <v>0</v>
      </c>
      <c r="AH258" t="b">
        <f t="shared" si="65"/>
        <v>0</v>
      </c>
      <c r="AI258" t="b">
        <f t="shared" si="66"/>
        <v>0</v>
      </c>
      <c r="AJ258" t="b">
        <f t="shared" si="66"/>
        <v>0</v>
      </c>
      <c r="AK258" t="b">
        <f t="shared" si="66"/>
        <v>0</v>
      </c>
      <c r="AL258" t="b">
        <f t="shared" ref="AJ258:AL321" si="80">IF(ISNUMBER(SEARCH(AL$1,$A258)),1)</f>
        <v>0</v>
      </c>
      <c r="AN258" t="b">
        <f t="shared" si="73"/>
        <v>0</v>
      </c>
      <c r="AO258" t="b">
        <f t="shared" si="73"/>
        <v>0</v>
      </c>
      <c r="AP258" t="b">
        <f t="shared" si="73"/>
        <v>0</v>
      </c>
      <c r="AQ258" t="b">
        <f t="shared" si="73"/>
        <v>0</v>
      </c>
      <c r="AR258" t="b">
        <f t="shared" si="73"/>
        <v>0</v>
      </c>
      <c r="AT258" t="b">
        <f t="shared" si="76"/>
        <v>0</v>
      </c>
      <c r="AU258" t="b">
        <f t="shared" si="76"/>
        <v>0</v>
      </c>
      <c r="AV258" t="b">
        <f t="shared" si="76"/>
        <v>0</v>
      </c>
      <c r="AW258" t="b">
        <f t="shared" si="76"/>
        <v>0</v>
      </c>
      <c r="AX258">
        <f t="shared" si="76"/>
        <v>1</v>
      </c>
      <c r="AY258" t="b">
        <f t="shared" si="76"/>
        <v>0</v>
      </c>
      <c r="AZ258" t="b">
        <f t="shared" si="76"/>
        <v>0</v>
      </c>
      <c r="BA258" t="b">
        <f t="shared" si="76"/>
        <v>0</v>
      </c>
      <c r="BB258" t="b">
        <f t="shared" si="76"/>
        <v>0</v>
      </c>
      <c r="BL258">
        <f t="shared" si="67"/>
        <v>250</v>
      </c>
      <c r="BM258">
        <f t="shared" si="68"/>
        <v>63</v>
      </c>
      <c r="BN258" s="12">
        <f t="shared" si="69"/>
        <v>11</v>
      </c>
    </row>
    <row r="259" spans="1:66" ht="12.5">
      <c r="A259" s="1" t="s">
        <v>625</v>
      </c>
      <c r="B259" s="1">
        <v>1</v>
      </c>
      <c r="C259" s="2" t="s">
        <v>626</v>
      </c>
      <c r="D259" s="1">
        <v>2011</v>
      </c>
      <c r="E259" s="1">
        <v>2016</v>
      </c>
      <c r="F259" s="1" t="s">
        <v>404</v>
      </c>
      <c r="G259" t="b">
        <f t="shared" ref="G259:H322" si="81">IF(ISNUMBER(SEARCH(G$1,$C259)),1)</f>
        <v>0</v>
      </c>
      <c r="H259" t="b">
        <f t="shared" si="81"/>
        <v>0</v>
      </c>
      <c r="J259" t="b">
        <f t="shared" ref="J259:K322" si="82">IF(ISNUMBER(SEARCH(J$1,$C259)),1)</f>
        <v>0</v>
      </c>
      <c r="K259" t="b">
        <f t="shared" si="82"/>
        <v>0</v>
      </c>
      <c r="M259" t="b">
        <f t="shared" si="77"/>
        <v>0</v>
      </c>
      <c r="N259" t="b">
        <f t="shared" si="74"/>
        <v>0</v>
      </c>
      <c r="O259" t="b">
        <f t="shared" si="74"/>
        <v>0</v>
      </c>
      <c r="P259" t="b">
        <f t="shared" si="74"/>
        <v>0</v>
      </c>
      <c r="Q259" t="b">
        <f t="shared" si="74"/>
        <v>0</v>
      </c>
      <c r="R259" t="b">
        <f t="shared" si="74"/>
        <v>0</v>
      </c>
      <c r="S259" t="b">
        <f t="shared" si="74"/>
        <v>0</v>
      </c>
      <c r="U259" t="b">
        <f t="shared" si="71"/>
        <v>0</v>
      </c>
      <c r="W259" t="b">
        <f t="shared" si="71"/>
        <v>0</v>
      </c>
      <c r="X259" t="b">
        <f t="shared" si="75"/>
        <v>0</v>
      </c>
      <c r="Y259" t="b">
        <f t="shared" si="75"/>
        <v>0</v>
      </c>
      <c r="Z259" t="b">
        <f t="shared" si="75"/>
        <v>0</v>
      </c>
      <c r="AA259" t="b">
        <f t="shared" si="75"/>
        <v>0</v>
      </c>
      <c r="AB259" t="b">
        <f t="shared" si="75"/>
        <v>0</v>
      </c>
      <c r="AC259" t="b">
        <f t="shared" si="75"/>
        <v>0</v>
      </c>
      <c r="AE259" t="b">
        <f t="shared" si="78"/>
        <v>0</v>
      </c>
      <c r="AF259" t="b">
        <f t="shared" ref="AF259:AH322" si="83">IF(ISNUMBER(SEARCH(AF$1,$A259)),1)</f>
        <v>0</v>
      </c>
      <c r="AG259" t="b">
        <f t="shared" si="83"/>
        <v>0</v>
      </c>
      <c r="AH259" t="b">
        <f t="shared" si="83"/>
        <v>0</v>
      </c>
      <c r="AI259" t="b">
        <f t="shared" ref="AI259:AL322" si="84">IF(ISNUMBER(SEARCH(AI$1,$A259)),1)</f>
        <v>0</v>
      </c>
      <c r="AJ259">
        <f t="shared" si="80"/>
        <v>1</v>
      </c>
      <c r="AK259" t="b">
        <f t="shared" si="80"/>
        <v>0</v>
      </c>
      <c r="AL259" t="b">
        <f t="shared" si="80"/>
        <v>0</v>
      </c>
      <c r="AN259" t="b">
        <f t="shared" si="73"/>
        <v>0</v>
      </c>
      <c r="AO259" t="b">
        <f t="shared" si="73"/>
        <v>0</v>
      </c>
      <c r="AP259" t="b">
        <f t="shared" si="73"/>
        <v>0</v>
      </c>
      <c r="AQ259" t="b">
        <f t="shared" si="73"/>
        <v>0</v>
      </c>
      <c r="AR259" t="b">
        <f t="shared" si="73"/>
        <v>0</v>
      </c>
      <c r="AT259">
        <f t="shared" si="76"/>
        <v>1</v>
      </c>
      <c r="AU259" t="b">
        <f t="shared" si="76"/>
        <v>0</v>
      </c>
      <c r="AV259" t="b">
        <f t="shared" si="76"/>
        <v>0</v>
      </c>
      <c r="AW259" t="b">
        <f t="shared" si="76"/>
        <v>0</v>
      </c>
      <c r="AX259" t="b">
        <f t="shared" si="76"/>
        <v>0</v>
      </c>
      <c r="AY259" t="b">
        <f t="shared" si="76"/>
        <v>0</v>
      </c>
      <c r="AZ259" t="b">
        <f t="shared" si="76"/>
        <v>0</v>
      </c>
      <c r="BA259" t="b">
        <f t="shared" si="76"/>
        <v>0</v>
      </c>
      <c r="BB259" t="b">
        <f t="shared" si="76"/>
        <v>0</v>
      </c>
      <c r="BL259">
        <f t="shared" ref="BL259:BL322" si="85">LEN(C259)</f>
        <v>96</v>
      </c>
      <c r="BM259">
        <f t="shared" ref="BM259:BM322" si="86">LEN(A259)</f>
        <v>100</v>
      </c>
      <c r="BN259" s="12">
        <f t="shared" ref="BN259:BN322" si="87">LEN(A259)-LEN(SUBSTITUTE(A259," ",""))+1</f>
        <v>18</v>
      </c>
    </row>
    <row r="260" spans="1:66" ht="12.5">
      <c r="A260" s="1" t="s">
        <v>627</v>
      </c>
      <c r="B260" s="1">
        <v>2</v>
      </c>
      <c r="C260" s="2" t="s">
        <v>628</v>
      </c>
      <c r="D260" s="1">
        <v>2004</v>
      </c>
      <c r="E260" s="1">
        <v>2016</v>
      </c>
      <c r="F260" s="1" t="s">
        <v>404</v>
      </c>
      <c r="G260">
        <f t="shared" si="81"/>
        <v>1</v>
      </c>
      <c r="H260" t="b">
        <f t="shared" si="81"/>
        <v>0</v>
      </c>
      <c r="J260" t="b">
        <f t="shared" si="82"/>
        <v>0</v>
      </c>
      <c r="K260" t="b">
        <f t="shared" si="82"/>
        <v>0</v>
      </c>
      <c r="M260" t="b">
        <f t="shared" si="77"/>
        <v>0</v>
      </c>
      <c r="N260" t="b">
        <f t="shared" si="74"/>
        <v>0</v>
      </c>
      <c r="O260" t="b">
        <f t="shared" si="74"/>
        <v>0</v>
      </c>
      <c r="P260" t="b">
        <f t="shared" si="74"/>
        <v>0</v>
      </c>
      <c r="Q260" t="b">
        <f t="shared" si="74"/>
        <v>0</v>
      </c>
      <c r="R260" t="b">
        <f t="shared" si="74"/>
        <v>0</v>
      </c>
      <c r="S260" t="b">
        <f t="shared" si="74"/>
        <v>0</v>
      </c>
      <c r="U260" t="b">
        <f t="shared" si="71"/>
        <v>0</v>
      </c>
      <c r="W260" t="b">
        <f t="shared" si="71"/>
        <v>0</v>
      </c>
      <c r="X260" t="b">
        <f t="shared" si="75"/>
        <v>0</v>
      </c>
      <c r="Y260" t="b">
        <f t="shared" si="75"/>
        <v>0</v>
      </c>
      <c r="Z260" t="b">
        <f t="shared" si="75"/>
        <v>0</v>
      </c>
      <c r="AA260" t="b">
        <f t="shared" si="75"/>
        <v>0</v>
      </c>
      <c r="AB260" t="b">
        <f t="shared" si="75"/>
        <v>0</v>
      </c>
      <c r="AC260" t="b">
        <f t="shared" si="75"/>
        <v>0</v>
      </c>
      <c r="AE260" t="b">
        <f t="shared" si="78"/>
        <v>0</v>
      </c>
      <c r="AF260" t="b">
        <f t="shared" si="83"/>
        <v>0</v>
      </c>
      <c r="AG260" t="b">
        <f t="shared" si="83"/>
        <v>0</v>
      </c>
      <c r="AH260" t="b">
        <f t="shared" si="83"/>
        <v>0</v>
      </c>
      <c r="AI260" t="b">
        <f t="shared" si="84"/>
        <v>0</v>
      </c>
      <c r="AJ260">
        <f t="shared" si="80"/>
        <v>1</v>
      </c>
      <c r="AK260" t="b">
        <f t="shared" si="80"/>
        <v>0</v>
      </c>
      <c r="AL260" t="b">
        <f t="shared" si="80"/>
        <v>0</v>
      </c>
      <c r="AN260" t="b">
        <f t="shared" si="73"/>
        <v>0</v>
      </c>
      <c r="AO260" t="b">
        <f t="shared" si="73"/>
        <v>0</v>
      </c>
      <c r="AP260" t="b">
        <f t="shared" si="73"/>
        <v>0</v>
      </c>
      <c r="AQ260" t="b">
        <f t="shared" si="73"/>
        <v>0</v>
      </c>
      <c r="AR260" t="b">
        <f t="shared" si="73"/>
        <v>0</v>
      </c>
      <c r="AT260" t="b">
        <f t="shared" si="76"/>
        <v>0</v>
      </c>
      <c r="AU260" t="b">
        <f t="shared" si="76"/>
        <v>0</v>
      </c>
      <c r="AV260" t="b">
        <f t="shared" si="76"/>
        <v>0</v>
      </c>
      <c r="AW260" t="b">
        <f t="shared" si="76"/>
        <v>0</v>
      </c>
      <c r="AX260">
        <f t="shared" si="76"/>
        <v>1</v>
      </c>
      <c r="AY260" t="b">
        <f t="shared" si="76"/>
        <v>0</v>
      </c>
      <c r="AZ260" t="b">
        <f t="shared" si="76"/>
        <v>0</v>
      </c>
      <c r="BA260" t="b">
        <f t="shared" si="76"/>
        <v>0</v>
      </c>
      <c r="BB260" t="b">
        <f t="shared" si="76"/>
        <v>0</v>
      </c>
      <c r="BL260">
        <f t="shared" si="85"/>
        <v>320</v>
      </c>
      <c r="BM260">
        <f t="shared" si="86"/>
        <v>109</v>
      </c>
      <c r="BN260" s="12">
        <f t="shared" si="87"/>
        <v>21</v>
      </c>
    </row>
    <row r="261" spans="1:66" ht="12.5">
      <c r="A261" s="1" t="s">
        <v>629</v>
      </c>
      <c r="B261" s="1">
        <v>35600</v>
      </c>
      <c r="C261" s="2" t="s">
        <v>630</v>
      </c>
      <c r="D261" s="1">
        <v>1982</v>
      </c>
      <c r="E261" s="1">
        <v>2016</v>
      </c>
      <c r="F261" s="1" t="s">
        <v>404</v>
      </c>
      <c r="G261" t="b">
        <f t="shared" si="81"/>
        <v>0</v>
      </c>
      <c r="H261" t="b">
        <f t="shared" si="81"/>
        <v>0</v>
      </c>
      <c r="J261" t="b">
        <f t="shared" si="82"/>
        <v>0</v>
      </c>
      <c r="K261" t="b">
        <f t="shared" si="82"/>
        <v>0</v>
      </c>
      <c r="M261" t="b">
        <f t="shared" si="77"/>
        <v>0</v>
      </c>
      <c r="N261" t="b">
        <f t="shared" si="74"/>
        <v>0</v>
      </c>
      <c r="O261" t="b">
        <f t="shared" si="74"/>
        <v>0</v>
      </c>
      <c r="P261" t="b">
        <f t="shared" si="74"/>
        <v>0</v>
      </c>
      <c r="Q261" t="b">
        <f t="shared" si="74"/>
        <v>0</v>
      </c>
      <c r="R261" t="b">
        <f t="shared" si="74"/>
        <v>0</v>
      </c>
      <c r="S261" t="b">
        <f t="shared" si="74"/>
        <v>0</v>
      </c>
      <c r="U261" t="b">
        <f t="shared" si="71"/>
        <v>0</v>
      </c>
      <c r="W261" t="b">
        <f t="shared" si="71"/>
        <v>0</v>
      </c>
      <c r="X261" t="b">
        <f t="shared" si="75"/>
        <v>0</v>
      </c>
      <c r="Y261" t="b">
        <f t="shared" si="75"/>
        <v>0</v>
      </c>
      <c r="Z261" t="b">
        <f t="shared" si="75"/>
        <v>0</v>
      </c>
      <c r="AA261" t="b">
        <f t="shared" si="75"/>
        <v>0</v>
      </c>
      <c r="AB261" t="b">
        <f t="shared" si="75"/>
        <v>0</v>
      </c>
      <c r="AC261" t="b">
        <f t="shared" si="75"/>
        <v>0</v>
      </c>
      <c r="AE261" t="b">
        <f t="shared" si="78"/>
        <v>0</v>
      </c>
      <c r="AF261" t="b">
        <f t="shared" si="83"/>
        <v>0</v>
      </c>
      <c r="AG261" t="b">
        <f t="shared" si="83"/>
        <v>0</v>
      </c>
      <c r="AH261" t="b">
        <f t="shared" si="83"/>
        <v>0</v>
      </c>
      <c r="AI261" t="b">
        <f t="shared" si="84"/>
        <v>0</v>
      </c>
      <c r="AJ261" t="b">
        <f t="shared" si="80"/>
        <v>0</v>
      </c>
      <c r="AK261" t="b">
        <f t="shared" si="80"/>
        <v>0</v>
      </c>
      <c r="AL261" t="b">
        <f t="shared" si="80"/>
        <v>0</v>
      </c>
      <c r="AN261" t="b">
        <f t="shared" si="73"/>
        <v>0</v>
      </c>
      <c r="AO261" t="b">
        <f t="shared" si="73"/>
        <v>0</v>
      </c>
      <c r="AP261" t="b">
        <f t="shared" si="73"/>
        <v>0</v>
      </c>
      <c r="AQ261" t="b">
        <f t="shared" si="73"/>
        <v>0</v>
      </c>
      <c r="AR261" t="b">
        <f t="shared" si="73"/>
        <v>0</v>
      </c>
      <c r="AT261" t="b">
        <f t="shared" si="76"/>
        <v>0</v>
      </c>
      <c r="AU261" t="b">
        <f t="shared" si="76"/>
        <v>0</v>
      </c>
      <c r="AV261">
        <f t="shared" si="76"/>
        <v>1</v>
      </c>
      <c r="AW261" t="b">
        <f t="shared" si="76"/>
        <v>0</v>
      </c>
      <c r="AX261" t="b">
        <f t="shared" si="76"/>
        <v>0</v>
      </c>
      <c r="AY261" t="b">
        <f t="shared" si="76"/>
        <v>0</v>
      </c>
      <c r="AZ261" t="b">
        <f t="shared" si="76"/>
        <v>0</v>
      </c>
      <c r="BA261" t="b">
        <f t="shared" si="76"/>
        <v>0</v>
      </c>
      <c r="BB261" t="b">
        <f t="shared" si="76"/>
        <v>0</v>
      </c>
      <c r="BL261">
        <f t="shared" si="85"/>
        <v>48</v>
      </c>
      <c r="BM261">
        <f t="shared" si="86"/>
        <v>62</v>
      </c>
      <c r="BN261" s="12">
        <f t="shared" si="87"/>
        <v>12</v>
      </c>
    </row>
    <row r="262" spans="1:66" ht="12.5">
      <c r="A262" s="1" t="s">
        <v>631</v>
      </c>
      <c r="B262" s="1">
        <v>3</v>
      </c>
      <c r="C262" s="2" t="s">
        <v>632</v>
      </c>
      <c r="D262" s="1">
        <v>1881</v>
      </c>
      <c r="E262" s="1">
        <v>2016</v>
      </c>
      <c r="F262" s="1" t="s">
        <v>404</v>
      </c>
      <c r="G262">
        <f t="shared" si="81"/>
        <v>1</v>
      </c>
      <c r="H262" t="b">
        <f t="shared" si="81"/>
        <v>0</v>
      </c>
      <c r="J262" t="b">
        <f t="shared" si="82"/>
        <v>0</v>
      </c>
      <c r="K262" t="b">
        <f t="shared" si="82"/>
        <v>0</v>
      </c>
      <c r="M262" t="b">
        <f t="shared" si="77"/>
        <v>0</v>
      </c>
      <c r="N262" t="b">
        <f t="shared" si="74"/>
        <v>0</v>
      </c>
      <c r="O262" t="b">
        <f t="shared" si="74"/>
        <v>0</v>
      </c>
      <c r="P262" t="b">
        <f t="shared" si="74"/>
        <v>0</v>
      </c>
      <c r="Q262" t="b">
        <f t="shared" si="74"/>
        <v>0</v>
      </c>
      <c r="R262" t="b">
        <f t="shared" si="74"/>
        <v>0</v>
      </c>
      <c r="S262" t="b">
        <f t="shared" si="74"/>
        <v>0</v>
      </c>
      <c r="U262" t="b">
        <f t="shared" si="71"/>
        <v>0</v>
      </c>
      <c r="W262" t="b">
        <f t="shared" si="71"/>
        <v>0</v>
      </c>
      <c r="X262" t="b">
        <f t="shared" si="75"/>
        <v>0</v>
      </c>
      <c r="Y262" t="b">
        <f t="shared" si="75"/>
        <v>0</v>
      </c>
      <c r="Z262" t="b">
        <f t="shared" si="75"/>
        <v>0</v>
      </c>
      <c r="AA262" t="b">
        <f t="shared" si="75"/>
        <v>0</v>
      </c>
      <c r="AB262" t="b">
        <f t="shared" si="75"/>
        <v>0</v>
      </c>
      <c r="AC262" t="b">
        <f t="shared" si="75"/>
        <v>0</v>
      </c>
      <c r="AE262" t="b">
        <f t="shared" si="78"/>
        <v>0</v>
      </c>
      <c r="AF262" t="b">
        <f t="shared" si="83"/>
        <v>0</v>
      </c>
      <c r="AG262" t="b">
        <f t="shared" si="83"/>
        <v>0</v>
      </c>
      <c r="AH262" t="b">
        <f t="shared" si="83"/>
        <v>0</v>
      </c>
      <c r="AI262" t="b">
        <f t="shared" si="84"/>
        <v>0</v>
      </c>
      <c r="AJ262" t="b">
        <f t="shared" si="80"/>
        <v>0</v>
      </c>
      <c r="AK262" t="b">
        <f t="shared" si="80"/>
        <v>0</v>
      </c>
      <c r="AL262" t="b">
        <f t="shared" si="80"/>
        <v>0</v>
      </c>
      <c r="AN262" t="b">
        <f t="shared" si="73"/>
        <v>0</v>
      </c>
      <c r="AO262" t="b">
        <f t="shared" si="73"/>
        <v>0</v>
      </c>
      <c r="AP262" t="b">
        <f t="shared" si="73"/>
        <v>0</v>
      </c>
      <c r="AQ262" t="b">
        <f t="shared" si="73"/>
        <v>0</v>
      </c>
      <c r="AR262" t="b">
        <f t="shared" si="73"/>
        <v>0</v>
      </c>
      <c r="AT262" t="b">
        <f t="shared" si="76"/>
        <v>0</v>
      </c>
      <c r="AU262" t="b">
        <f t="shared" si="76"/>
        <v>0</v>
      </c>
      <c r="AV262" t="b">
        <f t="shared" si="76"/>
        <v>0</v>
      </c>
      <c r="AW262" t="b">
        <f t="shared" si="76"/>
        <v>0</v>
      </c>
      <c r="AX262">
        <f t="shared" si="76"/>
        <v>1</v>
      </c>
      <c r="AY262" t="b">
        <f t="shared" si="76"/>
        <v>0</v>
      </c>
      <c r="AZ262" t="b">
        <f t="shared" si="76"/>
        <v>0</v>
      </c>
      <c r="BA262" t="b">
        <f t="shared" si="76"/>
        <v>0</v>
      </c>
      <c r="BB262" t="b">
        <f t="shared" si="76"/>
        <v>0</v>
      </c>
      <c r="BL262">
        <f t="shared" si="85"/>
        <v>306</v>
      </c>
      <c r="BM262">
        <f t="shared" si="86"/>
        <v>79</v>
      </c>
      <c r="BN262" s="12">
        <f t="shared" si="87"/>
        <v>14</v>
      </c>
    </row>
    <row r="263" spans="1:66" ht="12.5">
      <c r="A263" s="1" t="s">
        <v>633</v>
      </c>
      <c r="B263" s="1">
        <v>5500</v>
      </c>
      <c r="C263" s="2" t="s">
        <v>634</v>
      </c>
      <c r="D263" s="1">
        <v>2005</v>
      </c>
      <c r="E263" s="1">
        <v>2016</v>
      </c>
      <c r="F263" s="1" t="s">
        <v>404</v>
      </c>
      <c r="G263" t="b">
        <f t="shared" si="81"/>
        <v>0</v>
      </c>
      <c r="H263" t="b">
        <f t="shared" si="81"/>
        <v>0</v>
      </c>
      <c r="J263" t="b">
        <f t="shared" si="82"/>
        <v>0</v>
      </c>
      <c r="K263" t="b">
        <f t="shared" si="82"/>
        <v>0</v>
      </c>
      <c r="M263" t="b">
        <f t="shared" si="77"/>
        <v>0</v>
      </c>
      <c r="N263" t="b">
        <f t="shared" si="74"/>
        <v>0</v>
      </c>
      <c r="O263" t="b">
        <f t="shared" si="74"/>
        <v>0</v>
      </c>
      <c r="P263" t="b">
        <f t="shared" si="74"/>
        <v>0</v>
      </c>
      <c r="Q263" t="b">
        <f t="shared" si="74"/>
        <v>0</v>
      </c>
      <c r="R263" t="b">
        <f t="shared" si="74"/>
        <v>0</v>
      </c>
      <c r="S263" t="b">
        <f t="shared" si="74"/>
        <v>0</v>
      </c>
      <c r="U263" t="b">
        <f t="shared" si="71"/>
        <v>0</v>
      </c>
      <c r="W263" t="b">
        <f t="shared" si="71"/>
        <v>0</v>
      </c>
      <c r="X263" t="b">
        <f t="shared" si="75"/>
        <v>0</v>
      </c>
      <c r="Y263" t="b">
        <f t="shared" si="75"/>
        <v>0</v>
      </c>
      <c r="Z263" t="b">
        <f t="shared" si="75"/>
        <v>0</v>
      </c>
      <c r="AA263" t="b">
        <f t="shared" si="75"/>
        <v>0</v>
      </c>
      <c r="AB263" t="b">
        <f t="shared" si="75"/>
        <v>0</v>
      </c>
      <c r="AC263" t="b">
        <f t="shared" si="75"/>
        <v>0</v>
      </c>
      <c r="AE263" t="b">
        <f t="shared" si="78"/>
        <v>0</v>
      </c>
      <c r="AF263" t="b">
        <f t="shared" si="83"/>
        <v>0</v>
      </c>
      <c r="AG263" t="b">
        <f t="shared" si="83"/>
        <v>0</v>
      </c>
      <c r="AH263" t="b">
        <f t="shared" si="83"/>
        <v>0</v>
      </c>
      <c r="AI263" t="b">
        <f t="shared" si="84"/>
        <v>0</v>
      </c>
      <c r="AJ263" t="b">
        <f t="shared" si="80"/>
        <v>0</v>
      </c>
      <c r="AK263" t="b">
        <f t="shared" si="80"/>
        <v>0</v>
      </c>
      <c r="AL263" t="b">
        <f t="shared" si="80"/>
        <v>0</v>
      </c>
      <c r="AN263" t="b">
        <f t="shared" si="73"/>
        <v>0</v>
      </c>
      <c r="AO263" t="b">
        <f t="shared" si="73"/>
        <v>0</v>
      </c>
      <c r="AP263" t="b">
        <f t="shared" si="73"/>
        <v>0</v>
      </c>
      <c r="AQ263" t="b">
        <f t="shared" si="73"/>
        <v>0</v>
      </c>
      <c r="AR263" t="b">
        <f t="shared" si="73"/>
        <v>0</v>
      </c>
      <c r="AT263" t="b">
        <f t="shared" si="76"/>
        <v>0</v>
      </c>
      <c r="AU263" t="b">
        <f t="shared" si="76"/>
        <v>0</v>
      </c>
      <c r="AV263" t="b">
        <f t="shared" si="76"/>
        <v>0</v>
      </c>
      <c r="AW263" t="b">
        <f t="shared" si="76"/>
        <v>0</v>
      </c>
      <c r="AX263">
        <f t="shared" si="76"/>
        <v>1</v>
      </c>
      <c r="AY263" t="b">
        <f t="shared" si="76"/>
        <v>0</v>
      </c>
      <c r="AZ263" t="b">
        <f t="shared" si="76"/>
        <v>0</v>
      </c>
      <c r="BA263" t="b">
        <f t="shared" si="76"/>
        <v>0</v>
      </c>
      <c r="BB263" t="b">
        <f t="shared" si="76"/>
        <v>0</v>
      </c>
      <c r="BL263">
        <f t="shared" si="85"/>
        <v>64</v>
      </c>
      <c r="BM263">
        <f t="shared" si="86"/>
        <v>153</v>
      </c>
      <c r="BN263" s="12">
        <f t="shared" si="87"/>
        <v>25</v>
      </c>
    </row>
    <row r="264" spans="1:66" ht="12.5">
      <c r="A264" s="1" t="s">
        <v>635</v>
      </c>
      <c r="B264" s="1">
        <v>2</v>
      </c>
      <c r="C264" s="2" t="s">
        <v>636</v>
      </c>
      <c r="D264" s="1">
        <v>1844</v>
      </c>
      <c r="E264" s="1">
        <v>2016</v>
      </c>
      <c r="F264" s="1" t="s">
        <v>404</v>
      </c>
      <c r="G264">
        <f t="shared" si="81"/>
        <v>1</v>
      </c>
      <c r="H264" t="b">
        <f t="shared" si="81"/>
        <v>0</v>
      </c>
      <c r="J264" t="b">
        <f t="shared" si="82"/>
        <v>0</v>
      </c>
      <c r="K264" t="b">
        <f t="shared" si="82"/>
        <v>0</v>
      </c>
      <c r="M264" t="b">
        <f t="shared" si="77"/>
        <v>0</v>
      </c>
      <c r="N264" t="b">
        <f t="shared" si="74"/>
        <v>0</v>
      </c>
      <c r="O264" t="b">
        <f t="shared" si="74"/>
        <v>0</v>
      </c>
      <c r="P264" t="b">
        <f t="shared" si="74"/>
        <v>0</v>
      </c>
      <c r="Q264" t="b">
        <f t="shared" si="74"/>
        <v>0</v>
      </c>
      <c r="R264" t="b">
        <f t="shared" ref="N264:S307" si="88">IF(ISNUMBER(SEARCH(R$1,$C264)),1)</f>
        <v>0</v>
      </c>
      <c r="S264" t="b">
        <f t="shared" si="88"/>
        <v>0</v>
      </c>
      <c r="U264" t="b">
        <f t="shared" si="71"/>
        <v>0</v>
      </c>
      <c r="W264" t="b">
        <f t="shared" si="71"/>
        <v>0</v>
      </c>
      <c r="X264" t="b">
        <f t="shared" si="75"/>
        <v>0</v>
      </c>
      <c r="Y264" t="b">
        <f t="shared" si="75"/>
        <v>0</v>
      </c>
      <c r="Z264" t="b">
        <f t="shared" si="75"/>
        <v>0</v>
      </c>
      <c r="AA264" t="b">
        <f t="shared" si="75"/>
        <v>0</v>
      </c>
      <c r="AB264" t="b">
        <f t="shared" si="75"/>
        <v>0</v>
      </c>
      <c r="AC264" t="b">
        <f t="shared" si="75"/>
        <v>0</v>
      </c>
      <c r="AE264" t="b">
        <f t="shared" si="78"/>
        <v>0</v>
      </c>
      <c r="AF264" t="b">
        <f t="shared" si="83"/>
        <v>0</v>
      </c>
      <c r="AG264" t="b">
        <f t="shared" si="83"/>
        <v>0</v>
      </c>
      <c r="AH264" t="b">
        <f t="shared" si="83"/>
        <v>0</v>
      </c>
      <c r="AI264" t="b">
        <f t="shared" si="84"/>
        <v>0</v>
      </c>
      <c r="AJ264" t="b">
        <f t="shared" si="80"/>
        <v>0</v>
      </c>
      <c r="AK264" t="b">
        <f t="shared" si="80"/>
        <v>0</v>
      </c>
      <c r="AL264" t="b">
        <f t="shared" si="80"/>
        <v>0</v>
      </c>
      <c r="AN264" t="b">
        <f t="shared" si="73"/>
        <v>0</v>
      </c>
      <c r="AO264" t="b">
        <f t="shared" si="73"/>
        <v>0</v>
      </c>
      <c r="AP264" t="b">
        <f t="shared" si="73"/>
        <v>0</v>
      </c>
      <c r="AQ264" t="b">
        <f t="shared" si="73"/>
        <v>0</v>
      </c>
      <c r="AR264" t="b">
        <f t="shared" si="73"/>
        <v>0</v>
      </c>
      <c r="AT264" t="b">
        <f t="shared" si="76"/>
        <v>0</v>
      </c>
      <c r="AU264" t="b">
        <f t="shared" si="76"/>
        <v>0</v>
      </c>
      <c r="AV264" t="b">
        <f t="shared" si="76"/>
        <v>0</v>
      </c>
      <c r="AW264" t="b">
        <f t="shared" si="76"/>
        <v>0</v>
      </c>
      <c r="AX264">
        <f t="shared" si="76"/>
        <v>1</v>
      </c>
      <c r="AY264" t="b">
        <f t="shared" si="76"/>
        <v>0</v>
      </c>
      <c r="AZ264" t="b">
        <f t="shared" si="76"/>
        <v>0</v>
      </c>
      <c r="BA264" t="b">
        <f t="shared" si="76"/>
        <v>0</v>
      </c>
      <c r="BB264" t="b">
        <f t="shared" si="76"/>
        <v>0</v>
      </c>
      <c r="BL264">
        <f t="shared" si="85"/>
        <v>228</v>
      </c>
      <c r="BM264">
        <f t="shared" si="86"/>
        <v>82</v>
      </c>
      <c r="BN264" s="12">
        <f t="shared" si="87"/>
        <v>17</v>
      </c>
    </row>
    <row r="265" spans="1:66" ht="12.5">
      <c r="A265" s="1" t="s">
        <v>637</v>
      </c>
      <c r="B265" s="1">
        <v>2</v>
      </c>
      <c r="C265" s="2" t="s">
        <v>638</v>
      </c>
      <c r="D265" s="1">
        <v>2004</v>
      </c>
      <c r="E265" s="1">
        <v>2016</v>
      </c>
      <c r="F265" s="1" t="s">
        <v>404</v>
      </c>
      <c r="G265">
        <f t="shared" si="81"/>
        <v>1</v>
      </c>
      <c r="H265" t="b">
        <f t="shared" si="81"/>
        <v>0</v>
      </c>
      <c r="J265" t="b">
        <f t="shared" si="82"/>
        <v>0</v>
      </c>
      <c r="K265" t="b">
        <f t="shared" si="82"/>
        <v>0</v>
      </c>
      <c r="M265" t="b">
        <f t="shared" si="77"/>
        <v>0</v>
      </c>
      <c r="N265" t="b">
        <f t="shared" si="88"/>
        <v>0</v>
      </c>
      <c r="O265" t="b">
        <f t="shared" si="88"/>
        <v>0</v>
      </c>
      <c r="P265" t="b">
        <f t="shared" si="88"/>
        <v>0</v>
      </c>
      <c r="Q265" t="b">
        <f t="shared" si="88"/>
        <v>0</v>
      </c>
      <c r="R265" t="b">
        <f t="shared" si="88"/>
        <v>0</v>
      </c>
      <c r="S265" t="b">
        <f t="shared" si="88"/>
        <v>0</v>
      </c>
      <c r="U265" t="b">
        <f t="shared" si="71"/>
        <v>0</v>
      </c>
      <c r="W265" t="b">
        <f t="shared" si="71"/>
        <v>0</v>
      </c>
      <c r="X265" t="b">
        <f t="shared" si="75"/>
        <v>0</v>
      </c>
      <c r="Y265" t="b">
        <f t="shared" si="75"/>
        <v>0</v>
      </c>
      <c r="Z265" t="b">
        <f t="shared" si="75"/>
        <v>0</v>
      </c>
      <c r="AA265" t="b">
        <f t="shared" si="75"/>
        <v>0</v>
      </c>
      <c r="AB265" t="b">
        <f t="shared" si="75"/>
        <v>0</v>
      </c>
      <c r="AC265" t="b">
        <f t="shared" si="75"/>
        <v>0</v>
      </c>
      <c r="AE265" t="b">
        <f t="shared" si="78"/>
        <v>0</v>
      </c>
      <c r="AF265" t="b">
        <f t="shared" si="83"/>
        <v>0</v>
      </c>
      <c r="AG265" t="b">
        <f t="shared" si="83"/>
        <v>0</v>
      </c>
      <c r="AH265" t="b">
        <f t="shared" si="83"/>
        <v>0</v>
      </c>
      <c r="AI265" t="b">
        <f t="shared" si="84"/>
        <v>0</v>
      </c>
      <c r="AJ265" t="b">
        <f t="shared" si="80"/>
        <v>0</v>
      </c>
      <c r="AK265" t="b">
        <f t="shared" si="80"/>
        <v>0</v>
      </c>
      <c r="AL265" t="b">
        <f t="shared" si="80"/>
        <v>0</v>
      </c>
      <c r="AN265" t="b">
        <f t="shared" si="73"/>
        <v>0</v>
      </c>
      <c r="AO265" t="b">
        <f t="shared" si="73"/>
        <v>0</v>
      </c>
      <c r="AP265" t="b">
        <f t="shared" si="73"/>
        <v>0</v>
      </c>
      <c r="AQ265" t="b">
        <f t="shared" si="73"/>
        <v>0</v>
      </c>
      <c r="AR265" t="b">
        <f t="shared" si="73"/>
        <v>0</v>
      </c>
      <c r="AT265" t="b">
        <f t="shared" si="76"/>
        <v>0</v>
      </c>
      <c r="AU265" t="b">
        <f t="shared" si="76"/>
        <v>0</v>
      </c>
      <c r="AV265" t="b">
        <f t="shared" si="76"/>
        <v>0</v>
      </c>
      <c r="AW265" t="b">
        <f t="shared" si="76"/>
        <v>0</v>
      </c>
      <c r="AX265">
        <f t="shared" si="76"/>
        <v>1</v>
      </c>
      <c r="AY265" t="b">
        <f t="shared" si="76"/>
        <v>0</v>
      </c>
      <c r="AZ265" t="b">
        <f t="shared" si="76"/>
        <v>0</v>
      </c>
      <c r="BA265" t="b">
        <f t="shared" si="76"/>
        <v>0</v>
      </c>
      <c r="BB265" t="b">
        <f t="shared" si="76"/>
        <v>0</v>
      </c>
      <c r="BL265">
        <f t="shared" si="85"/>
        <v>244</v>
      </c>
      <c r="BM265">
        <f t="shared" si="86"/>
        <v>125</v>
      </c>
      <c r="BN265" s="12">
        <f t="shared" si="87"/>
        <v>22</v>
      </c>
    </row>
    <row r="266" spans="1:66" ht="12.5">
      <c r="A266" s="1" t="s">
        <v>639</v>
      </c>
      <c r="B266" s="1">
        <v>2</v>
      </c>
      <c r="C266" s="2" t="s">
        <v>640</v>
      </c>
      <c r="D266" s="1">
        <v>2014</v>
      </c>
      <c r="E266" s="1">
        <v>2016</v>
      </c>
      <c r="F266" s="1" t="s">
        <v>404</v>
      </c>
      <c r="G266">
        <f t="shared" si="81"/>
        <v>1</v>
      </c>
      <c r="H266" t="b">
        <f t="shared" si="81"/>
        <v>0</v>
      </c>
      <c r="J266" t="b">
        <f t="shared" si="82"/>
        <v>0</v>
      </c>
      <c r="K266" t="b">
        <f t="shared" si="82"/>
        <v>0</v>
      </c>
      <c r="M266" t="b">
        <f t="shared" si="77"/>
        <v>0</v>
      </c>
      <c r="N266" t="b">
        <f t="shared" si="88"/>
        <v>0</v>
      </c>
      <c r="O266" t="b">
        <f t="shared" si="88"/>
        <v>0</v>
      </c>
      <c r="P266" t="b">
        <f t="shared" si="88"/>
        <v>0</v>
      </c>
      <c r="Q266" t="b">
        <f t="shared" si="88"/>
        <v>0</v>
      </c>
      <c r="R266" t="b">
        <f t="shared" si="88"/>
        <v>0</v>
      </c>
      <c r="S266" t="b">
        <f t="shared" si="88"/>
        <v>0</v>
      </c>
      <c r="U266" t="b">
        <f t="shared" si="71"/>
        <v>0</v>
      </c>
      <c r="W266" t="b">
        <f t="shared" si="71"/>
        <v>0</v>
      </c>
      <c r="X266" t="b">
        <f t="shared" si="75"/>
        <v>0</v>
      </c>
      <c r="Y266" t="b">
        <f t="shared" si="75"/>
        <v>0</v>
      </c>
      <c r="Z266" t="b">
        <f t="shared" si="75"/>
        <v>0</v>
      </c>
      <c r="AA266" t="b">
        <f t="shared" si="75"/>
        <v>0</v>
      </c>
      <c r="AB266" t="b">
        <f t="shared" si="75"/>
        <v>0</v>
      </c>
      <c r="AC266" t="b">
        <f t="shared" si="75"/>
        <v>0</v>
      </c>
      <c r="AE266" t="b">
        <f t="shared" si="78"/>
        <v>0</v>
      </c>
      <c r="AF266" t="b">
        <f t="shared" si="83"/>
        <v>0</v>
      </c>
      <c r="AG266" t="b">
        <f t="shared" si="83"/>
        <v>0</v>
      </c>
      <c r="AH266" t="b">
        <f t="shared" si="83"/>
        <v>0</v>
      </c>
      <c r="AI266" t="b">
        <f t="shared" si="84"/>
        <v>0</v>
      </c>
      <c r="AJ266" t="b">
        <f t="shared" si="80"/>
        <v>0</v>
      </c>
      <c r="AK266" t="b">
        <f t="shared" si="80"/>
        <v>0</v>
      </c>
      <c r="AL266" t="b">
        <f t="shared" si="80"/>
        <v>0</v>
      </c>
      <c r="AN266" t="b">
        <f t="shared" si="73"/>
        <v>0</v>
      </c>
      <c r="AO266" t="b">
        <f t="shared" si="73"/>
        <v>0</v>
      </c>
      <c r="AP266" t="b">
        <f t="shared" si="73"/>
        <v>0</v>
      </c>
      <c r="AQ266" t="b">
        <f t="shared" si="73"/>
        <v>0</v>
      </c>
      <c r="AR266" t="b">
        <f t="shared" si="73"/>
        <v>0</v>
      </c>
      <c r="AT266" t="b">
        <f t="shared" si="76"/>
        <v>0</v>
      </c>
      <c r="AU266" t="b">
        <f t="shared" si="76"/>
        <v>0</v>
      </c>
      <c r="AV266" t="b">
        <f t="shared" si="76"/>
        <v>0</v>
      </c>
      <c r="AW266" t="b">
        <f t="shared" si="76"/>
        <v>0</v>
      </c>
      <c r="AX266">
        <f t="shared" si="76"/>
        <v>1</v>
      </c>
      <c r="AY266" t="b">
        <f t="shared" si="76"/>
        <v>0</v>
      </c>
      <c r="AZ266" t="b">
        <f t="shared" si="76"/>
        <v>0</v>
      </c>
      <c r="BA266" t="b">
        <f t="shared" si="76"/>
        <v>0</v>
      </c>
      <c r="BB266" t="b">
        <f t="shared" si="76"/>
        <v>0</v>
      </c>
      <c r="BL266">
        <f t="shared" si="85"/>
        <v>306</v>
      </c>
      <c r="BM266">
        <f t="shared" si="86"/>
        <v>112</v>
      </c>
      <c r="BN266" s="12">
        <f t="shared" si="87"/>
        <v>19</v>
      </c>
    </row>
    <row r="267" spans="1:66" ht="12.5">
      <c r="A267" s="1" t="s">
        <v>641</v>
      </c>
      <c r="B267" s="1">
        <v>9</v>
      </c>
      <c r="C267" s="2" t="s">
        <v>642</v>
      </c>
      <c r="D267" s="1">
        <v>2009</v>
      </c>
      <c r="E267" s="1">
        <v>2016</v>
      </c>
      <c r="F267" s="1" t="s">
        <v>404</v>
      </c>
      <c r="G267">
        <f t="shared" si="81"/>
        <v>1</v>
      </c>
      <c r="H267" t="b">
        <f t="shared" si="81"/>
        <v>0</v>
      </c>
      <c r="J267" t="b">
        <f t="shared" si="82"/>
        <v>0</v>
      </c>
      <c r="K267" t="b">
        <f t="shared" si="82"/>
        <v>0</v>
      </c>
      <c r="M267" t="b">
        <f t="shared" si="77"/>
        <v>0</v>
      </c>
      <c r="N267" t="b">
        <f t="shared" si="88"/>
        <v>0</v>
      </c>
      <c r="O267" t="b">
        <f t="shared" si="88"/>
        <v>0</v>
      </c>
      <c r="P267" t="b">
        <f t="shared" si="88"/>
        <v>0</v>
      </c>
      <c r="Q267" t="b">
        <f t="shared" si="88"/>
        <v>0</v>
      </c>
      <c r="R267" t="b">
        <f t="shared" si="88"/>
        <v>0</v>
      </c>
      <c r="S267" t="b">
        <f t="shared" si="88"/>
        <v>0</v>
      </c>
      <c r="U267" t="b">
        <f t="shared" si="71"/>
        <v>0</v>
      </c>
      <c r="W267" t="b">
        <f t="shared" si="71"/>
        <v>0</v>
      </c>
      <c r="X267" t="b">
        <f t="shared" si="75"/>
        <v>0</v>
      </c>
      <c r="Y267" t="b">
        <f t="shared" si="75"/>
        <v>0</v>
      </c>
      <c r="Z267" t="b">
        <f t="shared" si="75"/>
        <v>0</v>
      </c>
      <c r="AA267" t="b">
        <f t="shared" si="75"/>
        <v>0</v>
      </c>
      <c r="AB267" t="b">
        <f t="shared" si="75"/>
        <v>0</v>
      </c>
      <c r="AC267" t="b">
        <f t="shared" si="75"/>
        <v>0</v>
      </c>
      <c r="AE267" t="b">
        <f t="shared" si="78"/>
        <v>0</v>
      </c>
      <c r="AF267" t="b">
        <f t="shared" si="83"/>
        <v>0</v>
      </c>
      <c r="AG267" t="b">
        <f t="shared" si="83"/>
        <v>0</v>
      </c>
      <c r="AH267" t="b">
        <f t="shared" si="83"/>
        <v>0</v>
      </c>
      <c r="AI267" t="b">
        <f t="shared" si="84"/>
        <v>0</v>
      </c>
      <c r="AJ267" t="b">
        <f t="shared" si="80"/>
        <v>0</v>
      </c>
      <c r="AK267" t="b">
        <f t="shared" si="80"/>
        <v>0</v>
      </c>
      <c r="AL267" t="b">
        <f t="shared" si="80"/>
        <v>0</v>
      </c>
      <c r="AN267" t="b">
        <f t="shared" si="73"/>
        <v>0</v>
      </c>
      <c r="AO267" t="b">
        <f t="shared" si="73"/>
        <v>0</v>
      </c>
      <c r="AP267" t="b">
        <f t="shared" si="73"/>
        <v>0</v>
      </c>
      <c r="AQ267" t="b">
        <f t="shared" si="73"/>
        <v>0</v>
      </c>
      <c r="AR267" t="b">
        <f t="shared" si="73"/>
        <v>0</v>
      </c>
      <c r="AT267" t="b">
        <f t="shared" si="76"/>
        <v>0</v>
      </c>
      <c r="AU267" t="b">
        <f t="shared" si="76"/>
        <v>0</v>
      </c>
      <c r="AV267" t="b">
        <f t="shared" si="76"/>
        <v>0</v>
      </c>
      <c r="AW267" t="b">
        <f t="shared" si="76"/>
        <v>0</v>
      </c>
      <c r="AX267">
        <f t="shared" si="76"/>
        <v>1</v>
      </c>
      <c r="AY267" t="b">
        <f t="shared" si="76"/>
        <v>0</v>
      </c>
      <c r="AZ267" t="b">
        <f t="shared" si="76"/>
        <v>0</v>
      </c>
      <c r="BA267" t="b">
        <f t="shared" si="76"/>
        <v>0</v>
      </c>
      <c r="BB267" t="b">
        <f t="shared" si="76"/>
        <v>0</v>
      </c>
      <c r="BL267">
        <f t="shared" si="85"/>
        <v>316</v>
      </c>
      <c r="BM267">
        <f t="shared" si="86"/>
        <v>113</v>
      </c>
      <c r="BN267" s="12">
        <f t="shared" si="87"/>
        <v>23</v>
      </c>
    </row>
    <row r="268" spans="1:66" ht="12.5">
      <c r="A268" s="1" t="s">
        <v>643</v>
      </c>
      <c r="B268" s="1">
        <v>1</v>
      </c>
      <c r="C268" s="2" t="s">
        <v>644</v>
      </c>
      <c r="D268" s="1">
        <v>1954</v>
      </c>
      <c r="E268" s="1">
        <v>2016</v>
      </c>
      <c r="F268" s="1" t="s">
        <v>404</v>
      </c>
      <c r="G268">
        <f t="shared" si="81"/>
        <v>1</v>
      </c>
      <c r="H268" t="b">
        <f t="shared" si="81"/>
        <v>0</v>
      </c>
      <c r="J268" t="b">
        <f t="shared" si="82"/>
        <v>0</v>
      </c>
      <c r="K268" t="b">
        <f t="shared" si="82"/>
        <v>0</v>
      </c>
      <c r="M268" t="b">
        <f t="shared" si="77"/>
        <v>0</v>
      </c>
      <c r="N268" t="b">
        <f t="shared" si="88"/>
        <v>0</v>
      </c>
      <c r="O268" t="b">
        <f t="shared" si="88"/>
        <v>0</v>
      </c>
      <c r="P268" t="b">
        <f t="shared" si="88"/>
        <v>0</v>
      </c>
      <c r="Q268" t="b">
        <f t="shared" si="88"/>
        <v>0</v>
      </c>
      <c r="R268" t="b">
        <f t="shared" si="88"/>
        <v>0</v>
      </c>
      <c r="S268" t="b">
        <f t="shared" si="88"/>
        <v>0</v>
      </c>
      <c r="U268" t="b">
        <f t="shared" si="71"/>
        <v>0</v>
      </c>
      <c r="W268" t="b">
        <f t="shared" si="71"/>
        <v>0</v>
      </c>
      <c r="X268" t="b">
        <f t="shared" si="75"/>
        <v>0</v>
      </c>
      <c r="Y268" t="b">
        <f t="shared" si="75"/>
        <v>0</v>
      </c>
      <c r="Z268" t="b">
        <f t="shared" si="75"/>
        <v>0</v>
      </c>
      <c r="AA268" t="b">
        <f t="shared" si="75"/>
        <v>0</v>
      </c>
      <c r="AB268" t="b">
        <f t="shared" si="75"/>
        <v>0</v>
      </c>
      <c r="AC268" t="b">
        <f t="shared" si="75"/>
        <v>0</v>
      </c>
      <c r="AE268" t="b">
        <f t="shared" si="78"/>
        <v>0</v>
      </c>
      <c r="AF268" t="b">
        <f t="shared" si="83"/>
        <v>0</v>
      </c>
      <c r="AG268" t="b">
        <f t="shared" si="83"/>
        <v>0</v>
      </c>
      <c r="AH268" t="b">
        <f t="shared" si="83"/>
        <v>0</v>
      </c>
      <c r="AI268" t="b">
        <f t="shared" si="84"/>
        <v>0</v>
      </c>
      <c r="AJ268" t="b">
        <f t="shared" si="80"/>
        <v>0</v>
      </c>
      <c r="AK268" t="b">
        <f t="shared" si="80"/>
        <v>0</v>
      </c>
      <c r="AL268" t="b">
        <f t="shared" si="80"/>
        <v>0</v>
      </c>
      <c r="AN268" t="b">
        <f t="shared" si="73"/>
        <v>0</v>
      </c>
      <c r="AO268" t="b">
        <f t="shared" si="73"/>
        <v>0</v>
      </c>
      <c r="AP268" t="b">
        <f t="shared" si="73"/>
        <v>0</v>
      </c>
      <c r="AQ268" t="b">
        <f t="shared" si="73"/>
        <v>0</v>
      </c>
      <c r="AR268" t="b">
        <f t="shared" si="73"/>
        <v>0</v>
      </c>
      <c r="AT268" t="b">
        <f t="shared" si="76"/>
        <v>0</v>
      </c>
      <c r="AU268" t="b">
        <f t="shared" si="76"/>
        <v>0</v>
      </c>
      <c r="AV268" t="b">
        <f t="shared" si="76"/>
        <v>0</v>
      </c>
      <c r="AW268" t="b">
        <f t="shared" si="76"/>
        <v>0</v>
      </c>
      <c r="AX268">
        <f t="shared" si="76"/>
        <v>1</v>
      </c>
      <c r="AY268" t="b">
        <f t="shared" si="76"/>
        <v>0</v>
      </c>
      <c r="AZ268" t="b">
        <f t="shared" si="76"/>
        <v>0</v>
      </c>
      <c r="BA268" t="b">
        <f t="shared" si="76"/>
        <v>0</v>
      </c>
      <c r="BB268" t="b">
        <f t="shared" si="76"/>
        <v>0</v>
      </c>
      <c r="BL268">
        <f t="shared" si="85"/>
        <v>338</v>
      </c>
      <c r="BM268">
        <f t="shared" si="86"/>
        <v>107</v>
      </c>
      <c r="BN268" s="12">
        <f t="shared" si="87"/>
        <v>20</v>
      </c>
    </row>
    <row r="269" spans="1:66" ht="12.5">
      <c r="A269" s="1" t="s">
        <v>645</v>
      </c>
      <c r="B269" s="1">
        <v>1</v>
      </c>
      <c r="C269" s="2" t="s">
        <v>646</v>
      </c>
      <c r="D269" s="1">
        <v>2008</v>
      </c>
      <c r="E269" s="1">
        <v>2016</v>
      </c>
      <c r="F269" s="1" t="s">
        <v>404</v>
      </c>
      <c r="G269">
        <f t="shared" si="81"/>
        <v>1</v>
      </c>
      <c r="H269" t="b">
        <f t="shared" si="81"/>
        <v>0</v>
      </c>
      <c r="J269" t="b">
        <f t="shared" si="82"/>
        <v>0</v>
      </c>
      <c r="K269" t="b">
        <f t="shared" si="82"/>
        <v>0</v>
      </c>
      <c r="M269" t="b">
        <f t="shared" si="77"/>
        <v>0</v>
      </c>
      <c r="N269" t="b">
        <f t="shared" si="88"/>
        <v>0</v>
      </c>
      <c r="O269" t="b">
        <f t="shared" si="88"/>
        <v>0</v>
      </c>
      <c r="P269" t="b">
        <f t="shared" si="88"/>
        <v>0</v>
      </c>
      <c r="Q269" t="b">
        <f t="shared" si="88"/>
        <v>0</v>
      </c>
      <c r="R269" t="b">
        <f t="shared" si="88"/>
        <v>0</v>
      </c>
      <c r="S269" t="b">
        <f t="shared" si="88"/>
        <v>0</v>
      </c>
      <c r="U269" t="b">
        <f t="shared" si="71"/>
        <v>0</v>
      </c>
      <c r="W269" t="b">
        <f t="shared" si="71"/>
        <v>0</v>
      </c>
      <c r="X269" t="b">
        <f t="shared" si="75"/>
        <v>0</v>
      </c>
      <c r="Y269" t="b">
        <f t="shared" si="75"/>
        <v>0</v>
      </c>
      <c r="Z269" t="b">
        <f t="shared" si="75"/>
        <v>0</v>
      </c>
      <c r="AA269" t="b">
        <f t="shared" si="75"/>
        <v>0</v>
      </c>
      <c r="AB269" t="b">
        <f t="shared" si="75"/>
        <v>0</v>
      </c>
      <c r="AC269" t="b">
        <f t="shared" si="75"/>
        <v>0</v>
      </c>
      <c r="AE269" t="b">
        <f t="shared" si="78"/>
        <v>0</v>
      </c>
      <c r="AF269" t="b">
        <f t="shared" si="83"/>
        <v>0</v>
      </c>
      <c r="AG269" t="b">
        <f t="shared" si="83"/>
        <v>0</v>
      </c>
      <c r="AH269" t="b">
        <f t="shared" si="83"/>
        <v>0</v>
      </c>
      <c r="AI269" t="b">
        <f t="shared" si="84"/>
        <v>0</v>
      </c>
      <c r="AJ269" t="b">
        <f t="shared" si="80"/>
        <v>0</v>
      </c>
      <c r="AK269" t="b">
        <f t="shared" si="80"/>
        <v>0</v>
      </c>
      <c r="AL269" t="b">
        <f t="shared" si="80"/>
        <v>0</v>
      </c>
      <c r="AN269" t="b">
        <f t="shared" si="73"/>
        <v>0</v>
      </c>
      <c r="AO269" t="b">
        <f t="shared" si="73"/>
        <v>0</v>
      </c>
      <c r="AP269" t="b">
        <f t="shared" si="73"/>
        <v>0</v>
      </c>
      <c r="AQ269" t="b">
        <f t="shared" si="73"/>
        <v>0</v>
      </c>
      <c r="AR269" t="b">
        <f t="shared" si="73"/>
        <v>0</v>
      </c>
      <c r="AT269" t="b">
        <f t="shared" si="76"/>
        <v>0</v>
      </c>
      <c r="AU269" t="b">
        <f t="shared" si="76"/>
        <v>0</v>
      </c>
      <c r="AV269" t="b">
        <f t="shared" si="76"/>
        <v>0</v>
      </c>
      <c r="AW269" t="b">
        <f t="shared" si="76"/>
        <v>0</v>
      </c>
      <c r="AX269">
        <f t="shared" si="76"/>
        <v>1</v>
      </c>
      <c r="AY269" t="b">
        <f t="shared" si="76"/>
        <v>0</v>
      </c>
      <c r="AZ269" t="b">
        <f t="shared" si="76"/>
        <v>0</v>
      </c>
      <c r="BA269" t="b">
        <f t="shared" si="76"/>
        <v>0</v>
      </c>
      <c r="BB269" t="b">
        <f t="shared" si="76"/>
        <v>0</v>
      </c>
      <c r="BL269">
        <f t="shared" si="85"/>
        <v>314</v>
      </c>
      <c r="BM269">
        <f t="shared" si="86"/>
        <v>179</v>
      </c>
      <c r="BN269" s="12">
        <f t="shared" si="87"/>
        <v>30</v>
      </c>
    </row>
    <row r="270" spans="1:66" ht="12.5">
      <c r="A270" s="1" t="s">
        <v>647</v>
      </c>
      <c r="B270" s="1">
        <v>1</v>
      </c>
      <c r="C270" s="2" t="s">
        <v>648</v>
      </c>
      <c r="D270" s="1">
        <v>1953</v>
      </c>
      <c r="E270" s="1">
        <v>2016</v>
      </c>
      <c r="F270" s="1" t="s">
        <v>404</v>
      </c>
      <c r="G270">
        <f t="shared" si="81"/>
        <v>1</v>
      </c>
      <c r="H270" t="b">
        <f t="shared" si="81"/>
        <v>0</v>
      </c>
      <c r="J270" t="b">
        <f t="shared" si="82"/>
        <v>0</v>
      </c>
      <c r="K270" t="b">
        <f t="shared" si="82"/>
        <v>0</v>
      </c>
      <c r="M270" t="b">
        <f t="shared" si="77"/>
        <v>0</v>
      </c>
      <c r="N270" t="b">
        <f t="shared" si="88"/>
        <v>0</v>
      </c>
      <c r="O270" t="b">
        <f t="shared" si="88"/>
        <v>0</v>
      </c>
      <c r="P270" t="b">
        <f t="shared" si="88"/>
        <v>0</v>
      </c>
      <c r="Q270" t="b">
        <f t="shared" si="88"/>
        <v>0</v>
      </c>
      <c r="R270" t="b">
        <f t="shared" si="88"/>
        <v>0</v>
      </c>
      <c r="S270" t="b">
        <f t="shared" si="88"/>
        <v>0</v>
      </c>
      <c r="U270" t="b">
        <f t="shared" si="71"/>
        <v>0</v>
      </c>
      <c r="W270" t="b">
        <f t="shared" si="71"/>
        <v>0</v>
      </c>
      <c r="X270" t="b">
        <f t="shared" si="75"/>
        <v>0</v>
      </c>
      <c r="Y270" t="b">
        <f t="shared" si="75"/>
        <v>0</v>
      </c>
      <c r="Z270" t="b">
        <f t="shared" si="75"/>
        <v>0</v>
      </c>
      <c r="AA270" t="b">
        <f t="shared" si="75"/>
        <v>0</v>
      </c>
      <c r="AB270" t="b">
        <f t="shared" si="75"/>
        <v>0</v>
      </c>
      <c r="AC270" t="b">
        <f t="shared" si="75"/>
        <v>0</v>
      </c>
      <c r="AE270" t="b">
        <f t="shared" si="78"/>
        <v>0</v>
      </c>
      <c r="AF270" t="b">
        <f t="shared" si="83"/>
        <v>0</v>
      </c>
      <c r="AG270" t="b">
        <f t="shared" si="83"/>
        <v>0</v>
      </c>
      <c r="AH270" t="b">
        <f t="shared" si="83"/>
        <v>0</v>
      </c>
      <c r="AI270" t="b">
        <f t="shared" si="84"/>
        <v>0</v>
      </c>
      <c r="AJ270" t="b">
        <f t="shared" si="80"/>
        <v>0</v>
      </c>
      <c r="AK270" t="b">
        <f t="shared" si="80"/>
        <v>0</v>
      </c>
      <c r="AL270" t="b">
        <f t="shared" si="80"/>
        <v>0</v>
      </c>
      <c r="AN270" t="b">
        <f t="shared" ref="AN270:AR320" si="89">IF(ISNUMBER(SEARCH(AN$1,$A270)),1)</f>
        <v>0</v>
      </c>
      <c r="AO270" t="b">
        <f t="shared" si="89"/>
        <v>0</v>
      </c>
      <c r="AP270" t="b">
        <f t="shared" si="89"/>
        <v>0</v>
      </c>
      <c r="AQ270" t="b">
        <f t="shared" si="89"/>
        <v>0</v>
      </c>
      <c r="AR270" t="b">
        <f t="shared" si="89"/>
        <v>0</v>
      </c>
      <c r="AT270" t="b">
        <f t="shared" si="76"/>
        <v>0</v>
      </c>
      <c r="AU270" t="b">
        <f t="shared" si="76"/>
        <v>0</v>
      </c>
      <c r="AV270" t="b">
        <f t="shared" si="76"/>
        <v>0</v>
      </c>
      <c r="AW270" t="b">
        <f t="shared" si="76"/>
        <v>0</v>
      </c>
      <c r="AX270">
        <f t="shared" si="76"/>
        <v>1</v>
      </c>
      <c r="AY270" t="b">
        <f t="shared" si="76"/>
        <v>0</v>
      </c>
      <c r="AZ270" t="b">
        <f t="shared" si="76"/>
        <v>0</v>
      </c>
      <c r="BA270" t="b">
        <f t="shared" si="76"/>
        <v>0</v>
      </c>
      <c r="BB270" t="b">
        <f t="shared" si="76"/>
        <v>0</v>
      </c>
      <c r="BL270">
        <f t="shared" si="85"/>
        <v>324</v>
      </c>
      <c r="BM270">
        <f t="shared" si="86"/>
        <v>125</v>
      </c>
      <c r="BN270" s="12">
        <f t="shared" si="87"/>
        <v>24</v>
      </c>
    </row>
    <row r="271" spans="1:66" ht="12.5">
      <c r="A271" s="1" t="s">
        <v>649</v>
      </c>
      <c r="B271" s="1">
        <v>1</v>
      </c>
      <c r="C271" s="2" t="s">
        <v>650</v>
      </c>
      <c r="D271" s="1">
        <v>2014</v>
      </c>
      <c r="E271" s="1">
        <v>2016</v>
      </c>
      <c r="F271" s="1" t="s">
        <v>404</v>
      </c>
      <c r="G271" t="b">
        <f t="shared" si="81"/>
        <v>0</v>
      </c>
      <c r="H271" t="b">
        <f t="shared" si="81"/>
        <v>0</v>
      </c>
      <c r="J271" t="b">
        <f t="shared" si="82"/>
        <v>0</v>
      </c>
      <c r="K271" t="b">
        <f t="shared" si="82"/>
        <v>0</v>
      </c>
      <c r="M271" t="b">
        <f t="shared" si="77"/>
        <v>0</v>
      </c>
      <c r="N271" t="b">
        <f t="shared" si="88"/>
        <v>0</v>
      </c>
      <c r="O271" t="b">
        <f t="shared" si="88"/>
        <v>0</v>
      </c>
      <c r="P271" t="b">
        <f t="shared" si="88"/>
        <v>0</v>
      </c>
      <c r="Q271" t="b">
        <f t="shared" si="88"/>
        <v>0</v>
      </c>
      <c r="R271" t="b">
        <f t="shared" si="88"/>
        <v>0</v>
      </c>
      <c r="S271" t="b">
        <f t="shared" si="88"/>
        <v>0</v>
      </c>
      <c r="U271" t="b">
        <f t="shared" si="71"/>
        <v>0</v>
      </c>
      <c r="W271" t="b">
        <f t="shared" si="71"/>
        <v>0</v>
      </c>
      <c r="X271" t="b">
        <f t="shared" si="75"/>
        <v>0</v>
      </c>
      <c r="Y271" t="b">
        <f t="shared" si="75"/>
        <v>0</v>
      </c>
      <c r="Z271" t="b">
        <f t="shared" si="75"/>
        <v>0</v>
      </c>
      <c r="AA271" t="b">
        <f t="shared" si="75"/>
        <v>0</v>
      </c>
      <c r="AB271" t="b">
        <f t="shared" si="75"/>
        <v>0</v>
      </c>
      <c r="AC271" t="b">
        <f t="shared" si="75"/>
        <v>0</v>
      </c>
      <c r="AE271" t="b">
        <f t="shared" si="78"/>
        <v>0</v>
      </c>
      <c r="AF271" t="b">
        <f t="shared" si="83"/>
        <v>0</v>
      </c>
      <c r="AG271" t="b">
        <f t="shared" si="83"/>
        <v>0</v>
      </c>
      <c r="AH271" t="b">
        <f t="shared" si="83"/>
        <v>0</v>
      </c>
      <c r="AI271" t="b">
        <f t="shared" si="84"/>
        <v>0</v>
      </c>
      <c r="AJ271" t="b">
        <f t="shared" si="80"/>
        <v>0</v>
      </c>
      <c r="AK271" t="b">
        <f t="shared" si="80"/>
        <v>0</v>
      </c>
      <c r="AL271" t="b">
        <f t="shared" si="80"/>
        <v>0</v>
      </c>
      <c r="AN271" t="b">
        <f t="shared" si="89"/>
        <v>0</v>
      </c>
      <c r="AO271" t="b">
        <f t="shared" si="89"/>
        <v>0</v>
      </c>
      <c r="AP271" t="b">
        <f t="shared" si="89"/>
        <v>0</v>
      </c>
      <c r="AQ271" t="b">
        <f t="shared" si="89"/>
        <v>0</v>
      </c>
      <c r="AR271" t="b">
        <f t="shared" si="89"/>
        <v>0</v>
      </c>
      <c r="AT271" t="b">
        <f t="shared" si="76"/>
        <v>0</v>
      </c>
      <c r="AU271" t="b">
        <f t="shared" si="76"/>
        <v>0</v>
      </c>
      <c r="AV271">
        <f t="shared" si="76"/>
        <v>1</v>
      </c>
      <c r="AW271" t="b">
        <f t="shared" si="76"/>
        <v>0</v>
      </c>
      <c r="AX271" t="b">
        <f t="shared" si="76"/>
        <v>0</v>
      </c>
      <c r="AY271" t="b">
        <f t="shared" si="76"/>
        <v>0</v>
      </c>
      <c r="AZ271" t="b">
        <f t="shared" si="76"/>
        <v>0</v>
      </c>
      <c r="BA271" t="b">
        <f t="shared" si="76"/>
        <v>0</v>
      </c>
      <c r="BB271" t="b">
        <f t="shared" si="76"/>
        <v>0</v>
      </c>
      <c r="BL271">
        <f t="shared" si="85"/>
        <v>36</v>
      </c>
      <c r="BM271">
        <f t="shared" si="86"/>
        <v>77</v>
      </c>
      <c r="BN271" s="12">
        <f t="shared" si="87"/>
        <v>16</v>
      </c>
    </row>
    <row r="272" spans="1:66" ht="12.5">
      <c r="A272" s="1" t="s">
        <v>651</v>
      </c>
      <c r="B272" s="1">
        <v>1</v>
      </c>
      <c r="C272" s="2" t="s">
        <v>652</v>
      </c>
      <c r="D272" s="1">
        <v>1951</v>
      </c>
      <c r="E272" s="1">
        <v>2016</v>
      </c>
      <c r="F272" s="1" t="s">
        <v>404</v>
      </c>
      <c r="G272">
        <f t="shared" si="81"/>
        <v>1</v>
      </c>
      <c r="H272" t="b">
        <f t="shared" si="81"/>
        <v>0</v>
      </c>
      <c r="J272" t="b">
        <f t="shared" si="82"/>
        <v>0</v>
      </c>
      <c r="K272" t="b">
        <f t="shared" si="82"/>
        <v>0</v>
      </c>
      <c r="M272" t="b">
        <f t="shared" si="77"/>
        <v>0</v>
      </c>
      <c r="N272" t="b">
        <f t="shared" si="88"/>
        <v>0</v>
      </c>
      <c r="O272" t="b">
        <f t="shared" si="88"/>
        <v>0</v>
      </c>
      <c r="P272" t="b">
        <f t="shared" si="88"/>
        <v>0</v>
      </c>
      <c r="Q272" t="b">
        <f t="shared" si="88"/>
        <v>0</v>
      </c>
      <c r="R272" t="b">
        <f t="shared" si="88"/>
        <v>0</v>
      </c>
      <c r="S272" t="b">
        <f t="shared" si="88"/>
        <v>0</v>
      </c>
      <c r="U272" t="b">
        <f t="shared" si="71"/>
        <v>0</v>
      </c>
      <c r="W272" t="b">
        <f t="shared" si="71"/>
        <v>0</v>
      </c>
      <c r="X272" t="b">
        <f t="shared" si="75"/>
        <v>0</v>
      </c>
      <c r="Y272" t="b">
        <f t="shared" si="75"/>
        <v>0</v>
      </c>
      <c r="Z272" t="b">
        <f t="shared" si="75"/>
        <v>0</v>
      </c>
      <c r="AA272" t="b">
        <f t="shared" si="75"/>
        <v>0</v>
      </c>
      <c r="AB272" t="b">
        <f t="shared" si="75"/>
        <v>0</v>
      </c>
      <c r="AC272" t="b">
        <f t="shared" si="75"/>
        <v>0</v>
      </c>
      <c r="AE272" t="b">
        <f t="shared" si="78"/>
        <v>0</v>
      </c>
      <c r="AF272" t="b">
        <f t="shared" si="83"/>
        <v>0</v>
      </c>
      <c r="AG272" t="b">
        <f t="shared" si="83"/>
        <v>0</v>
      </c>
      <c r="AH272" t="b">
        <f t="shared" si="83"/>
        <v>0</v>
      </c>
      <c r="AI272" t="b">
        <f t="shared" si="84"/>
        <v>0</v>
      </c>
      <c r="AJ272" t="b">
        <f t="shared" si="80"/>
        <v>0</v>
      </c>
      <c r="AK272" t="b">
        <f t="shared" si="80"/>
        <v>0</v>
      </c>
      <c r="AL272" t="b">
        <f t="shared" si="80"/>
        <v>0</v>
      </c>
      <c r="AN272" t="b">
        <f t="shared" si="89"/>
        <v>0</v>
      </c>
      <c r="AO272" t="b">
        <f t="shared" si="89"/>
        <v>0</v>
      </c>
      <c r="AP272" t="b">
        <f t="shared" si="89"/>
        <v>0</v>
      </c>
      <c r="AQ272" t="b">
        <f t="shared" si="89"/>
        <v>0</v>
      </c>
      <c r="AR272" t="b">
        <f t="shared" si="89"/>
        <v>0</v>
      </c>
      <c r="AT272" t="b">
        <f t="shared" si="76"/>
        <v>0</v>
      </c>
      <c r="AU272" t="b">
        <f t="shared" si="76"/>
        <v>0</v>
      </c>
      <c r="AV272" t="b">
        <f t="shared" si="76"/>
        <v>0</v>
      </c>
      <c r="AW272" t="b">
        <f t="shared" si="76"/>
        <v>0</v>
      </c>
      <c r="AX272">
        <f t="shared" si="76"/>
        <v>1</v>
      </c>
      <c r="AY272" t="b">
        <f t="shared" si="76"/>
        <v>0</v>
      </c>
      <c r="AZ272" t="b">
        <f t="shared" si="76"/>
        <v>0</v>
      </c>
      <c r="BA272" t="b">
        <f t="shared" si="76"/>
        <v>0</v>
      </c>
      <c r="BB272" t="b">
        <f t="shared" si="76"/>
        <v>0</v>
      </c>
      <c r="BL272">
        <f t="shared" si="85"/>
        <v>312</v>
      </c>
      <c r="BM272">
        <f t="shared" si="86"/>
        <v>187</v>
      </c>
      <c r="BN272" s="12">
        <f t="shared" si="87"/>
        <v>37</v>
      </c>
    </row>
    <row r="273" spans="1:66" ht="12.5">
      <c r="A273" s="1" t="s">
        <v>653</v>
      </c>
      <c r="B273" s="1">
        <v>1</v>
      </c>
      <c r="C273" s="2" t="s">
        <v>654</v>
      </c>
      <c r="D273" s="1">
        <v>2007</v>
      </c>
      <c r="E273" s="1">
        <v>2016</v>
      </c>
      <c r="F273" s="1" t="s">
        <v>404</v>
      </c>
      <c r="G273" t="b">
        <f t="shared" si="81"/>
        <v>0</v>
      </c>
      <c r="H273" t="b">
        <f t="shared" si="81"/>
        <v>0</v>
      </c>
      <c r="J273" t="b">
        <f t="shared" si="82"/>
        <v>0</v>
      </c>
      <c r="K273" t="b">
        <f t="shared" si="82"/>
        <v>0</v>
      </c>
      <c r="M273" t="b">
        <f t="shared" si="77"/>
        <v>0</v>
      </c>
      <c r="N273" t="b">
        <f t="shared" si="88"/>
        <v>0</v>
      </c>
      <c r="O273" t="b">
        <f t="shared" si="88"/>
        <v>0</v>
      </c>
      <c r="P273" t="b">
        <f t="shared" si="88"/>
        <v>0</v>
      </c>
      <c r="Q273" t="b">
        <f t="shared" si="88"/>
        <v>0</v>
      </c>
      <c r="R273" t="b">
        <f t="shared" si="88"/>
        <v>0</v>
      </c>
      <c r="S273" t="b">
        <f t="shared" si="88"/>
        <v>0</v>
      </c>
      <c r="U273" t="b">
        <f t="shared" si="71"/>
        <v>0</v>
      </c>
      <c r="W273" t="b">
        <f t="shared" si="71"/>
        <v>0</v>
      </c>
      <c r="X273" t="b">
        <f t="shared" si="75"/>
        <v>0</v>
      </c>
      <c r="Y273" t="b">
        <f t="shared" si="75"/>
        <v>0</v>
      </c>
      <c r="Z273" t="b">
        <f t="shared" si="75"/>
        <v>0</v>
      </c>
      <c r="AA273" t="b">
        <f t="shared" si="75"/>
        <v>0</v>
      </c>
      <c r="AB273" t="b">
        <f t="shared" si="75"/>
        <v>0</v>
      </c>
      <c r="AC273" t="b">
        <f t="shared" si="75"/>
        <v>0</v>
      </c>
      <c r="AE273" t="b">
        <f t="shared" si="78"/>
        <v>0</v>
      </c>
      <c r="AF273" t="b">
        <f t="shared" si="83"/>
        <v>0</v>
      </c>
      <c r="AG273" t="b">
        <f t="shared" si="83"/>
        <v>0</v>
      </c>
      <c r="AH273" t="b">
        <f t="shared" si="83"/>
        <v>0</v>
      </c>
      <c r="AI273" t="b">
        <f t="shared" si="84"/>
        <v>0</v>
      </c>
      <c r="AJ273" t="b">
        <f t="shared" si="80"/>
        <v>0</v>
      </c>
      <c r="AK273" t="b">
        <f t="shared" si="80"/>
        <v>0</v>
      </c>
      <c r="AL273" t="b">
        <f t="shared" si="80"/>
        <v>0</v>
      </c>
      <c r="AN273" t="b">
        <f t="shared" si="89"/>
        <v>0</v>
      </c>
      <c r="AO273" t="b">
        <f t="shared" si="89"/>
        <v>0</v>
      </c>
      <c r="AP273" t="b">
        <f t="shared" si="89"/>
        <v>0</v>
      </c>
      <c r="AQ273" t="b">
        <f t="shared" si="89"/>
        <v>0</v>
      </c>
      <c r="AR273" t="b">
        <f t="shared" si="89"/>
        <v>0</v>
      </c>
      <c r="AT273" t="b">
        <f t="shared" ref="AT273:BB301" si="90">IF(ISNUMBER(SEARCH(AT$1,$C273)),1)</f>
        <v>0</v>
      </c>
      <c r="AU273" t="b">
        <f t="shared" si="90"/>
        <v>0</v>
      </c>
      <c r="AV273">
        <f t="shared" si="90"/>
        <v>1</v>
      </c>
      <c r="AW273" t="b">
        <f t="shared" si="90"/>
        <v>0</v>
      </c>
      <c r="AX273" t="b">
        <f t="shared" si="90"/>
        <v>0</v>
      </c>
      <c r="AY273" t="b">
        <f t="shared" si="90"/>
        <v>0</v>
      </c>
      <c r="AZ273" t="b">
        <f t="shared" si="90"/>
        <v>0</v>
      </c>
      <c r="BA273" t="b">
        <f t="shared" si="90"/>
        <v>0</v>
      </c>
      <c r="BB273">
        <f t="shared" si="90"/>
        <v>1</v>
      </c>
      <c r="BL273">
        <f t="shared" si="85"/>
        <v>123</v>
      </c>
      <c r="BM273">
        <f t="shared" si="86"/>
        <v>114</v>
      </c>
      <c r="BN273" s="12">
        <f t="shared" si="87"/>
        <v>24</v>
      </c>
    </row>
    <row r="274" spans="1:66" ht="12.5">
      <c r="A274" s="1" t="s">
        <v>655</v>
      </c>
      <c r="B274" s="1">
        <v>9</v>
      </c>
      <c r="C274" s="2" t="s">
        <v>656</v>
      </c>
      <c r="D274" s="1">
        <v>1963</v>
      </c>
      <c r="E274" s="1">
        <v>2016</v>
      </c>
      <c r="F274" s="1" t="s">
        <v>404</v>
      </c>
      <c r="G274" t="b">
        <f t="shared" si="81"/>
        <v>0</v>
      </c>
      <c r="H274" t="b">
        <f t="shared" si="81"/>
        <v>0</v>
      </c>
      <c r="J274" t="b">
        <f t="shared" si="82"/>
        <v>0</v>
      </c>
      <c r="K274" t="b">
        <f t="shared" si="82"/>
        <v>0</v>
      </c>
      <c r="M274" t="b">
        <f t="shared" si="77"/>
        <v>0</v>
      </c>
      <c r="N274" t="b">
        <f t="shared" si="88"/>
        <v>0</v>
      </c>
      <c r="O274" t="b">
        <f t="shared" si="88"/>
        <v>0</v>
      </c>
      <c r="P274" t="b">
        <f t="shared" si="88"/>
        <v>0</v>
      </c>
      <c r="Q274" t="b">
        <f t="shared" si="88"/>
        <v>0</v>
      </c>
      <c r="R274" t="b">
        <f t="shared" si="88"/>
        <v>0</v>
      </c>
      <c r="S274" t="b">
        <f t="shared" si="88"/>
        <v>0</v>
      </c>
      <c r="U274" t="b">
        <f t="shared" ref="U274:W337" si="91">IF(ISNUMBER(SEARCH(U$1,$C274)),1)</f>
        <v>0</v>
      </c>
      <c r="W274" t="b">
        <f t="shared" si="91"/>
        <v>0</v>
      </c>
      <c r="X274" t="b">
        <f t="shared" si="75"/>
        <v>0</v>
      </c>
      <c r="Y274" t="b">
        <f t="shared" si="75"/>
        <v>0</v>
      </c>
      <c r="Z274" t="b">
        <f t="shared" si="75"/>
        <v>0</v>
      </c>
      <c r="AA274" t="b">
        <f t="shared" si="75"/>
        <v>0</v>
      </c>
      <c r="AB274" t="b">
        <f t="shared" si="75"/>
        <v>0</v>
      </c>
      <c r="AC274">
        <f t="shared" si="75"/>
        <v>1</v>
      </c>
      <c r="AE274" t="b">
        <f t="shared" si="78"/>
        <v>0</v>
      </c>
      <c r="AF274" t="b">
        <f t="shared" si="83"/>
        <v>0</v>
      </c>
      <c r="AG274" t="b">
        <f t="shared" si="83"/>
        <v>0</v>
      </c>
      <c r="AH274" t="b">
        <f t="shared" si="83"/>
        <v>0</v>
      </c>
      <c r="AI274" t="b">
        <f t="shared" si="84"/>
        <v>0</v>
      </c>
      <c r="AJ274" t="b">
        <f t="shared" si="80"/>
        <v>0</v>
      </c>
      <c r="AK274" t="b">
        <f t="shared" si="80"/>
        <v>0</v>
      </c>
      <c r="AL274" t="b">
        <f t="shared" si="80"/>
        <v>0</v>
      </c>
      <c r="AN274" t="b">
        <f t="shared" si="89"/>
        <v>0</v>
      </c>
      <c r="AO274" t="b">
        <f t="shared" si="89"/>
        <v>0</v>
      </c>
      <c r="AP274" t="b">
        <f t="shared" si="89"/>
        <v>0</v>
      </c>
      <c r="AQ274" t="b">
        <f t="shared" si="89"/>
        <v>0</v>
      </c>
      <c r="AR274" t="b">
        <f t="shared" si="89"/>
        <v>0</v>
      </c>
      <c r="AT274" t="b">
        <f t="shared" si="90"/>
        <v>0</v>
      </c>
      <c r="AU274" t="b">
        <f t="shared" si="90"/>
        <v>0</v>
      </c>
      <c r="AV274" t="b">
        <f t="shared" si="90"/>
        <v>0</v>
      </c>
      <c r="AW274" t="b">
        <f t="shared" si="90"/>
        <v>0</v>
      </c>
      <c r="AX274">
        <f t="shared" si="90"/>
        <v>1</v>
      </c>
      <c r="AY274" t="b">
        <f t="shared" si="90"/>
        <v>0</v>
      </c>
      <c r="AZ274" t="b">
        <f t="shared" si="90"/>
        <v>0</v>
      </c>
      <c r="BA274" t="b">
        <f t="shared" si="90"/>
        <v>0</v>
      </c>
      <c r="BB274" t="b">
        <f t="shared" si="90"/>
        <v>0</v>
      </c>
      <c r="BL274">
        <f t="shared" si="85"/>
        <v>106</v>
      </c>
      <c r="BM274">
        <f t="shared" si="86"/>
        <v>138</v>
      </c>
      <c r="BN274" s="12">
        <f t="shared" si="87"/>
        <v>24</v>
      </c>
    </row>
    <row r="275" spans="1:66" ht="12.5">
      <c r="A275" s="1" t="s">
        <v>657</v>
      </c>
      <c r="B275" s="1">
        <v>1</v>
      </c>
      <c r="C275" s="2" t="s">
        <v>658</v>
      </c>
      <c r="D275" s="1">
        <v>2016</v>
      </c>
      <c r="E275" s="1">
        <v>2016</v>
      </c>
      <c r="F275" s="1" t="s">
        <v>404</v>
      </c>
      <c r="G275" t="b">
        <f t="shared" si="81"/>
        <v>0</v>
      </c>
      <c r="H275" t="b">
        <f t="shared" si="81"/>
        <v>0</v>
      </c>
      <c r="J275" t="b">
        <f t="shared" si="82"/>
        <v>0</v>
      </c>
      <c r="K275" t="b">
        <f t="shared" si="82"/>
        <v>0</v>
      </c>
      <c r="M275" t="b">
        <f t="shared" si="77"/>
        <v>0</v>
      </c>
      <c r="N275" t="b">
        <f t="shared" si="88"/>
        <v>0</v>
      </c>
      <c r="O275" t="b">
        <f t="shared" si="88"/>
        <v>0</v>
      </c>
      <c r="P275" t="b">
        <f t="shared" si="88"/>
        <v>0</v>
      </c>
      <c r="Q275" t="b">
        <f t="shared" si="88"/>
        <v>0</v>
      </c>
      <c r="R275" t="b">
        <f t="shared" si="88"/>
        <v>0</v>
      </c>
      <c r="S275" t="b">
        <f t="shared" si="88"/>
        <v>0</v>
      </c>
      <c r="U275" t="b">
        <f t="shared" si="91"/>
        <v>0</v>
      </c>
      <c r="W275" t="b">
        <f t="shared" si="91"/>
        <v>0</v>
      </c>
      <c r="X275" t="b">
        <f t="shared" si="75"/>
        <v>0</v>
      </c>
      <c r="Y275" t="b">
        <f t="shared" si="75"/>
        <v>0</v>
      </c>
      <c r="Z275" t="b">
        <f t="shared" si="75"/>
        <v>0</v>
      </c>
      <c r="AA275" t="b">
        <f t="shared" si="75"/>
        <v>0</v>
      </c>
      <c r="AB275" t="b">
        <f t="shared" si="75"/>
        <v>0</v>
      </c>
      <c r="AC275" t="b">
        <f t="shared" si="75"/>
        <v>0</v>
      </c>
      <c r="AE275" t="b">
        <f t="shared" si="78"/>
        <v>0</v>
      </c>
      <c r="AF275" t="b">
        <f t="shared" si="83"/>
        <v>0</v>
      </c>
      <c r="AG275" t="b">
        <f t="shared" si="83"/>
        <v>0</v>
      </c>
      <c r="AH275" t="b">
        <f t="shared" si="83"/>
        <v>0</v>
      </c>
      <c r="AI275" t="b">
        <f t="shared" si="84"/>
        <v>0</v>
      </c>
      <c r="AJ275" t="b">
        <f t="shared" si="80"/>
        <v>0</v>
      </c>
      <c r="AK275" t="b">
        <f t="shared" si="80"/>
        <v>0</v>
      </c>
      <c r="AL275" t="b">
        <f t="shared" si="80"/>
        <v>0</v>
      </c>
      <c r="AN275" t="b">
        <f t="shared" si="89"/>
        <v>0</v>
      </c>
      <c r="AO275" t="b">
        <f t="shared" si="89"/>
        <v>0</v>
      </c>
      <c r="AP275" t="b">
        <f t="shared" si="89"/>
        <v>0</v>
      </c>
      <c r="AQ275" t="b">
        <f t="shared" si="89"/>
        <v>0</v>
      </c>
      <c r="AR275" t="b">
        <f t="shared" si="89"/>
        <v>0</v>
      </c>
      <c r="AT275" t="b">
        <f t="shared" si="90"/>
        <v>0</v>
      </c>
      <c r="AU275" t="b">
        <f t="shared" si="90"/>
        <v>0</v>
      </c>
      <c r="AV275" t="b">
        <f t="shared" si="90"/>
        <v>0</v>
      </c>
      <c r="AW275" t="b">
        <f t="shared" si="90"/>
        <v>0</v>
      </c>
      <c r="AX275">
        <f t="shared" si="90"/>
        <v>1</v>
      </c>
      <c r="AY275" t="b">
        <f t="shared" si="90"/>
        <v>0</v>
      </c>
      <c r="AZ275" t="b">
        <f t="shared" si="90"/>
        <v>0</v>
      </c>
      <c r="BA275" t="b">
        <f t="shared" si="90"/>
        <v>0</v>
      </c>
      <c r="BB275" t="b">
        <f t="shared" si="90"/>
        <v>0</v>
      </c>
      <c r="BL275">
        <f t="shared" si="85"/>
        <v>126</v>
      </c>
      <c r="BM275">
        <f t="shared" si="86"/>
        <v>43</v>
      </c>
      <c r="BN275" s="12">
        <f t="shared" si="87"/>
        <v>9</v>
      </c>
    </row>
    <row r="276" spans="1:66" ht="12.5">
      <c r="A276" s="1" t="s">
        <v>659</v>
      </c>
      <c r="B276" s="1">
        <v>1</v>
      </c>
      <c r="C276" s="2" t="s">
        <v>660</v>
      </c>
      <c r="D276" s="1">
        <v>2001</v>
      </c>
      <c r="E276" s="1">
        <v>2016</v>
      </c>
      <c r="F276" s="1" t="s">
        <v>404</v>
      </c>
      <c r="G276" t="b">
        <f t="shared" si="81"/>
        <v>0</v>
      </c>
      <c r="H276" t="b">
        <f t="shared" si="81"/>
        <v>0</v>
      </c>
      <c r="J276" t="b">
        <f t="shared" si="82"/>
        <v>0</v>
      </c>
      <c r="K276" t="b">
        <f t="shared" si="82"/>
        <v>0</v>
      </c>
      <c r="M276" t="b">
        <f t="shared" si="77"/>
        <v>0</v>
      </c>
      <c r="N276" t="b">
        <f t="shared" si="88"/>
        <v>0</v>
      </c>
      <c r="O276" t="b">
        <f t="shared" si="88"/>
        <v>0</v>
      </c>
      <c r="P276" t="b">
        <f t="shared" si="88"/>
        <v>0</v>
      </c>
      <c r="Q276" t="b">
        <f t="shared" si="88"/>
        <v>0</v>
      </c>
      <c r="R276" t="b">
        <f t="shared" si="88"/>
        <v>0</v>
      </c>
      <c r="S276" t="b">
        <f t="shared" si="88"/>
        <v>0</v>
      </c>
      <c r="U276" t="b">
        <f t="shared" si="91"/>
        <v>0</v>
      </c>
      <c r="W276" t="b">
        <f t="shared" si="91"/>
        <v>0</v>
      </c>
      <c r="X276" t="b">
        <f t="shared" si="75"/>
        <v>0</v>
      </c>
      <c r="Y276" t="b">
        <f t="shared" si="75"/>
        <v>0</v>
      </c>
      <c r="Z276" t="b">
        <f t="shared" si="75"/>
        <v>0</v>
      </c>
      <c r="AA276" t="b">
        <f t="shared" si="75"/>
        <v>0</v>
      </c>
      <c r="AB276" t="b">
        <f t="shared" si="75"/>
        <v>0</v>
      </c>
      <c r="AC276" t="b">
        <f t="shared" si="75"/>
        <v>0</v>
      </c>
      <c r="AE276" t="b">
        <f t="shared" si="78"/>
        <v>0</v>
      </c>
      <c r="AF276" t="b">
        <f t="shared" si="83"/>
        <v>0</v>
      </c>
      <c r="AG276" t="b">
        <f t="shared" si="83"/>
        <v>0</v>
      </c>
      <c r="AH276" t="b">
        <f t="shared" si="83"/>
        <v>0</v>
      </c>
      <c r="AI276" t="b">
        <f t="shared" si="84"/>
        <v>0</v>
      </c>
      <c r="AJ276" t="b">
        <f t="shared" si="80"/>
        <v>0</v>
      </c>
      <c r="AK276" t="b">
        <f t="shared" si="80"/>
        <v>0</v>
      </c>
      <c r="AL276" t="b">
        <f t="shared" si="80"/>
        <v>0</v>
      </c>
      <c r="AN276" t="b">
        <f t="shared" si="89"/>
        <v>0</v>
      </c>
      <c r="AO276" t="b">
        <f t="shared" si="89"/>
        <v>0</v>
      </c>
      <c r="AP276" t="b">
        <f t="shared" si="89"/>
        <v>0</v>
      </c>
      <c r="AQ276" t="b">
        <f t="shared" si="89"/>
        <v>0</v>
      </c>
      <c r="AR276" t="b">
        <f t="shared" si="89"/>
        <v>0</v>
      </c>
      <c r="AT276" t="b">
        <f t="shared" si="90"/>
        <v>0</v>
      </c>
      <c r="AU276" t="b">
        <f t="shared" si="90"/>
        <v>0</v>
      </c>
      <c r="AV276" t="b">
        <f t="shared" si="90"/>
        <v>0</v>
      </c>
      <c r="AW276" t="b">
        <f t="shared" si="90"/>
        <v>0</v>
      </c>
      <c r="AX276">
        <f t="shared" si="90"/>
        <v>1</v>
      </c>
      <c r="AY276" t="b">
        <f t="shared" si="90"/>
        <v>0</v>
      </c>
      <c r="AZ276" t="b">
        <f t="shared" si="90"/>
        <v>0</v>
      </c>
      <c r="BA276" t="b">
        <f t="shared" si="90"/>
        <v>0</v>
      </c>
      <c r="BB276" t="b">
        <f t="shared" si="90"/>
        <v>0</v>
      </c>
      <c r="BL276">
        <f t="shared" si="85"/>
        <v>40</v>
      </c>
      <c r="BM276">
        <f t="shared" si="86"/>
        <v>72</v>
      </c>
      <c r="BN276" s="12">
        <f t="shared" si="87"/>
        <v>13</v>
      </c>
    </row>
    <row r="277" spans="1:66" ht="12.5">
      <c r="A277" s="1" t="s">
        <v>661</v>
      </c>
      <c r="B277" s="1">
        <v>3</v>
      </c>
      <c r="C277" s="2" t="s">
        <v>662</v>
      </c>
      <c r="D277" s="1">
        <v>1902</v>
      </c>
      <c r="E277" s="1">
        <v>2016</v>
      </c>
      <c r="F277" s="1" t="s">
        <v>404</v>
      </c>
      <c r="G277">
        <f t="shared" si="81"/>
        <v>1</v>
      </c>
      <c r="H277" t="b">
        <f t="shared" si="81"/>
        <v>0</v>
      </c>
      <c r="J277" t="b">
        <f t="shared" si="82"/>
        <v>0</v>
      </c>
      <c r="K277" t="b">
        <f t="shared" si="82"/>
        <v>0</v>
      </c>
      <c r="M277" t="b">
        <f t="shared" si="77"/>
        <v>0</v>
      </c>
      <c r="N277" t="b">
        <f t="shared" si="88"/>
        <v>0</v>
      </c>
      <c r="O277" t="b">
        <f t="shared" si="88"/>
        <v>0</v>
      </c>
      <c r="P277" t="b">
        <f t="shared" si="88"/>
        <v>0</v>
      </c>
      <c r="Q277" t="b">
        <f t="shared" si="88"/>
        <v>0</v>
      </c>
      <c r="R277" t="b">
        <f t="shared" si="88"/>
        <v>0</v>
      </c>
      <c r="S277" t="b">
        <f t="shared" si="88"/>
        <v>0</v>
      </c>
      <c r="U277" t="b">
        <f t="shared" si="91"/>
        <v>0</v>
      </c>
      <c r="W277" t="b">
        <f t="shared" si="91"/>
        <v>0</v>
      </c>
      <c r="X277" t="b">
        <f t="shared" si="75"/>
        <v>0</v>
      </c>
      <c r="Y277" t="b">
        <f t="shared" si="75"/>
        <v>0</v>
      </c>
      <c r="Z277" t="b">
        <f t="shared" si="75"/>
        <v>0</v>
      </c>
      <c r="AA277" t="b">
        <f t="shared" si="75"/>
        <v>0</v>
      </c>
      <c r="AB277" t="b">
        <f t="shared" si="75"/>
        <v>0</v>
      </c>
      <c r="AC277" t="b">
        <f t="shared" si="75"/>
        <v>0</v>
      </c>
      <c r="AE277" t="b">
        <f t="shared" si="78"/>
        <v>0</v>
      </c>
      <c r="AF277" t="b">
        <f t="shared" si="83"/>
        <v>0</v>
      </c>
      <c r="AG277" t="b">
        <f t="shared" si="83"/>
        <v>0</v>
      </c>
      <c r="AH277" t="b">
        <f t="shared" si="83"/>
        <v>0</v>
      </c>
      <c r="AI277" t="b">
        <f t="shared" si="84"/>
        <v>0</v>
      </c>
      <c r="AJ277" t="b">
        <f t="shared" si="80"/>
        <v>0</v>
      </c>
      <c r="AK277" t="b">
        <f t="shared" si="80"/>
        <v>0</v>
      </c>
      <c r="AL277" t="b">
        <f t="shared" si="80"/>
        <v>0</v>
      </c>
      <c r="AN277" t="b">
        <f t="shared" si="89"/>
        <v>0</v>
      </c>
      <c r="AO277" t="b">
        <f t="shared" si="89"/>
        <v>0</v>
      </c>
      <c r="AP277" t="b">
        <f t="shared" si="89"/>
        <v>0</v>
      </c>
      <c r="AQ277" t="b">
        <f t="shared" si="89"/>
        <v>0</v>
      </c>
      <c r="AR277" t="b">
        <f t="shared" si="89"/>
        <v>0</v>
      </c>
      <c r="AT277" t="b">
        <f t="shared" si="90"/>
        <v>0</v>
      </c>
      <c r="AU277" t="b">
        <f t="shared" si="90"/>
        <v>0</v>
      </c>
      <c r="AV277" t="b">
        <f t="shared" si="90"/>
        <v>0</v>
      </c>
      <c r="AW277" t="b">
        <f t="shared" si="90"/>
        <v>0</v>
      </c>
      <c r="AX277">
        <f t="shared" si="90"/>
        <v>1</v>
      </c>
      <c r="AY277" t="b">
        <f t="shared" si="90"/>
        <v>0</v>
      </c>
      <c r="AZ277" t="b">
        <f t="shared" si="90"/>
        <v>0</v>
      </c>
      <c r="BA277" t="b">
        <f t="shared" si="90"/>
        <v>0</v>
      </c>
      <c r="BB277" t="b">
        <f t="shared" si="90"/>
        <v>0</v>
      </c>
      <c r="BL277">
        <f t="shared" si="85"/>
        <v>229</v>
      </c>
      <c r="BM277">
        <f t="shared" si="86"/>
        <v>128</v>
      </c>
      <c r="BN277" s="12">
        <f t="shared" si="87"/>
        <v>22</v>
      </c>
    </row>
    <row r="278" spans="1:66" ht="12.5">
      <c r="A278" s="1" t="s">
        <v>663</v>
      </c>
      <c r="B278" s="1">
        <v>3</v>
      </c>
      <c r="C278" s="2" t="s">
        <v>664</v>
      </c>
      <c r="D278" s="1">
        <v>1922</v>
      </c>
      <c r="E278" s="1">
        <v>2016</v>
      </c>
      <c r="F278" s="1" t="s">
        <v>404</v>
      </c>
      <c r="G278">
        <f t="shared" si="81"/>
        <v>1</v>
      </c>
      <c r="H278" t="b">
        <f t="shared" si="81"/>
        <v>0</v>
      </c>
      <c r="J278" t="b">
        <f t="shared" si="82"/>
        <v>0</v>
      </c>
      <c r="K278" t="b">
        <f t="shared" si="82"/>
        <v>0</v>
      </c>
      <c r="M278" t="b">
        <f t="shared" si="77"/>
        <v>0</v>
      </c>
      <c r="N278" t="b">
        <f t="shared" si="88"/>
        <v>0</v>
      </c>
      <c r="O278" t="b">
        <f t="shared" si="88"/>
        <v>0</v>
      </c>
      <c r="P278" t="b">
        <f t="shared" si="88"/>
        <v>0</v>
      </c>
      <c r="Q278" t="b">
        <f t="shared" si="88"/>
        <v>0</v>
      </c>
      <c r="R278" t="b">
        <f t="shared" si="88"/>
        <v>0</v>
      </c>
      <c r="S278" t="b">
        <f t="shared" si="88"/>
        <v>0</v>
      </c>
      <c r="U278" t="b">
        <f t="shared" si="91"/>
        <v>0</v>
      </c>
      <c r="W278" t="b">
        <f t="shared" si="91"/>
        <v>0</v>
      </c>
      <c r="X278" t="b">
        <f t="shared" si="75"/>
        <v>0</v>
      </c>
      <c r="Y278" t="b">
        <f t="shared" si="75"/>
        <v>0</v>
      </c>
      <c r="Z278" t="b">
        <f t="shared" si="75"/>
        <v>0</v>
      </c>
      <c r="AA278" t="b">
        <f t="shared" si="75"/>
        <v>0</v>
      </c>
      <c r="AB278" t="b">
        <f t="shared" si="75"/>
        <v>0</v>
      </c>
      <c r="AC278" t="b">
        <f t="shared" si="75"/>
        <v>0</v>
      </c>
      <c r="AE278" t="b">
        <f t="shared" si="78"/>
        <v>0</v>
      </c>
      <c r="AF278" t="b">
        <f t="shared" si="83"/>
        <v>0</v>
      </c>
      <c r="AG278" t="b">
        <f t="shared" si="83"/>
        <v>0</v>
      </c>
      <c r="AH278" t="b">
        <f t="shared" si="83"/>
        <v>0</v>
      </c>
      <c r="AI278" t="b">
        <f t="shared" si="84"/>
        <v>0</v>
      </c>
      <c r="AJ278" t="b">
        <f t="shared" si="80"/>
        <v>0</v>
      </c>
      <c r="AK278" t="b">
        <f t="shared" si="80"/>
        <v>0</v>
      </c>
      <c r="AL278" t="b">
        <f t="shared" si="80"/>
        <v>0</v>
      </c>
      <c r="AN278" t="b">
        <f t="shared" si="89"/>
        <v>0</v>
      </c>
      <c r="AO278" t="b">
        <f t="shared" si="89"/>
        <v>0</v>
      </c>
      <c r="AP278" t="b">
        <f t="shared" si="89"/>
        <v>0</v>
      </c>
      <c r="AQ278" t="b">
        <f t="shared" si="89"/>
        <v>0</v>
      </c>
      <c r="AR278" t="b">
        <f t="shared" si="89"/>
        <v>0</v>
      </c>
      <c r="AT278" t="b">
        <f t="shared" si="90"/>
        <v>0</v>
      </c>
      <c r="AU278" t="b">
        <f t="shared" si="90"/>
        <v>0</v>
      </c>
      <c r="AV278" t="b">
        <f t="shared" si="90"/>
        <v>0</v>
      </c>
      <c r="AW278" t="b">
        <f t="shared" si="90"/>
        <v>0</v>
      </c>
      <c r="AX278">
        <f t="shared" si="90"/>
        <v>1</v>
      </c>
      <c r="AY278" t="b">
        <f t="shared" si="90"/>
        <v>0</v>
      </c>
      <c r="AZ278" t="b">
        <f t="shared" si="90"/>
        <v>0</v>
      </c>
      <c r="BA278" t="b">
        <f t="shared" si="90"/>
        <v>0</v>
      </c>
      <c r="BB278" t="b">
        <f t="shared" si="90"/>
        <v>0</v>
      </c>
      <c r="BL278">
        <f t="shared" si="85"/>
        <v>249</v>
      </c>
      <c r="BM278">
        <f t="shared" si="86"/>
        <v>126</v>
      </c>
      <c r="BN278" s="12">
        <f t="shared" si="87"/>
        <v>23</v>
      </c>
    </row>
    <row r="279" spans="1:66" ht="12.5">
      <c r="A279" s="1" t="s">
        <v>665</v>
      </c>
      <c r="B279" s="1">
        <v>1</v>
      </c>
      <c r="C279" s="2" t="s">
        <v>666</v>
      </c>
      <c r="D279" s="1">
        <v>2016</v>
      </c>
      <c r="E279" s="1">
        <v>2016</v>
      </c>
      <c r="F279" s="1" t="s">
        <v>404</v>
      </c>
      <c r="G279" t="b">
        <f t="shared" si="81"/>
        <v>0</v>
      </c>
      <c r="H279" t="b">
        <f t="shared" si="81"/>
        <v>0</v>
      </c>
      <c r="J279" t="b">
        <f t="shared" si="82"/>
        <v>0</v>
      </c>
      <c r="K279" t="b">
        <f t="shared" si="82"/>
        <v>0</v>
      </c>
      <c r="M279" t="b">
        <f t="shared" si="77"/>
        <v>0</v>
      </c>
      <c r="N279" t="b">
        <f t="shared" si="88"/>
        <v>0</v>
      </c>
      <c r="O279" t="b">
        <f t="shared" si="88"/>
        <v>0</v>
      </c>
      <c r="P279" t="b">
        <f t="shared" si="88"/>
        <v>0</v>
      </c>
      <c r="Q279" t="b">
        <f t="shared" si="88"/>
        <v>0</v>
      </c>
      <c r="R279" t="b">
        <f t="shared" si="88"/>
        <v>0</v>
      </c>
      <c r="S279" t="b">
        <f t="shared" si="88"/>
        <v>0</v>
      </c>
      <c r="U279" t="b">
        <f t="shared" si="91"/>
        <v>0</v>
      </c>
      <c r="W279" t="b">
        <f t="shared" si="91"/>
        <v>0</v>
      </c>
      <c r="X279" t="b">
        <f t="shared" si="75"/>
        <v>0</v>
      </c>
      <c r="Y279" t="b">
        <f t="shared" si="75"/>
        <v>0</v>
      </c>
      <c r="Z279" t="b">
        <f t="shared" si="75"/>
        <v>0</v>
      </c>
      <c r="AA279" t="b">
        <f t="shared" si="75"/>
        <v>0</v>
      </c>
      <c r="AB279" t="b">
        <f t="shared" si="75"/>
        <v>0</v>
      </c>
      <c r="AC279" t="b">
        <f t="shared" ref="AC279:AC342" si="92">IF(ISNUMBER(SEARCH(AC$1,$C279)),1)</f>
        <v>0</v>
      </c>
      <c r="AE279" t="b">
        <f t="shared" si="78"/>
        <v>0</v>
      </c>
      <c r="AF279" t="b">
        <f t="shared" si="83"/>
        <v>0</v>
      </c>
      <c r="AG279" t="b">
        <f t="shared" si="83"/>
        <v>0</v>
      </c>
      <c r="AH279" t="b">
        <f t="shared" si="83"/>
        <v>0</v>
      </c>
      <c r="AI279" t="b">
        <f t="shared" si="84"/>
        <v>0</v>
      </c>
      <c r="AJ279" t="b">
        <f t="shared" si="80"/>
        <v>0</v>
      </c>
      <c r="AK279" t="b">
        <f t="shared" si="80"/>
        <v>0</v>
      </c>
      <c r="AL279" t="b">
        <f t="shared" si="80"/>
        <v>0</v>
      </c>
      <c r="AN279" t="b">
        <f t="shared" si="89"/>
        <v>0</v>
      </c>
      <c r="AO279" t="b">
        <f t="shared" si="89"/>
        <v>0</v>
      </c>
      <c r="AP279" t="b">
        <f t="shared" si="89"/>
        <v>0</v>
      </c>
      <c r="AQ279" t="b">
        <f t="shared" si="89"/>
        <v>0</v>
      </c>
      <c r="AR279" t="b">
        <f t="shared" si="89"/>
        <v>0</v>
      </c>
      <c r="AT279" t="b">
        <f t="shared" si="90"/>
        <v>0</v>
      </c>
      <c r="AU279" t="b">
        <f t="shared" si="90"/>
        <v>0</v>
      </c>
      <c r="AV279" t="b">
        <f t="shared" si="90"/>
        <v>0</v>
      </c>
      <c r="AW279" t="b">
        <f t="shared" si="90"/>
        <v>0</v>
      </c>
      <c r="AX279">
        <f t="shared" si="90"/>
        <v>1</v>
      </c>
      <c r="AY279" t="b">
        <f t="shared" si="90"/>
        <v>0</v>
      </c>
      <c r="AZ279" t="b">
        <f t="shared" si="90"/>
        <v>0</v>
      </c>
      <c r="BA279" t="b">
        <f t="shared" si="90"/>
        <v>0</v>
      </c>
      <c r="BB279" t="b">
        <f t="shared" si="90"/>
        <v>0</v>
      </c>
      <c r="BL279">
        <f t="shared" si="85"/>
        <v>108</v>
      </c>
      <c r="BM279">
        <f t="shared" si="86"/>
        <v>68</v>
      </c>
      <c r="BN279" s="12">
        <f t="shared" si="87"/>
        <v>13</v>
      </c>
    </row>
    <row r="280" spans="1:66" ht="12.5">
      <c r="A280" s="1" t="s">
        <v>667</v>
      </c>
      <c r="B280" s="1">
        <v>1</v>
      </c>
      <c r="C280" s="2" t="s">
        <v>668</v>
      </c>
      <c r="D280" s="1">
        <v>1920</v>
      </c>
      <c r="E280" s="1">
        <v>2016</v>
      </c>
      <c r="F280" s="1" t="s">
        <v>404</v>
      </c>
      <c r="G280">
        <f t="shared" si="81"/>
        <v>1</v>
      </c>
      <c r="H280" t="b">
        <f t="shared" si="81"/>
        <v>0</v>
      </c>
      <c r="J280" t="b">
        <f t="shared" si="82"/>
        <v>0</v>
      </c>
      <c r="K280" t="b">
        <f t="shared" si="82"/>
        <v>0</v>
      </c>
      <c r="M280" t="b">
        <f t="shared" si="77"/>
        <v>0</v>
      </c>
      <c r="N280" t="b">
        <f t="shared" si="88"/>
        <v>0</v>
      </c>
      <c r="O280" t="b">
        <f t="shared" si="88"/>
        <v>0</v>
      </c>
      <c r="P280" t="b">
        <f t="shared" si="88"/>
        <v>0</v>
      </c>
      <c r="Q280" t="b">
        <f t="shared" si="88"/>
        <v>0</v>
      </c>
      <c r="R280" t="b">
        <f t="shared" si="88"/>
        <v>0</v>
      </c>
      <c r="S280" t="b">
        <f t="shared" si="88"/>
        <v>0</v>
      </c>
      <c r="U280" t="b">
        <f t="shared" si="91"/>
        <v>0</v>
      </c>
      <c r="W280" t="b">
        <f t="shared" si="91"/>
        <v>0</v>
      </c>
      <c r="X280" t="b">
        <f t="shared" ref="X280:AB322" si="93">IF(ISNUMBER(SEARCH(X$1,$C280)),1)</f>
        <v>0</v>
      </c>
      <c r="Y280" t="b">
        <f t="shared" si="93"/>
        <v>0</v>
      </c>
      <c r="Z280" t="b">
        <f t="shared" si="93"/>
        <v>0</v>
      </c>
      <c r="AA280" t="b">
        <f t="shared" si="93"/>
        <v>0</v>
      </c>
      <c r="AB280" t="b">
        <f t="shared" si="93"/>
        <v>0</v>
      </c>
      <c r="AC280" t="b">
        <f t="shared" si="92"/>
        <v>0</v>
      </c>
      <c r="AE280" t="b">
        <f t="shared" si="78"/>
        <v>0</v>
      </c>
      <c r="AF280" t="b">
        <f t="shared" si="83"/>
        <v>0</v>
      </c>
      <c r="AG280" t="b">
        <f t="shared" si="83"/>
        <v>0</v>
      </c>
      <c r="AH280" t="b">
        <f t="shared" si="83"/>
        <v>0</v>
      </c>
      <c r="AI280" t="b">
        <f t="shared" si="84"/>
        <v>0</v>
      </c>
      <c r="AJ280" t="b">
        <f t="shared" si="80"/>
        <v>0</v>
      </c>
      <c r="AK280" t="b">
        <f t="shared" si="80"/>
        <v>0</v>
      </c>
      <c r="AL280" t="b">
        <f t="shared" si="80"/>
        <v>0</v>
      </c>
      <c r="AN280" t="b">
        <f t="shared" si="89"/>
        <v>0</v>
      </c>
      <c r="AO280" t="b">
        <f t="shared" si="89"/>
        <v>0</v>
      </c>
      <c r="AP280" t="b">
        <f t="shared" si="89"/>
        <v>0</v>
      </c>
      <c r="AQ280" t="b">
        <f t="shared" si="89"/>
        <v>0</v>
      </c>
      <c r="AR280" t="b">
        <f t="shared" si="89"/>
        <v>0</v>
      </c>
      <c r="AT280" t="b">
        <f t="shared" si="90"/>
        <v>0</v>
      </c>
      <c r="AU280" t="b">
        <f t="shared" si="90"/>
        <v>0</v>
      </c>
      <c r="AV280" t="b">
        <f t="shared" si="90"/>
        <v>0</v>
      </c>
      <c r="AW280" t="b">
        <f t="shared" si="90"/>
        <v>0</v>
      </c>
      <c r="AX280">
        <f t="shared" si="90"/>
        <v>1</v>
      </c>
      <c r="AY280" t="b">
        <f t="shared" si="90"/>
        <v>0</v>
      </c>
      <c r="AZ280" t="b">
        <f t="shared" si="90"/>
        <v>0</v>
      </c>
      <c r="BA280" t="b">
        <f t="shared" si="90"/>
        <v>0</v>
      </c>
      <c r="BB280" t="b">
        <f t="shared" si="90"/>
        <v>0</v>
      </c>
      <c r="BL280">
        <f t="shared" si="85"/>
        <v>253</v>
      </c>
      <c r="BM280">
        <f t="shared" si="86"/>
        <v>106</v>
      </c>
      <c r="BN280" s="12">
        <f t="shared" si="87"/>
        <v>19</v>
      </c>
    </row>
    <row r="281" spans="1:66" ht="12.5">
      <c r="A281" s="1" t="s">
        <v>669</v>
      </c>
      <c r="B281" s="1">
        <v>1</v>
      </c>
      <c r="C281" s="2" t="s">
        <v>670</v>
      </c>
      <c r="D281" s="1">
        <v>1993</v>
      </c>
      <c r="E281" s="1">
        <v>2016</v>
      </c>
      <c r="F281" s="1" t="s">
        <v>404</v>
      </c>
      <c r="G281">
        <f t="shared" si="81"/>
        <v>1</v>
      </c>
      <c r="H281" t="b">
        <f t="shared" si="81"/>
        <v>0</v>
      </c>
      <c r="J281" t="b">
        <f t="shared" si="82"/>
        <v>0</v>
      </c>
      <c r="K281" t="b">
        <f t="shared" si="82"/>
        <v>0</v>
      </c>
      <c r="M281" t="b">
        <f t="shared" si="77"/>
        <v>0</v>
      </c>
      <c r="N281" t="b">
        <f t="shared" si="88"/>
        <v>0</v>
      </c>
      <c r="O281" t="b">
        <f t="shared" si="88"/>
        <v>0</v>
      </c>
      <c r="P281" t="b">
        <f t="shared" si="88"/>
        <v>0</v>
      </c>
      <c r="Q281" t="b">
        <f t="shared" si="88"/>
        <v>0</v>
      </c>
      <c r="R281" t="b">
        <f t="shared" si="88"/>
        <v>0</v>
      </c>
      <c r="S281" t="b">
        <f t="shared" si="88"/>
        <v>0</v>
      </c>
      <c r="U281" t="b">
        <f t="shared" si="91"/>
        <v>0</v>
      </c>
      <c r="W281" t="b">
        <f t="shared" si="91"/>
        <v>0</v>
      </c>
      <c r="X281" t="b">
        <f t="shared" si="93"/>
        <v>0</v>
      </c>
      <c r="Y281" t="b">
        <f t="shared" si="93"/>
        <v>0</v>
      </c>
      <c r="Z281" t="b">
        <f t="shared" si="93"/>
        <v>0</v>
      </c>
      <c r="AA281" t="b">
        <f t="shared" si="93"/>
        <v>0</v>
      </c>
      <c r="AB281" t="b">
        <f t="shared" si="93"/>
        <v>0</v>
      </c>
      <c r="AC281" t="b">
        <f t="shared" si="92"/>
        <v>0</v>
      </c>
      <c r="AE281" t="b">
        <f t="shared" si="78"/>
        <v>0</v>
      </c>
      <c r="AF281" t="b">
        <f t="shared" si="83"/>
        <v>0</v>
      </c>
      <c r="AG281" t="b">
        <f t="shared" si="83"/>
        <v>0</v>
      </c>
      <c r="AH281" t="b">
        <f t="shared" si="83"/>
        <v>0</v>
      </c>
      <c r="AI281" t="b">
        <f t="shared" si="84"/>
        <v>0</v>
      </c>
      <c r="AJ281" t="b">
        <f t="shared" si="80"/>
        <v>0</v>
      </c>
      <c r="AK281" t="b">
        <f t="shared" si="80"/>
        <v>0</v>
      </c>
      <c r="AL281" t="b">
        <f t="shared" si="80"/>
        <v>0</v>
      </c>
      <c r="AN281" t="b">
        <f t="shared" si="89"/>
        <v>0</v>
      </c>
      <c r="AO281" t="b">
        <f t="shared" si="89"/>
        <v>0</v>
      </c>
      <c r="AP281" t="b">
        <f t="shared" si="89"/>
        <v>0</v>
      </c>
      <c r="AQ281" t="b">
        <f t="shared" si="89"/>
        <v>0</v>
      </c>
      <c r="AR281" t="b">
        <f t="shared" si="89"/>
        <v>0</v>
      </c>
      <c r="AT281" t="b">
        <f t="shared" si="90"/>
        <v>0</v>
      </c>
      <c r="AU281" t="b">
        <f t="shared" si="90"/>
        <v>0</v>
      </c>
      <c r="AV281" t="b">
        <f t="shared" si="90"/>
        <v>0</v>
      </c>
      <c r="AW281" t="b">
        <f t="shared" si="90"/>
        <v>0</v>
      </c>
      <c r="AX281">
        <f t="shared" si="90"/>
        <v>1</v>
      </c>
      <c r="AY281" t="b">
        <f t="shared" si="90"/>
        <v>0</v>
      </c>
      <c r="AZ281" t="b">
        <f t="shared" si="90"/>
        <v>0</v>
      </c>
      <c r="BA281" t="b">
        <f t="shared" si="90"/>
        <v>0</v>
      </c>
      <c r="BB281" t="b">
        <f t="shared" si="90"/>
        <v>0</v>
      </c>
      <c r="BL281">
        <f t="shared" si="85"/>
        <v>318</v>
      </c>
      <c r="BM281">
        <f t="shared" si="86"/>
        <v>96</v>
      </c>
      <c r="BN281" s="12">
        <f t="shared" si="87"/>
        <v>14</v>
      </c>
    </row>
    <row r="282" spans="1:66" ht="12.5">
      <c r="A282" s="1" t="s">
        <v>671</v>
      </c>
      <c r="B282" s="1">
        <v>1</v>
      </c>
      <c r="C282" s="2" t="s">
        <v>672</v>
      </c>
      <c r="D282" s="1">
        <v>2008</v>
      </c>
      <c r="E282" s="1">
        <v>2016</v>
      </c>
      <c r="F282" s="1" t="s">
        <v>404</v>
      </c>
      <c r="G282">
        <f t="shared" si="81"/>
        <v>1</v>
      </c>
      <c r="H282" t="b">
        <f t="shared" si="81"/>
        <v>0</v>
      </c>
      <c r="J282" t="b">
        <f t="shared" si="82"/>
        <v>0</v>
      </c>
      <c r="K282" t="b">
        <f t="shared" si="82"/>
        <v>0</v>
      </c>
      <c r="M282" t="b">
        <f t="shared" si="77"/>
        <v>0</v>
      </c>
      <c r="N282" t="b">
        <f t="shared" si="88"/>
        <v>0</v>
      </c>
      <c r="O282" t="b">
        <f t="shared" si="88"/>
        <v>0</v>
      </c>
      <c r="P282" t="b">
        <f t="shared" si="88"/>
        <v>0</v>
      </c>
      <c r="Q282" t="b">
        <f t="shared" si="88"/>
        <v>0</v>
      </c>
      <c r="R282" t="b">
        <f t="shared" si="88"/>
        <v>0</v>
      </c>
      <c r="S282" t="b">
        <f t="shared" si="88"/>
        <v>0</v>
      </c>
      <c r="U282" t="b">
        <f t="shared" si="91"/>
        <v>0</v>
      </c>
      <c r="W282" t="b">
        <f t="shared" si="91"/>
        <v>0</v>
      </c>
      <c r="X282" t="b">
        <f t="shared" si="93"/>
        <v>0</v>
      </c>
      <c r="Y282" t="b">
        <f t="shared" si="93"/>
        <v>0</v>
      </c>
      <c r="Z282" t="b">
        <f t="shared" si="93"/>
        <v>0</v>
      </c>
      <c r="AA282" t="b">
        <f t="shared" si="93"/>
        <v>0</v>
      </c>
      <c r="AB282" t="b">
        <f t="shared" si="93"/>
        <v>0</v>
      </c>
      <c r="AC282" t="b">
        <f t="shared" si="92"/>
        <v>0</v>
      </c>
      <c r="AE282" t="b">
        <f t="shared" si="78"/>
        <v>0</v>
      </c>
      <c r="AF282" t="b">
        <f t="shared" si="83"/>
        <v>0</v>
      </c>
      <c r="AG282" t="b">
        <f t="shared" si="83"/>
        <v>0</v>
      </c>
      <c r="AH282" t="b">
        <f t="shared" si="83"/>
        <v>0</v>
      </c>
      <c r="AI282" t="b">
        <f t="shared" si="84"/>
        <v>0</v>
      </c>
      <c r="AJ282" t="b">
        <f t="shared" si="80"/>
        <v>0</v>
      </c>
      <c r="AK282" t="b">
        <f t="shared" si="80"/>
        <v>0</v>
      </c>
      <c r="AL282" t="b">
        <f t="shared" si="80"/>
        <v>0</v>
      </c>
      <c r="AN282" t="b">
        <f t="shared" si="89"/>
        <v>0</v>
      </c>
      <c r="AO282" t="b">
        <f t="shared" si="89"/>
        <v>0</v>
      </c>
      <c r="AP282" t="b">
        <f t="shared" si="89"/>
        <v>0</v>
      </c>
      <c r="AQ282" t="b">
        <f t="shared" si="89"/>
        <v>0</v>
      </c>
      <c r="AR282" t="b">
        <f t="shared" si="89"/>
        <v>0</v>
      </c>
      <c r="AT282" t="b">
        <f t="shared" si="90"/>
        <v>0</v>
      </c>
      <c r="AU282" t="b">
        <f t="shared" si="90"/>
        <v>0</v>
      </c>
      <c r="AV282" t="b">
        <f t="shared" si="90"/>
        <v>0</v>
      </c>
      <c r="AW282" t="b">
        <f t="shared" si="90"/>
        <v>0</v>
      </c>
      <c r="AX282">
        <f t="shared" si="90"/>
        <v>1</v>
      </c>
      <c r="AY282" t="b">
        <f t="shared" si="90"/>
        <v>0</v>
      </c>
      <c r="AZ282" t="b">
        <f t="shared" si="90"/>
        <v>0</v>
      </c>
      <c r="BA282" t="b">
        <f t="shared" si="90"/>
        <v>0</v>
      </c>
      <c r="BB282" t="b">
        <f t="shared" si="90"/>
        <v>0</v>
      </c>
      <c r="BL282">
        <f t="shared" si="85"/>
        <v>322</v>
      </c>
      <c r="BM282">
        <f t="shared" si="86"/>
        <v>77</v>
      </c>
      <c r="BN282" s="12">
        <f t="shared" si="87"/>
        <v>13</v>
      </c>
    </row>
    <row r="283" spans="1:66" ht="12.5">
      <c r="A283" s="1" t="s">
        <v>673</v>
      </c>
      <c r="B283" s="1">
        <v>335</v>
      </c>
      <c r="C283" s="2" t="s">
        <v>674</v>
      </c>
      <c r="D283" s="1">
        <v>2016</v>
      </c>
      <c r="E283" s="1">
        <v>2016</v>
      </c>
      <c r="F283" s="1" t="s">
        <v>404</v>
      </c>
      <c r="G283" t="b">
        <f t="shared" si="81"/>
        <v>0</v>
      </c>
      <c r="H283" t="b">
        <f t="shared" si="81"/>
        <v>0</v>
      </c>
      <c r="J283" t="b">
        <f t="shared" si="82"/>
        <v>0</v>
      </c>
      <c r="K283" t="b">
        <f t="shared" si="82"/>
        <v>0</v>
      </c>
      <c r="M283" t="b">
        <f t="shared" si="77"/>
        <v>0</v>
      </c>
      <c r="N283" t="b">
        <f t="shared" si="88"/>
        <v>0</v>
      </c>
      <c r="O283" t="b">
        <f t="shared" si="88"/>
        <v>0</v>
      </c>
      <c r="P283" t="b">
        <f t="shared" si="88"/>
        <v>0</v>
      </c>
      <c r="Q283" t="b">
        <f t="shared" si="88"/>
        <v>0</v>
      </c>
      <c r="R283" t="b">
        <f t="shared" si="88"/>
        <v>0</v>
      </c>
      <c r="S283" t="b">
        <f t="shared" si="88"/>
        <v>0</v>
      </c>
      <c r="U283" t="b">
        <f t="shared" si="91"/>
        <v>0</v>
      </c>
      <c r="W283" t="b">
        <f t="shared" si="91"/>
        <v>0</v>
      </c>
      <c r="X283" t="b">
        <f t="shared" si="93"/>
        <v>0</v>
      </c>
      <c r="Y283" t="b">
        <f t="shared" si="93"/>
        <v>0</v>
      </c>
      <c r="Z283" t="b">
        <f t="shared" si="93"/>
        <v>0</v>
      </c>
      <c r="AA283" t="b">
        <f t="shared" si="93"/>
        <v>0</v>
      </c>
      <c r="AB283" t="b">
        <f t="shared" si="93"/>
        <v>0</v>
      </c>
      <c r="AC283" t="b">
        <f t="shared" si="92"/>
        <v>0</v>
      </c>
      <c r="AE283" t="b">
        <f t="shared" si="78"/>
        <v>0</v>
      </c>
      <c r="AF283" t="b">
        <f t="shared" si="83"/>
        <v>0</v>
      </c>
      <c r="AG283" t="b">
        <f t="shared" si="83"/>
        <v>0</v>
      </c>
      <c r="AH283" t="b">
        <f t="shared" si="83"/>
        <v>0</v>
      </c>
      <c r="AI283" t="b">
        <f t="shared" si="84"/>
        <v>0</v>
      </c>
      <c r="AJ283" t="b">
        <f t="shared" si="80"/>
        <v>0</v>
      </c>
      <c r="AK283" t="b">
        <f t="shared" si="80"/>
        <v>0</v>
      </c>
      <c r="AL283" t="b">
        <f t="shared" si="80"/>
        <v>0</v>
      </c>
      <c r="AN283" t="b">
        <f t="shared" si="89"/>
        <v>0</v>
      </c>
      <c r="AO283" t="b">
        <f t="shared" si="89"/>
        <v>0</v>
      </c>
      <c r="AP283" t="b">
        <f t="shared" si="89"/>
        <v>0</v>
      </c>
      <c r="AQ283" t="b">
        <f t="shared" si="89"/>
        <v>0</v>
      </c>
      <c r="AR283" t="b">
        <f t="shared" si="89"/>
        <v>0</v>
      </c>
      <c r="AT283" t="b">
        <f t="shared" si="90"/>
        <v>0</v>
      </c>
      <c r="AU283" t="b">
        <f t="shared" si="90"/>
        <v>0</v>
      </c>
      <c r="AV283">
        <f t="shared" si="90"/>
        <v>1</v>
      </c>
      <c r="AW283" t="b">
        <f t="shared" si="90"/>
        <v>0</v>
      </c>
      <c r="AX283" t="b">
        <f t="shared" si="90"/>
        <v>0</v>
      </c>
      <c r="AY283" t="b">
        <f t="shared" si="90"/>
        <v>0</v>
      </c>
      <c r="AZ283" t="b">
        <f t="shared" si="90"/>
        <v>0</v>
      </c>
      <c r="BA283" t="b">
        <f t="shared" si="90"/>
        <v>0</v>
      </c>
      <c r="BB283" t="b">
        <f t="shared" si="90"/>
        <v>0</v>
      </c>
      <c r="BL283">
        <f t="shared" si="85"/>
        <v>98</v>
      </c>
      <c r="BM283">
        <f t="shared" si="86"/>
        <v>57</v>
      </c>
      <c r="BN283" s="12">
        <f t="shared" si="87"/>
        <v>8</v>
      </c>
    </row>
    <row r="284" spans="1:66" ht="12.5">
      <c r="A284" s="1" t="s">
        <v>675</v>
      </c>
      <c r="B284" s="1">
        <v>6</v>
      </c>
      <c r="C284" s="2" t="s">
        <v>676</v>
      </c>
      <c r="D284" s="1">
        <v>2001</v>
      </c>
      <c r="E284" s="1">
        <v>2016</v>
      </c>
      <c r="F284" s="1" t="s">
        <v>404</v>
      </c>
      <c r="G284">
        <f t="shared" si="81"/>
        <v>1</v>
      </c>
      <c r="H284" t="b">
        <f t="shared" si="81"/>
        <v>0</v>
      </c>
      <c r="J284" t="b">
        <f t="shared" si="82"/>
        <v>0</v>
      </c>
      <c r="K284" t="b">
        <f t="shared" si="82"/>
        <v>0</v>
      </c>
      <c r="M284" t="b">
        <f t="shared" si="77"/>
        <v>0</v>
      </c>
      <c r="N284" t="b">
        <f t="shared" si="88"/>
        <v>0</v>
      </c>
      <c r="O284" t="b">
        <f t="shared" si="88"/>
        <v>0</v>
      </c>
      <c r="P284" t="b">
        <f t="shared" si="88"/>
        <v>0</v>
      </c>
      <c r="Q284" t="b">
        <f t="shared" si="88"/>
        <v>0</v>
      </c>
      <c r="R284" t="b">
        <f t="shared" si="88"/>
        <v>0</v>
      </c>
      <c r="S284" t="b">
        <f t="shared" si="88"/>
        <v>0</v>
      </c>
      <c r="U284" t="b">
        <f t="shared" si="91"/>
        <v>0</v>
      </c>
      <c r="W284" t="b">
        <f t="shared" si="91"/>
        <v>0</v>
      </c>
      <c r="X284" t="b">
        <f t="shared" si="93"/>
        <v>0</v>
      </c>
      <c r="Y284" t="b">
        <f t="shared" si="93"/>
        <v>0</v>
      </c>
      <c r="Z284" t="b">
        <f t="shared" si="93"/>
        <v>0</v>
      </c>
      <c r="AA284" t="b">
        <f t="shared" si="93"/>
        <v>0</v>
      </c>
      <c r="AB284" t="b">
        <f t="shared" si="93"/>
        <v>0</v>
      </c>
      <c r="AC284" t="b">
        <f t="shared" si="92"/>
        <v>0</v>
      </c>
      <c r="AE284" t="b">
        <f t="shared" si="78"/>
        <v>0</v>
      </c>
      <c r="AF284" t="b">
        <f t="shared" si="83"/>
        <v>0</v>
      </c>
      <c r="AG284" t="b">
        <f t="shared" si="83"/>
        <v>0</v>
      </c>
      <c r="AH284" t="b">
        <f t="shared" si="83"/>
        <v>0</v>
      </c>
      <c r="AI284" t="b">
        <f t="shared" si="84"/>
        <v>0</v>
      </c>
      <c r="AJ284" t="b">
        <f t="shared" si="80"/>
        <v>0</v>
      </c>
      <c r="AK284" t="b">
        <f t="shared" si="80"/>
        <v>0</v>
      </c>
      <c r="AL284" t="b">
        <f t="shared" si="80"/>
        <v>0</v>
      </c>
      <c r="AN284" t="b">
        <f t="shared" si="89"/>
        <v>0</v>
      </c>
      <c r="AO284" t="b">
        <f t="shared" si="89"/>
        <v>0</v>
      </c>
      <c r="AP284" t="b">
        <f t="shared" si="89"/>
        <v>0</v>
      </c>
      <c r="AQ284" t="b">
        <f t="shared" si="89"/>
        <v>0</v>
      </c>
      <c r="AR284" t="b">
        <f t="shared" si="89"/>
        <v>0</v>
      </c>
      <c r="AT284" t="b">
        <f t="shared" si="90"/>
        <v>0</v>
      </c>
      <c r="AU284" t="b">
        <f t="shared" si="90"/>
        <v>0</v>
      </c>
      <c r="AV284" t="b">
        <f t="shared" si="90"/>
        <v>0</v>
      </c>
      <c r="AW284" t="b">
        <f t="shared" si="90"/>
        <v>0</v>
      </c>
      <c r="AX284">
        <f t="shared" si="90"/>
        <v>1</v>
      </c>
      <c r="AY284" t="b">
        <f t="shared" si="90"/>
        <v>0</v>
      </c>
      <c r="AZ284" t="b">
        <f t="shared" si="90"/>
        <v>0</v>
      </c>
      <c r="BA284" t="b">
        <f t="shared" si="90"/>
        <v>0</v>
      </c>
      <c r="BB284" t="b">
        <f t="shared" si="90"/>
        <v>0</v>
      </c>
      <c r="BL284">
        <f t="shared" si="85"/>
        <v>318</v>
      </c>
      <c r="BM284">
        <f t="shared" si="86"/>
        <v>145</v>
      </c>
      <c r="BN284" s="12">
        <f t="shared" si="87"/>
        <v>27</v>
      </c>
    </row>
    <row r="285" spans="1:66" ht="12.5">
      <c r="A285" s="1" t="s">
        <v>677</v>
      </c>
      <c r="B285" s="1">
        <v>1</v>
      </c>
      <c r="C285" s="2" t="s">
        <v>678</v>
      </c>
      <c r="D285" s="1">
        <v>2008</v>
      </c>
      <c r="E285" s="1">
        <v>2016</v>
      </c>
      <c r="F285" s="1" t="s">
        <v>404</v>
      </c>
      <c r="G285">
        <f t="shared" si="81"/>
        <v>1</v>
      </c>
      <c r="H285" t="b">
        <f t="shared" si="81"/>
        <v>0</v>
      </c>
      <c r="J285" t="b">
        <f t="shared" si="82"/>
        <v>0</v>
      </c>
      <c r="K285" t="b">
        <f t="shared" si="82"/>
        <v>0</v>
      </c>
      <c r="M285" t="b">
        <f t="shared" si="77"/>
        <v>0</v>
      </c>
      <c r="N285" t="b">
        <f t="shared" si="88"/>
        <v>0</v>
      </c>
      <c r="O285" t="b">
        <f t="shared" si="88"/>
        <v>0</v>
      </c>
      <c r="P285" t="b">
        <f t="shared" si="88"/>
        <v>0</v>
      </c>
      <c r="Q285" t="b">
        <f t="shared" si="88"/>
        <v>0</v>
      </c>
      <c r="R285" t="b">
        <f t="shared" si="88"/>
        <v>0</v>
      </c>
      <c r="S285" t="b">
        <f t="shared" si="88"/>
        <v>0</v>
      </c>
      <c r="U285" t="b">
        <f t="shared" si="91"/>
        <v>0</v>
      </c>
      <c r="W285" t="b">
        <f t="shared" si="91"/>
        <v>0</v>
      </c>
      <c r="X285" t="b">
        <f t="shared" si="93"/>
        <v>0</v>
      </c>
      <c r="Y285" t="b">
        <f t="shared" si="93"/>
        <v>0</v>
      </c>
      <c r="Z285" t="b">
        <f t="shared" si="93"/>
        <v>0</v>
      </c>
      <c r="AA285" t="b">
        <f t="shared" si="93"/>
        <v>0</v>
      </c>
      <c r="AB285" t="b">
        <f t="shared" si="93"/>
        <v>0</v>
      </c>
      <c r="AC285" t="b">
        <f t="shared" si="92"/>
        <v>0</v>
      </c>
      <c r="AE285" t="b">
        <f t="shared" si="78"/>
        <v>0</v>
      </c>
      <c r="AF285" t="b">
        <f t="shared" si="83"/>
        <v>0</v>
      </c>
      <c r="AG285" t="b">
        <f t="shared" si="83"/>
        <v>0</v>
      </c>
      <c r="AH285" t="b">
        <f t="shared" si="83"/>
        <v>0</v>
      </c>
      <c r="AI285" t="b">
        <f t="shared" si="84"/>
        <v>0</v>
      </c>
      <c r="AJ285" t="b">
        <f t="shared" si="80"/>
        <v>0</v>
      </c>
      <c r="AK285" t="b">
        <f t="shared" si="80"/>
        <v>0</v>
      </c>
      <c r="AL285" t="b">
        <f t="shared" si="80"/>
        <v>0</v>
      </c>
      <c r="AN285" t="b">
        <f t="shared" si="89"/>
        <v>0</v>
      </c>
      <c r="AO285" t="b">
        <f t="shared" si="89"/>
        <v>0</v>
      </c>
      <c r="AP285" t="b">
        <f t="shared" si="89"/>
        <v>0</v>
      </c>
      <c r="AQ285" t="b">
        <f t="shared" si="89"/>
        <v>0</v>
      </c>
      <c r="AR285" t="b">
        <f t="shared" si="89"/>
        <v>0</v>
      </c>
      <c r="AT285" t="b">
        <f t="shared" si="90"/>
        <v>0</v>
      </c>
      <c r="AU285" t="b">
        <f t="shared" si="90"/>
        <v>0</v>
      </c>
      <c r="AV285" t="b">
        <f t="shared" si="90"/>
        <v>0</v>
      </c>
      <c r="AW285" t="b">
        <f t="shared" si="90"/>
        <v>0</v>
      </c>
      <c r="AX285">
        <f t="shared" si="90"/>
        <v>1</v>
      </c>
      <c r="AY285" t="b">
        <f t="shared" si="90"/>
        <v>0</v>
      </c>
      <c r="AZ285" t="b">
        <f t="shared" si="90"/>
        <v>0</v>
      </c>
      <c r="BA285" t="b">
        <f t="shared" si="90"/>
        <v>0</v>
      </c>
      <c r="BB285" t="b">
        <f t="shared" si="90"/>
        <v>0</v>
      </c>
      <c r="BL285">
        <f t="shared" si="85"/>
        <v>316</v>
      </c>
      <c r="BM285">
        <f t="shared" si="86"/>
        <v>73</v>
      </c>
      <c r="BN285" s="12">
        <f t="shared" si="87"/>
        <v>13</v>
      </c>
    </row>
    <row r="286" spans="1:66" ht="12.5">
      <c r="A286" s="1" t="s">
        <v>679</v>
      </c>
      <c r="B286" s="1">
        <v>3</v>
      </c>
      <c r="C286" s="2" t="s">
        <v>680</v>
      </c>
      <c r="D286" s="1">
        <v>2012</v>
      </c>
      <c r="E286" s="1">
        <v>2016</v>
      </c>
      <c r="F286" s="1" t="s">
        <v>404</v>
      </c>
      <c r="G286">
        <f t="shared" si="81"/>
        <v>1</v>
      </c>
      <c r="H286" t="b">
        <f t="shared" si="81"/>
        <v>0</v>
      </c>
      <c r="J286" t="b">
        <f t="shared" si="82"/>
        <v>0</v>
      </c>
      <c r="K286" t="b">
        <f t="shared" si="82"/>
        <v>0</v>
      </c>
      <c r="M286" t="b">
        <f t="shared" si="77"/>
        <v>0</v>
      </c>
      <c r="N286" t="b">
        <f t="shared" si="88"/>
        <v>0</v>
      </c>
      <c r="O286" t="b">
        <f t="shared" si="88"/>
        <v>0</v>
      </c>
      <c r="P286" t="b">
        <f t="shared" si="88"/>
        <v>0</v>
      </c>
      <c r="Q286" t="b">
        <f t="shared" si="88"/>
        <v>0</v>
      </c>
      <c r="R286" t="b">
        <f t="shared" si="88"/>
        <v>0</v>
      </c>
      <c r="S286" t="b">
        <f t="shared" si="88"/>
        <v>0</v>
      </c>
      <c r="U286" t="b">
        <f t="shared" si="91"/>
        <v>0</v>
      </c>
      <c r="W286" t="b">
        <f t="shared" si="91"/>
        <v>0</v>
      </c>
      <c r="X286" t="b">
        <f t="shared" si="93"/>
        <v>0</v>
      </c>
      <c r="Y286" t="b">
        <f t="shared" si="93"/>
        <v>0</v>
      </c>
      <c r="Z286" t="b">
        <f t="shared" si="93"/>
        <v>0</v>
      </c>
      <c r="AA286" t="b">
        <f t="shared" si="93"/>
        <v>0</v>
      </c>
      <c r="AB286" t="b">
        <f t="shared" si="93"/>
        <v>0</v>
      </c>
      <c r="AC286" t="b">
        <f t="shared" si="92"/>
        <v>0</v>
      </c>
      <c r="AE286" t="b">
        <f t="shared" si="78"/>
        <v>0</v>
      </c>
      <c r="AF286" t="b">
        <f t="shared" si="83"/>
        <v>0</v>
      </c>
      <c r="AG286" t="b">
        <f t="shared" si="83"/>
        <v>0</v>
      </c>
      <c r="AH286" t="b">
        <f t="shared" si="83"/>
        <v>0</v>
      </c>
      <c r="AI286" t="b">
        <f t="shared" si="84"/>
        <v>0</v>
      </c>
      <c r="AJ286" t="b">
        <f t="shared" si="80"/>
        <v>0</v>
      </c>
      <c r="AK286" t="b">
        <f t="shared" si="80"/>
        <v>0</v>
      </c>
      <c r="AL286" t="b">
        <f t="shared" si="80"/>
        <v>0</v>
      </c>
      <c r="AN286" t="b">
        <f t="shared" si="89"/>
        <v>0</v>
      </c>
      <c r="AO286" t="b">
        <f t="shared" si="89"/>
        <v>0</v>
      </c>
      <c r="AP286" t="b">
        <f t="shared" si="89"/>
        <v>0</v>
      </c>
      <c r="AQ286" t="b">
        <f t="shared" si="89"/>
        <v>0</v>
      </c>
      <c r="AR286" t="b">
        <f t="shared" si="89"/>
        <v>0</v>
      </c>
      <c r="AT286" t="b">
        <f t="shared" si="90"/>
        <v>0</v>
      </c>
      <c r="AU286" t="b">
        <f t="shared" si="90"/>
        <v>0</v>
      </c>
      <c r="AV286" t="b">
        <f t="shared" si="90"/>
        <v>0</v>
      </c>
      <c r="AW286" t="b">
        <f t="shared" si="90"/>
        <v>0</v>
      </c>
      <c r="AX286">
        <f t="shared" si="90"/>
        <v>1</v>
      </c>
      <c r="AY286" t="b">
        <f t="shared" si="90"/>
        <v>0</v>
      </c>
      <c r="AZ286" t="b">
        <f t="shared" si="90"/>
        <v>0</v>
      </c>
      <c r="BA286" t="b">
        <f t="shared" si="90"/>
        <v>0</v>
      </c>
      <c r="BB286" t="b">
        <f t="shared" si="90"/>
        <v>0</v>
      </c>
      <c r="BL286">
        <f t="shared" si="85"/>
        <v>304</v>
      </c>
      <c r="BM286">
        <f t="shared" si="86"/>
        <v>77</v>
      </c>
      <c r="BN286" s="12">
        <f t="shared" si="87"/>
        <v>14</v>
      </c>
    </row>
    <row r="287" spans="1:66" ht="12.5">
      <c r="A287" s="1" t="s">
        <v>681</v>
      </c>
      <c r="B287" s="1">
        <v>1</v>
      </c>
      <c r="C287" s="2" t="s">
        <v>682</v>
      </c>
      <c r="D287" s="1">
        <v>2015</v>
      </c>
      <c r="E287" s="1">
        <v>2016</v>
      </c>
      <c r="F287" s="1" t="s">
        <v>404</v>
      </c>
      <c r="G287">
        <f t="shared" si="81"/>
        <v>1</v>
      </c>
      <c r="H287" t="b">
        <f t="shared" si="81"/>
        <v>0</v>
      </c>
      <c r="J287" t="b">
        <f t="shared" si="82"/>
        <v>0</v>
      </c>
      <c r="K287" t="b">
        <f t="shared" si="82"/>
        <v>0</v>
      </c>
      <c r="M287" t="b">
        <f t="shared" si="77"/>
        <v>0</v>
      </c>
      <c r="N287" t="b">
        <f t="shared" si="88"/>
        <v>0</v>
      </c>
      <c r="O287" t="b">
        <f t="shared" si="88"/>
        <v>0</v>
      </c>
      <c r="P287" t="b">
        <f t="shared" si="88"/>
        <v>0</v>
      </c>
      <c r="Q287" t="b">
        <f t="shared" si="88"/>
        <v>0</v>
      </c>
      <c r="R287" t="b">
        <f t="shared" si="88"/>
        <v>0</v>
      </c>
      <c r="S287" t="b">
        <f t="shared" si="88"/>
        <v>0</v>
      </c>
      <c r="U287" t="b">
        <f t="shared" si="91"/>
        <v>0</v>
      </c>
      <c r="W287" t="b">
        <f t="shared" si="91"/>
        <v>0</v>
      </c>
      <c r="X287" t="b">
        <f t="shared" si="93"/>
        <v>0</v>
      </c>
      <c r="Y287" t="b">
        <f t="shared" si="93"/>
        <v>0</v>
      </c>
      <c r="Z287" t="b">
        <f t="shared" si="93"/>
        <v>0</v>
      </c>
      <c r="AA287" t="b">
        <f t="shared" si="93"/>
        <v>0</v>
      </c>
      <c r="AB287" t="b">
        <f t="shared" si="93"/>
        <v>0</v>
      </c>
      <c r="AC287" t="b">
        <f t="shared" si="92"/>
        <v>0</v>
      </c>
      <c r="AE287" t="b">
        <f t="shared" si="78"/>
        <v>0</v>
      </c>
      <c r="AF287">
        <f t="shared" si="83"/>
        <v>1</v>
      </c>
      <c r="AG287" t="b">
        <f t="shared" si="83"/>
        <v>0</v>
      </c>
      <c r="AH287" t="b">
        <f t="shared" si="83"/>
        <v>0</v>
      </c>
      <c r="AI287" t="b">
        <f t="shared" si="84"/>
        <v>0</v>
      </c>
      <c r="AJ287" t="b">
        <f t="shared" si="80"/>
        <v>0</v>
      </c>
      <c r="AK287" t="b">
        <f t="shared" si="80"/>
        <v>0</v>
      </c>
      <c r="AL287" t="b">
        <f t="shared" si="80"/>
        <v>0</v>
      </c>
      <c r="AN287" t="b">
        <f t="shared" si="89"/>
        <v>0</v>
      </c>
      <c r="AO287" t="b">
        <f t="shared" si="89"/>
        <v>0</v>
      </c>
      <c r="AP287" t="b">
        <f t="shared" si="89"/>
        <v>0</v>
      </c>
      <c r="AQ287" t="b">
        <f t="shared" si="89"/>
        <v>0</v>
      </c>
      <c r="AR287" t="b">
        <f t="shared" si="89"/>
        <v>0</v>
      </c>
      <c r="AT287" t="b">
        <f t="shared" si="90"/>
        <v>0</v>
      </c>
      <c r="AU287" t="b">
        <f t="shared" si="90"/>
        <v>0</v>
      </c>
      <c r="AV287" t="b">
        <f t="shared" si="90"/>
        <v>0</v>
      </c>
      <c r="AW287" t="b">
        <f t="shared" si="90"/>
        <v>0</v>
      </c>
      <c r="AX287">
        <f t="shared" si="90"/>
        <v>1</v>
      </c>
      <c r="AY287" t="b">
        <f t="shared" si="90"/>
        <v>0</v>
      </c>
      <c r="AZ287" t="b">
        <f t="shared" si="90"/>
        <v>0</v>
      </c>
      <c r="BA287" t="b">
        <f t="shared" si="90"/>
        <v>0</v>
      </c>
      <c r="BB287" t="b">
        <f t="shared" si="90"/>
        <v>0</v>
      </c>
      <c r="BL287">
        <f t="shared" si="85"/>
        <v>316</v>
      </c>
      <c r="BM287">
        <f t="shared" si="86"/>
        <v>114</v>
      </c>
      <c r="BN287" s="12">
        <f t="shared" si="87"/>
        <v>17</v>
      </c>
    </row>
    <row r="288" spans="1:66" ht="12.5">
      <c r="A288" s="1" t="s">
        <v>683</v>
      </c>
      <c r="B288" s="1">
        <v>1</v>
      </c>
      <c r="C288" s="2" t="s">
        <v>684</v>
      </c>
      <c r="D288" s="1">
        <v>1999</v>
      </c>
      <c r="E288" s="1">
        <v>2016</v>
      </c>
      <c r="F288" s="1" t="s">
        <v>404</v>
      </c>
      <c r="G288">
        <f t="shared" si="81"/>
        <v>1</v>
      </c>
      <c r="H288" t="b">
        <f t="shared" si="81"/>
        <v>0</v>
      </c>
      <c r="J288" t="b">
        <f t="shared" si="82"/>
        <v>0</v>
      </c>
      <c r="K288" t="b">
        <f t="shared" si="82"/>
        <v>0</v>
      </c>
      <c r="M288" t="b">
        <f t="shared" si="77"/>
        <v>0</v>
      </c>
      <c r="N288" t="b">
        <f t="shared" si="88"/>
        <v>0</v>
      </c>
      <c r="O288" t="b">
        <f t="shared" si="88"/>
        <v>0</v>
      </c>
      <c r="P288" t="b">
        <f t="shared" si="88"/>
        <v>0</v>
      </c>
      <c r="Q288" t="b">
        <f t="shared" si="88"/>
        <v>0</v>
      </c>
      <c r="R288" t="b">
        <f t="shared" si="88"/>
        <v>0</v>
      </c>
      <c r="S288" t="b">
        <f t="shared" si="88"/>
        <v>0</v>
      </c>
      <c r="U288" t="b">
        <f t="shared" si="91"/>
        <v>0</v>
      </c>
      <c r="W288" t="b">
        <f t="shared" si="91"/>
        <v>0</v>
      </c>
      <c r="X288" t="b">
        <f t="shared" si="93"/>
        <v>0</v>
      </c>
      <c r="Y288" t="b">
        <f t="shared" si="93"/>
        <v>0</v>
      </c>
      <c r="Z288" t="b">
        <f t="shared" si="93"/>
        <v>0</v>
      </c>
      <c r="AA288" t="b">
        <f t="shared" si="93"/>
        <v>0</v>
      </c>
      <c r="AB288" t="b">
        <f t="shared" si="93"/>
        <v>0</v>
      </c>
      <c r="AC288" t="b">
        <f t="shared" si="92"/>
        <v>0</v>
      </c>
      <c r="AE288" t="b">
        <f t="shared" si="78"/>
        <v>0</v>
      </c>
      <c r="AF288" t="b">
        <f t="shared" si="83"/>
        <v>0</v>
      </c>
      <c r="AG288" t="b">
        <f t="shared" si="83"/>
        <v>0</v>
      </c>
      <c r="AH288" t="b">
        <f t="shared" si="83"/>
        <v>0</v>
      </c>
      <c r="AI288" t="b">
        <f t="shared" si="84"/>
        <v>0</v>
      </c>
      <c r="AJ288" t="b">
        <f t="shared" si="80"/>
        <v>0</v>
      </c>
      <c r="AK288" t="b">
        <f t="shared" si="80"/>
        <v>0</v>
      </c>
      <c r="AL288" t="b">
        <f t="shared" si="80"/>
        <v>0</v>
      </c>
      <c r="AN288" t="b">
        <f t="shared" si="89"/>
        <v>0</v>
      </c>
      <c r="AO288" t="b">
        <f t="shared" si="89"/>
        <v>0</v>
      </c>
      <c r="AP288" t="b">
        <f t="shared" si="89"/>
        <v>0</v>
      </c>
      <c r="AQ288" t="b">
        <f t="shared" si="89"/>
        <v>0</v>
      </c>
      <c r="AR288" t="b">
        <f t="shared" si="89"/>
        <v>0</v>
      </c>
      <c r="AT288" t="b">
        <f t="shared" si="90"/>
        <v>0</v>
      </c>
      <c r="AU288" t="b">
        <f t="shared" si="90"/>
        <v>0</v>
      </c>
      <c r="AV288" t="b">
        <f t="shared" si="90"/>
        <v>0</v>
      </c>
      <c r="AW288" t="b">
        <f t="shared" si="90"/>
        <v>0</v>
      </c>
      <c r="AX288">
        <f t="shared" si="90"/>
        <v>1</v>
      </c>
      <c r="AY288" t="b">
        <f t="shared" si="90"/>
        <v>0</v>
      </c>
      <c r="AZ288" t="b">
        <f t="shared" si="90"/>
        <v>0</v>
      </c>
      <c r="BA288" t="b">
        <f t="shared" si="90"/>
        <v>0</v>
      </c>
      <c r="BB288" t="b">
        <f t="shared" si="90"/>
        <v>0</v>
      </c>
      <c r="BL288">
        <f t="shared" si="85"/>
        <v>322</v>
      </c>
      <c r="BM288">
        <f t="shared" si="86"/>
        <v>78</v>
      </c>
      <c r="BN288" s="12">
        <f t="shared" si="87"/>
        <v>13</v>
      </c>
    </row>
    <row r="289" spans="1:66" ht="12.5">
      <c r="A289" s="1" t="s">
        <v>685</v>
      </c>
      <c r="B289" s="1">
        <v>1</v>
      </c>
      <c r="C289" s="2" t="s">
        <v>686</v>
      </c>
      <c r="D289" s="1">
        <v>2014</v>
      </c>
      <c r="E289" s="1">
        <v>2016</v>
      </c>
      <c r="F289" s="1" t="s">
        <v>404</v>
      </c>
      <c r="G289">
        <f t="shared" si="81"/>
        <v>1</v>
      </c>
      <c r="H289" t="b">
        <f t="shared" si="81"/>
        <v>0</v>
      </c>
      <c r="J289" t="b">
        <f t="shared" si="82"/>
        <v>0</v>
      </c>
      <c r="K289" t="b">
        <f t="shared" si="82"/>
        <v>0</v>
      </c>
      <c r="M289" t="b">
        <f t="shared" si="77"/>
        <v>0</v>
      </c>
      <c r="N289" t="b">
        <f t="shared" si="88"/>
        <v>0</v>
      </c>
      <c r="O289" t="b">
        <f t="shared" si="88"/>
        <v>0</v>
      </c>
      <c r="P289" t="b">
        <f t="shared" si="88"/>
        <v>0</v>
      </c>
      <c r="Q289" t="b">
        <f t="shared" si="88"/>
        <v>0</v>
      </c>
      <c r="R289" t="b">
        <f t="shared" si="88"/>
        <v>0</v>
      </c>
      <c r="S289" t="b">
        <f t="shared" si="88"/>
        <v>0</v>
      </c>
      <c r="U289" t="b">
        <f t="shared" si="91"/>
        <v>0</v>
      </c>
      <c r="W289" t="b">
        <f t="shared" si="91"/>
        <v>0</v>
      </c>
      <c r="X289" t="b">
        <f t="shared" si="93"/>
        <v>0</v>
      </c>
      <c r="Y289" t="b">
        <f t="shared" si="93"/>
        <v>0</v>
      </c>
      <c r="Z289" t="b">
        <f t="shared" si="93"/>
        <v>0</v>
      </c>
      <c r="AA289" t="b">
        <f t="shared" si="93"/>
        <v>0</v>
      </c>
      <c r="AB289" t="b">
        <f t="shared" si="93"/>
        <v>0</v>
      </c>
      <c r="AC289" t="b">
        <f t="shared" si="92"/>
        <v>0</v>
      </c>
      <c r="AE289" t="b">
        <f t="shared" si="78"/>
        <v>0</v>
      </c>
      <c r="AF289" t="b">
        <f t="shared" si="83"/>
        <v>0</v>
      </c>
      <c r="AG289" t="b">
        <f t="shared" si="83"/>
        <v>0</v>
      </c>
      <c r="AH289" t="b">
        <f t="shared" si="83"/>
        <v>0</v>
      </c>
      <c r="AI289" t="b">
        <f t="shared" si="84"/>
        <v>0</v>
      </c>
      <c r="AJ289" t="b">
        <f t="shared" si="80"/>
        <v>0</v>
      </c>
      <c r="AK289" t="b">
        <f t="shared" si="80"/>
        <v>0</v>
      </c>
      <c r="AL289" t="b">
        <f t="shared" si="80"/>
        <v>0</v>
      </c>
      <c r="AN289" t="b">
        <f t="shared" si="89"/>
        <v>0</v>
      </c>
      <c r="AO289" t="b">
        <f t="shared" si="89"/>
        <v>0</v>
      </c>
      <c r="AP289" t="b">
        <f t="shared" si="89"/>
        <v>0</v>
      </c>
      <c r="AQ289" t="b">
        <f t="shared" si="89"/>
        <v>0</v>
      </c>
      <c r="AR289" t="b">
        <f t="shared" si="89"/>
        <v>0</v>
      </c>
      <c r="AT289" t="b">
        <f t="shared" si="90"/>
        <v>0</v>
      </c>
      <c r="AU289" t="b">
        <f t="shared" si="90"/>
        <v>0</v>
      </c>
      <c r="AV289" t="b">
        <f t="shared" si="90"/>
        <v>0</v>
      </c>
      <c r="AW289" t="b">
        <f t="shared" si="90"/>
        <v>0</v>
      </c>
      <c r="AX289">
        <f t="shared" si="90"/>
        <v>1</v>
      </c>
      <c r="AY289" t="b">
        <f t="shared" si="90"/>
        <v>0</v>
      </c>
      <c r="AZ289" t="b">
        <f t="shared" si="90"/>
        <v>0</v>
      </c>
      <c r="BA289" t="b">
        <f t="shared" si="90"/>
        <v>0</v>
      </c>
      <c r="BB289" t="b">
        <f t="shared" si="90"/>
        <v>0</v>
      </c>
      <c r="BL289">
        <f t="shared" si="85"/>
        <v>310</v>
      </c>
      <c r="BM289">
        <f t="shared" si="86"/>
        <v>77</v>
      </c>
      <c r="BN289" s="12">
        <f t="shared" si="87"/>
        <v>14</v>
      </c>
    </row>
    <row r="290" spans="1:66" ht="12.5">
      <c r="A290" s="1" t="s">
        <v>687</v>
      </c>
      <c r="B290" s="1">
        <v>1</v>
      </c>
      <c r="C290" s="2" t="s">
        <v>688</v>
      </c>
      <c r="D290" s="1">
        <v>2015</v>
      </c>
      <c r="E290" s="1">
        <v>2016</v>
      </c>
      <c r="F290" s="1" t="s">
        <v>404</v>
      </c>
      <c r="G290" t="b">
        <f t="shared" si="81"/>
        <v>0</v>
      </c>
      <c r="H290" t="b">
        <f t="shared" si="81"/>
        <v>0</v>
      </c>
      <c r="J290" t="b">
        <f t="shared" si="82"/>
        <v>0</v>
      </c>
      <c r="K290" t="b">
        <f t="shared" si="82"/>
        <v>0</v>
      </c>
      <c r="M290" t="b">
        <f t="shared" si="77"/>
        <v>0</v>
      </c>
      <c r="N290" t="b">
        <f t="shared" si="88"/>
        <v>0</v>
      </c>
      <c r="O290" t="b">
        <f t="shared" si="88"/>
        <v>0</v>
      </c>
      <c r="P290" t="b">
        <f t="shared" si="88"/>
        <v>0</v>
      </c>
      <c r="Q290" t="b">
        <f t="shared" si="88"/>
        <v>0</v>
      </c>
      <c r="R290" t="b">
        <f t="shared" si="88"/>
        <v>0</v>
      </c>
      <c r="S290" t="b">
        <f t="shared" si="88"/>
        <v>0</v>
      </c>
      <c r="U290" t="b">
        <f t="shared" si="91"/>
        <v>0</v>
      </c>
      <c r="W290" t="b">
        <f t="shared" si="91"/>
        <v>0</v>
      </c>
      <c r="X290" t="b">
        <f t="shared" si="93"/>
        <v>0</v>
      </c>
      <c r="Y290" t="b">
        <f t="shared" si="93"/>
        <v>0</v>
      </c>
      <c r="Z290" t="b">
        <f t="shared" si="93"/>
        <v>0</v>
      </c>
      <c r="AA290" t="b">
        <f t="shared" si="93"/>
        <v>0</v>
      </c>
      <c r="AB290" t="b">
        <f t="shared" si="93"/>
        <v>0</v>
      </c>
      <c r="AC290" t="b">
        <f t="shared" si="92"/>
        <v>0</v>
      </c>
      <c r="AE290" t="b">
        <f t="shared" si="78"/>
        <v>0</v>
      </c>
      <c r="AF290" t="b">
        <f t="shared" si="83"/>
        <v>0</v>
      </c>
      <c r="AG290" t="b">
        <f t="shared" si="83"/>
        <v>0</v>
      </c>
      <c r="AH290" t="b">
        <f t="shared" si="83"/>
        <v>0</v>
      </c>
      <c r="AI290" t="b">
        <f t="shared" si="84"/>
        <v>0</v>
      </c>
      <c r="AJ290" t="b">
        <f t="shared" si="80"/>
        <v>0</v>
      </c>
      <c r="AK290" t="b">
        <f t="shared" si="80"/>
        <v>0</v>
      </c>
      <c r="AL290" t="b">
        <f t="shared" si="80"/>
        <v>0</v>
      </c>
      <c r="AN290" t="b">
        <f t="shared" si="89"/>
        <v>0</v>
      </c>
      <c r="AO290" t="b">
        <f t="shared" si="89"/>
        <v>0</v>
      </c>
      <c r="AP290" t="b">
        <f t="shared" si="89"/>
        <v>0</v>
      </c>
      <c r="AQ290" t="b">
        <f t="shared" si="89"/>
        <v>0</v>
      </c>
      <c r="AR290" t="b">
        <f t="shared" si="89"/>
        <v>0</v>
      </c>
      <c r="AT290" t="b">
        <f t="shared" si="90"/>
        <v>0</v>
      </c>
      <c r="AU290" t="b">
        <f t="shared" si="90"/>
        <v>0</v>
      </c>
      <c r="AV290" t="b">
        <f t="shared" si="90"/>
        <v>0</v>
      </c>
      <c r="AW290" t="b">
        <f t="shared" si="90"/>
        <v>0</v>
      </c>
      <c r="AX290">
        <f t="shared" si="90"/>
        <v>1</v>
      </c>
      <c r="AY290" t="b">
        <f t="shared" si="90"/>
        <v>0</v>
      </c>
      <c r="AZ290" t="b">
        <f t="shared" si="90"/>
        <v>0</v>
      </c>
      <c r="BA290" t="b">
        <f t="shared" si="90"/>
        <v>0</v>
      </c>
      <c r="BB290" t="b">
        <f t="shared" si="90"/>
        <v>0</v>
      </c>
      <c r="BL290">
        <f t="shared" si="85"/>
        <v>74</v>
      </c>
      <c r="BM290">
        <f t="shared" si="86"/>
        <v>73</v>
      </c>
      <c r="BN290" s="12">
        <f t="shared" si="87"/>
        <v>11</v>
      </c>
    </row>
    <row r="291" spans="1:66" ht="12.5">
      <c r="A291" s="1" t="s">
        <v>689</v>
      </c>
      <c r="B291" s="1">
        <v>1</v>
      </c>
      <c r="C291" s="2" t="s">
        <v>690</v>
      </c>
      <c r="D291" s="1">
        <v>2016</v>
      </c>
      <c r="E291" s="1">
        <v>2016</v>
      </c>
      <c r="F291" s="1" t="s">
        <v>404</v>
      </c>
      <c r="G291" t="b">
        <f t="shared" si="81"/>
        <v>0</v>
      </c>
      <c r="H291" t="b">
        <f t="shared" si="81"/>
        <v>0</v>
      </c>
      <c r="J291" t="b">
        <f t="shared" si="82"/>
        <v>0</v>
      </c>
      <c r="K291" t="b">
        <f t="shared" si="82"/>
        <v>0</v>
      </c>
      <c r="M291" t="b">
        <f t="shared" si="77"/>
        <v>0</v>
      </c>
      <c r="N291" t="b">
        <f t="shared" si="88"/>
        <v>0</v>
      </c>
      <c r="O291" t="b">
        <f t="shared" si="88"/>
        <v>0</v>
      </c>
      <c r="P291" t="b">
        <f t="shared" si="88"/>
        <v>0</v>
      </c>
      <c r="Q291" t="b">
        <f t="shared" si="88"/>
        <v>0</v>
      </c>
      <c r="R291" t="b">
        <f t="shared" si="88"/>
        <v>0</v>
      </c>
      <c r="S291" t="b">
        <f t="shared" si="88"/>
        <v>0</v>
      </c>
      <c r="U291" t="b">
        <f t="shared" si="91"/>
        <v>0</v>
      </c>
      <c r="W291" t="b">
        <f t="shared" si="91"/>
        <v>0</v>
      </c>
      <c r="X291" t="b">
        <f t="shared" si="93"/>
        <v>0</v>
      </c>
      <c r="Y291" t="b">
        <f t="shared" si="93"/>
        <v>0</v>
      </c>
      <c r="Z291" t="b">
        <f t="shared" si="93"/>
        <v>0</v>
      </c>
      <c r="AA291" t="b">
        <f t="shared" si="93"/>
        <v>0</v>
      </c>
      <c r="AB291" t="b">
        <f t="shared" si="93"/>
        <v>0</v>
      </c>
      <c r="AC291" t="b">
        <f t="shared" si="92"/>
        <v>0</v>
      </c>
      <c r="AE291" t="b">
        <f t="shared" si="78"/>
        <v>0</v>
      </c>
      <c r="AF291" t="b">
        <f t="shared" si="83"/>
        <v>0</v>
      </c>
      <c r="AG291" t="b">
        <f t="shared" si="83"/>
        <v>0</v>
      </c>
      <c r="AH291" t="b">
        <f t="shared" si="83"/>
        <v>0</v>
      </c>
      <c r="AI291" t="b">
        <f t="shared" si="84"/>
        <v>0</v>
      </c>
      <c r="AJ291" t="b">
        <f t="shared" si="80"/>
        <v>0</v>
      </c>
      <c r="AK291" t="b">
        <f t="shared" si="80"/>
        <v>0</v>
      </c>
      <c r="AL291" t="b">
        <f t="shared" si="80"/>
        <v>0</v>
      </c>
      <c r="AN291" t="b">
        <f t="shared" si="89"/>
        <v>0</v>
      </c>
      <c r="AO291" t="b">
        <f t="shared" si="89"/>
        <v>0</v>
      </c>
      <c r="AP291" t="b">
        <f t="shared" si="89"/>
        <v>0</v>
      </c>
      <c r="AQ291" t="b">
        <f t="shared" si="89"/>
        <v>0</v>
      </c>
      <c r="AR291" t="b">
        <f t="shared" si="89"/>
        <v>0</v>
      </c>
      <c r="AT291" t="b">
        <f t="shared" si="90"/>
        <v>0</v>
      </c>
      <c r="AU291" t="b">
        <f t="shared" si="90"/>
        <v>0</v>
      </c>
      <c r="AV291" t="b">
        <f t="shared" si="90"/>
        <v>0</v>
      </c>
      <c r="AW291" t="b">
        <f t="shared" si="90"/>
        <v>0</v>
      </c>
      <c r="AX291">
        <f t="shared" si="90"/>
        <v>1</v>
      </c>
      <c r="AY291" t="b">
        <f t="shared" si="90"/>
        <v>0</v>
      </c>
      <c r="AZ291" t="b">
        <f t="shared" si="90"/>
        <v>0</v>
      </c>
      <c r="BA291" t="b">
        <f t="shared" si="90"/>
        <v>0</v>
      </c>
      <c r="BB291" t="b">
        <f t="shared" si="90"/>
        <v>0</v>
      </c>
      <c r="BL291">
        <f t="shared" si="85"/>
        <v>61</v>
      </c>
      <c r="BM291">
        <f t="shared" si="86"/>
        <v>78</v>
      </c>
      <c r="BN291" s="12">
        <f t="shared" si="87"/>
        <v>15</v>
      </c>
    </row>
    <row r="292" spans="1:66" ht="12.5">
      <c r="A292" s="1" t="s">
        <v>691</v>
      </c>
      <c r="B292" s="1">
        <v>4170</v>
      </c>
      <c r="C292" s="2" t="s">
        <v>692</v>
      </c>
      <c r="D292" s="1">
        <v>2014</v>
      </c>
      <c r="E292" s="1">
        <v>2016</v>
      </c>
      <c r="F292" s="1" t="s">
        <v>404</v>
      </c>
      <c r="G292">
        <f t="shared" si="81"/>
        <v>1</v>
      </c>
      <c r="H292" t="b">
        <f t="shared" si="81"/>
        <v>0</v>
      </c>
      <c r="J292" t="b">
        <f t="shared" si="82"/>
        <v>0</v>
      </c>
      <c r="K292" t="b">
        <f t="shared" si="82"/>
        <v>0</v>
      </c>
      <c r="M292" t="b">
        <f t="shared" si="77"/>
        <v>0</v>
      </c>
      <c r="N292" t="b">
        <f t="shared" si="88"/>
        <v>0</v>
      </c>
      <c r="O292" t="b">
        <f t="shared" si="88"/>
        <v>0</v>
      </c>
      <c r="P292" t="b">
        <f t="shared" si="88"/>
        <v>0</v>
      </c>
      <c r="Q292" t="b">
        <f t="shared" si="88"/>
        <v>0</v>
      </c>
      <c r="R292" t="b">
        <f t="shared" si="88"/>
        <v>0</v>
      </c>
      <c r="S292" t="b">
        <f t="shared" si="88"/>
        <v>0</v>
      </c>
      <c r="U292" t="b">
        <f t="shared" si="91"/>
        <v>0</v>
      </c>
      <c r="W292" t="b">
        <f t="shared" si="91"/>
        <v>0</v>
      </c>
      <c r="X292" t="b">
        <f t="shared" si="93"/>
        <v>0</v>
      </c>
      <c r="Y292" t="b">
        <f t="shared" si="93"/>
        <v>0</v>
      </c>
      <c r="Z292" t="b">
        <f t="shared" si="93"/>
        <v>0</v>
      </c>
      <c r="AA292" t="b">
        <f t="shared" si="93"/>
        <v>0</v>
      </c>
      <c r="AB292" t="b">
        <f t="shared" si="93"/>
        <v>0</v>
      </c>
      <c r="AC292" t="b">
        <f t="shared" si="92"/>
        <v>0</v>
      </c>
      <c r="AE292" t="b">
        <f t="shared" si="78"/>
        <v>0</v>
      </c>
      <c r="AF292" t="b">
        <f t="shared" si="83"/>
        <v>0</v>
      </c>
      <c r="AG292" t="b">
        <f t="shared" si="83"/>
        <v>0</v>
      </c>
      <c r="AH292" t="b">
        <f t="shared" si="83"/>
        <v>0</v>
      </c>
      <c r="AI292" t="b">
        <f t="shared" si="84"/>
        <v>0</v>
      </c>
      <c r="AJ292" t="b">
        <f t="shared" si="80"/>
        <v>0</v>
      </c>
      <c r="AK292" t="b">
        <f t="shared" si="80"/>
        <v>0</v>
      </c>
      <c r="AL292" t="b">
        <f t="shared" si="80"/>
        <v>0</v>
      </c>
      <c r="AN292" t="b">
        <f t="shared" si="89"/>
        <v>0</v>
      </c>
      <c r="AO292" t="b">
        <f t="shared" si="89"/>
        <v>0</v>
      </c>
      <c r="AP292" t="b">
        <f t="shared" si="89"/>
        <v>0</v>
      </c>
      <c r="AQ292" t="b">
        <f t="shared" si="89"/>
        <v>0</v>
      </c>
      <c r="AR292" t="b">
        <f t="shared" si="89"/>
        <v>0</v>
      </c>
      <c r="AT292" t="b">
        <f t="shared" si="90"/>
        <v>0</v>
      </c>
      <c r="AU292" t="b">
        <f t="shared" si="90"/>
        <v>0</v>
      </c>
      <c r="AV292" t="b">
        <f t="shared" si="90"/>
        <v>0</v>
      </c>
      <c r="AW292" t="b">
        <f t="shared" si="90"/>
        <v>0</v>
      </c>
      <c r="AX292">
        <f t="shared" si="90"/>
        <v>1</v>
      </c>
      <c r="AY292" t="b">
        <f t="shared" si="90"/>
        <v>0</v>
      </c>
      <c r="AZ292" t="b">
        <f t="shared" si="90"/>
        <v>0</v>
      </c>
      <c r="BA292" t="b">
        <f t="shared" si="90"/>
        <v>0</v>
      </c>
      <c r="BB292" t="b">
        <f t="shared" si="90"/>
        <v>0</v>
      </c>
      <c r="BL292">
        <f t="shared" si="85"/>
        <v>332</v>
      </c>
      <c r="BM292">
        <f t="shared" si="86"/>
        <v>145</v>
      </c>
      <c r="BN292" s="12">
        <f t="shared" si="87"/>
        <v>27</v>
      </c>
    </row>
    <row r="293" spans="1:66" ht="12.5">
      <c r="A293" s="1" t="s">
        <v>693</v>
      </c>
      <c r="B293" s="1">
        <v>1</v>
      </c>
      <c r="C293" s="2" t="s">
        <v>694</v>
      </c>
      <c r="D293" s="1">
        <v>2010</v>
      </c>
      <c r="E293" s="1">
        <v>2016</v>
      </c>
      <c r="F293" s="1" t="s">
        <v>404</v>
      </c>
      <c r="G293">
        <f t="shared" si="81"/>
        <v>1</v>
      </c>
      <c r="H293" t="b">
        <f t="shared" si="81"/>
        <v>0</v>
      </c>
      <c r="J293" t="b">
        <f t="shared" si="82"/>
        <v>0</v>
      </c>
      <c r="K293" t="b">
        <f t="shared" si="82"/>
        <v>0</v>
      </c>
      <c r="M293" t="b">
        <f t="shared" si="77"/>
        <v>0</v>
      </c>
      <c r="N293" t="b">
        <f t="shared" si="88"/>
        <v>0</v>
      </c>
      <c r="O293" t="b">
        <f t="shared" si="88"/>
        <v>0</v>
      </c>
      <c r="P293" t="b">
        <f t="shared" si="88"/>
        <v>0</v>
      </c>
      <c r="Q293" t="b">
        <f t="shared" si="88"/>
        <v>0</v>
      </c>
      <c r="R293" t="b">
        <f t="shared" si="88"/>
        <v>0</v>
      </c>
      <c r="S293" t="b">
        <f t="shared" si="88"/>
        <v>0</v>
      </c>
      <c r="U293" t="b">
        <f t="shared" si="91"/>
        <v>0</v>
      </c>
      <c r="W293" t="b">
        <f t="shared" si="91"/>
        <v>0</v>
      </c>
      <c r="X293" t="b">
        <f t="shared" si="93"/>
        <v>0</v>
      </c>
      <c r="Y293" t="b">
        <f t="shared" si="93"/>
        <v>0</v>
      </c>
      <c r="Z293" t="b">
        <f t="shared" si="93"/>
        <v>0</v>
      </c>
      <c r="AA293" t="b">
        <f t="shared" si="93"/>
        <v>0</v>
      </c>
      <c r="AB293" t="b">
        <f t="shared" si="93"/>
        <v>0</v>
      </c>
      <c r="AC293" t="b">
        <f t="shared" si="92"/>
        <v>0</v>
      </c>
      <c r="AE293" t="b">
        <f t="shared" si="78"/>
        <v>0</v>
      </c>
      <c r="AF293" t="b">
        <f t="shared" si="83"/>
        <v>0</v>
      </c>
      <c r="AG293" t="b">
        <f t="shared" si="83"/>
        <v>0</v>
      </c>
      <c r="AH293" t="b">
        <f t="shared" si="83"/>
        <v>0</v>
      </c>
      <c r="AI293" t="b">
        <f t="shared" si="84"/>
        <v>0</v>
      </c>
      <c r="AJ293" t="b">
        <f t="shared" si="80"/>
        <v>0</v>
      </c>
      <c r="AK293" t="b">
        <f t="shared" si="80"/>
        <v>0</v>
      </c>
      <c r="AL293" t="b">
        <f t="shared" si="80"/>
        <v>0</v>
      </c>
      <c r="AN293" t="b">
        <f t="shared" si="89"/>
        <v>0</v>
      </c>
      <c r="AO293" t="b">
        <f t="shared" si="89"/>
        <v>0</v>
      </c>
      <c r="AP293" t="b">
        <f t="shared" si="89"/>
        <v>0</v>
      </c>
      <c r="AQ293" t="b">
        <f t="shared" si="89"/>
        <v>0</v>
      </c>
      <c r="AR293" t="b">
        <f t="shared" si="89"/>
        <v>0</v>
      </c>
      <c r="AT293" t="b">
        <f t="shared" si="90"/>
        <v>0</v>
      </c>
      <c r="AU293" t="b">
        <f t="shared" si="90"/>
        <v>0</v>
      </c>
      <c r="AV293" t="b">
        <f t="shared" si="90"/>
        <v>0</v>
      </c>
      <c r="AW293" t="b">
        <f t="shared" si="90"/>
        <v>0</v>
      </c>
      <c r="AX293">
        <f t="shared" si="90"/>
        <v>1</v>
      </c>
      <c r="AY293" t="b">
        <f t="shared" si="90"/>
        <v>0</v>
      </c>
      <c r="AZ293" t="b">
        <f t="shared" si="90"/>
        <v>0</v>
      </c>
      <c r="BA293" t="b">
        <f t="shared" si="90"/>
        <v>0</v>
      </c>
      <c r="BB293" t="b">
        <f t="shared" si="90"/>
        <v>0</v>
      </c>
      <c r="BL293">
        <f t="shared" si="85"/>
        <v>338</v>
      </c>
      <c r="BM293">
        <f t="shared" si="86"/>
        <v>105</v>
      </c>
      <c r="BN293" s="12">
        <f t="shared" si="87"/>
        <v>19</v>
      </c>
    </row>
    <row r="294" spans="1:66" ht="12.5">
      <c r="A294" s="1" t="s">
        <v>695</v>
      </c>
      <c r="B294" s="1">
        <v>2</v>
      </c>
      <c r="C294" s="2" t="s">
        <v>696</v>
      </c>
      <c r="D294" s="1">
        <v>2014</v>
      </c>
      <c r="E294" s="1">
        <v>2016</v>
      </c>
      <c r="F294" s="1" t="s">
        <v>404</v>
      </c>
      <c r="G294">
        <f t="shared" si="81"/>
        <v>1</v>
      </c>
      <c r="H294" t="b">
        <f t="shared" si="81"/>
        <v>0</v>
      </c>
      <c r="J294" t="b">
        <f t="shared" si="82"/>
        <v>0</v>
      </c>
      <c r="K294" t="b">
        <f t="shared" si="82"/>
        <v>0</v>
      </c>
      <c r="M294" t="b">
        <f t="shared" si="77"/>
        <v>0</v>
      </c>
      <c r="N294" t="b">
        <f t="shared" si="88"/>
        <v>0</v>
      </c>
      <c r="O294" t="b">
        <f t="shared" si="88"/>
        <v>0</v>
      </c>
      <c r="P294" t="b">
        <f t="shared" si="88"/>
        <v>0</v>
      </c>
      <c r="Q294" t="b">
        <f t="shared" si="88"/>
        <v>0</v>
      </c>
      <c r="R294" t="b">
        <f t="shared" si="88"/>
        <v>0</v>
      </c>
      <c r="S294" t="b">
        <f t="shared" si="88"/>
        <v>0</v>
      </c>
      <c r="U294" t="b">
        <f t="shared" si="91"/>
        <v>0</v>
      </c>
      <c r="W294" t="b">
        <f t="shared" si="91"/>
        <v>0</v>
      </c>
      <c r="X294" t="b">
        <f t="shared" si="93"/>
        <v>0</v>
      </c>
      <c r="Y294" t="b">
        <f t="shared" si="93"/>
        <v>0</v>
      </c>
      <c r="Z294" t="b">
        <f t="shared" si="93"/>
        <v>0</v>
      </c>
      <c r="AA294" t="b">
        <f t="shared" si="93"/>
        <v>0</v>
      </c>
      <c r="AB294" t="b">
        <f t="shared" si="93"/>
        <v>0</v>
      </c>
      <c r="AC294" t="b">
        <f t="shared" si="92"/>
        <v>0</v>
      </c>
      <c r="AE294" t="b">
        <f t="shared" si="78"/>
        <v>0</v>
      </c>
      <c r="AF294" t="b">
        <f t="shared" si="83"/>
        <v>0</v>
      </c>
      <c r="AG294" t="b">
        <f t="shared" si="83"/>
        <v>0</v>
      </c>
      <c r="AH294" t="b">
        <f t="shared" si="83"/>
        <v>0</v>
      </c>
      <c r="AI294" t="b">
        <f t="shared" si="84"/>
        <v>0</v>
      </c>
      <c r="AJ294" t="b">
        <f t="shared" si="80"/>
        <v>0</v>
      </c>
      <c r="AK294" t="b">
        <f t="shared" si="80"/>
        <v>0</v>
      </c>
      <c r="AL294" t="b">
        <f t="shared" si="80"/>
        <v>0</v>
      </c>
      <c r="AN294" t="b">
        <f t="shared" si="89"/>
        <v>0</v>
      </c>
      <c r="AO294" t="b">
        <f t="shared" si="89"/>
        <v>0</v>
      </c>
      <c r="AP294" t="b">
        <f t="shared" si="89"/>
        <v>0</v>
      </c>
      <c r="AQ294" t="b">
        <f t="shared" si="89"/>
        <v>0</v>
      </c>
      <c r="AR294" t="b">
        <f t="shared" si="89"/>
        <v>0</v>
      </c>
      <c r="AT294" t="b">
        <f t="shared" si="90"/>
        <v>0</v>
      </c>
      <c r="AU294" t="b">
        <f t="shared" si="90"/>
        <v>0</v>
      </c>
      <c r="AV294" t="b">
        <f t="shared" si="90"/>
        <v>0</v>
      </c>
      <c r="AW294" t="b">
        <f t="shared" si="90"/>
        <v>0</v>
      </c>
      <c r="AX294">
        <f t="shared" si="90"/>
        <v>1</v>
      </c>
      <c r="AY294" t="b">
        <f t="shared" si="90"/>
        <v>0</v>
      </c>
      <c r="AZ294" t="b">
        <f t="shared" si="90"/>
        <v>0</v>
      </c>
      <c r="BA294" t="b">
        <f t="shared" si="90"/>
        <v>0</v>
      </c>
      <c r="BB294" t="b">
        <f t="shared" si="90"/>
        <v>0</v>
      </c>
      <c r="BL294">
        <f t="shared" si="85"/>
        <v>312</v>
      </c>
      <c r="BM294">
        <f t="shared" si="86"/>
        <v>99</v>
      </c>
      <c r="BN294" s="12">
        <f t="shared" si="87"/>
        <v>18</v>
      </c>
    </row>
    <row r="295" spans="1:66" ht="12.5">
      <c r="A295" s="1" t="s">
        <v>697</v>
      </c>
      <c r="B295" s="1">
        <v>1</v>
      </c>
      <c r="C295" s="2" t="s">
        <v>698</v>
      </c>
      <c r="D295" s="1">
        <v>2003</v>
      </c>
      <c r="E295" s="1">
        <v>2016</v>
      </c>
      <c r="F295" s="1" t="s">
        <v>404</v>
      </c>
      <c r="G295" t="b">
        <f t="shared" si="81"/>
        <v>0</v>
      </c>
      <c r="H295" t="b">
        <f t="shared" si="81"/>
        <v>0</v>
      </c>
      <c r="J295" t="b">
        <f t="shared" si="82"/>
        <v>0</v>
      </c>
      <c r="K295" t="b">
        <f t="shared" si="82"/>
        <v>0</v>
      </c>
      <c r="M295" t="b">
        <f t="shared" si="77"/>
        <v>0</v>
      </c>
      <c r="N295" t="b">
        <f t="shared" si="88"/>
        <v>0</v>
      </c>
      <c r="O295" t="b">
        <f t="shared" si="88"/>
        <v>0</v>
      </c>
      <c r="P295" t="b">
        <f t="shared" si="88"/>
        <v>0</v>
      </c>
      <c r="Q295" t="b">
        <f t="shared" si="88"/>
        <v>0</v>
      </c>
      <c r="R295" t="b">
        <f t="shared" si="88"/>
        <v>0</v>
      </c>
      <c r="S295" t="b">
        <f t="shared" si="88"/>
        <v>0</v>
      </c>
      <c r="U295" t="b">
        <f t="shared" si="91"/>
        <v>0</v>
      </c>
      <c r="W295">
        <f t="shared" si="91"/>
        <v>1</v>
      </c>
      <c r="X295" t="b">
        <f t="shared" si="93"/>
        <v>0</v>
      </c>
      <c r="Y295" t="b">
        <f t="shared" si="93"/>
        <v>0</v>
      </c>
      <c r="Z295" t="b">
        <f t="shared" si="93"/>
        <v>0</v>
      </c>
      <c r="AA295" t="b">
        <f t="shared" si="93"/>
        <v>0</v>
      </c>
      <c r="AB295" t="b">
        <f t="shared" si="93"/>
        <v>0</v>
      </c>
      <c r="AC295" t="b">
        <f t="shared" si="92"/>
        <v>0</v>
      </c>
      <c r="AE295" t="b">
        <f t="shared" si="78"/>
        <v>0</v>
      </c>
      <c r="AF295" t="b">
        <f t="shared" si="83"/>
        <v>0</v>
      </c>
      <c r="AG295" t="b">
        <f t="shared" si="83"/>
        <v>0</v>
      </c>
      <c r="AH295" t="b">
        <f t="shared" si="83"/>
        <v>0</v>
      </c>
      <c r="AI295" t="b">
        <f t="shared" si="84"/>
        <v>0</v>
      </c>
      <c r="AJ295" t="b">
        <f t="shared" si="80"/>
        <v>0</v>
      </c>
      <c r="AK295" t="b">
        <f t="shared" si="80"/>
        <v>0</v>
      </c>
      <c r="AL295" t="b">
        <f t="shared" si="80"/>
        <v>0</v>
      </c>
      <c r="AN295" t="b">
        <f t="shared" si="89"/>
        <v>0</v>
      </c>
      <c r="AO295" t="b">
        <f t="shared" si="89"/>
        <v>0</v>
      </c>
      <c r="AP295" t="b">
        <f t="shared" si="89"/>
        <v>0</v>
      </c>
      <c r="AQ295" t="b">
        <f t="shared" si="89"/>
        <v>0</v>
      </c>
      <c r="AR295" t="b">
        <f t="shared" si="89"/>
        <v>0</v>
      </c>
      <c r="AT295" t="b">
        <f t="shared" si="90"/>
        <v>0</v>
      </c>
      <c r="AU295" t="b">
        <f t="shared" si="90"/>
        <v>0</v>
      </c>
      <c r="AV295">
        <f t="shared" si="90"/>
        <v>1</v>
      </c>
      <c r="AW295" t="b">
        <f t="shared" si="90"/>
        <v>0</v>
      </c>
      <c r="AX295" t="b">
        <f t="shared" si="90"/>
        <v>0</v>
      </c>
      <c r="AY295" t="b">
        <f t="shared" si="90"/>
        <v>0</v>
      </c>
      <c r="AZ295" t="b">
        <f t="shared" si="90"/>
        <v>0</v>
      </c>
      <c r="BA295" t="b">
        <f t="shared" si="90"/>
        <v>0</v>
      </c>
      <c r="BB295" t="b">
        <f t="shared" si="90"/>
        <v>0</v>
      </c>
      <c r="BL295">
        <f t="shared" si="85"/>
        <v>102</v>
      </c>
      <c r="BM295">
        <f t="shared" si="86"/>
        <v>104</v>
      </c>
      <c r="BN295" s="12">
        <f t="shared" si="87"/>
        <v>18</v>
      </c>
    </row>
    <row r="296" spans="1:66" ht="12.5">
      <c r="A296" s="1" t="s">
        <v>699</v>
      </c>
      <c r="B296" s="1">
        <v>1</v>
      </c>
      <c r="C296" s="2" t="s">
        <v>700</v>
      </c>
      <c r="D296" s="1">
        <v>2011</v>
      </c>
      <c r="E296" s="1">
        <v>2016</v>
      </c>
      <c r="F296" s="1" t="s">
        <v>404</v>
      </c>
      <c r="G296">
        <f t="shared" si="81"/>
        <v>1</v>
      </c>
      <c r="H296" t="b">
        <f t="shared" si="81"/>
        <v>0</v>
      </c>
      <c r="J296" t="b">
        <f t="shared" si="82"/>
        <v>0</v>
      </c>
      <c r="K296" t="b">
        <f t="shared" si="82"/>
        <v>0</v>
      </c>
      <c r="M296" t="b">
        <f t="shared" si="77"/>
        <v>0</v>
      </c>
      <c r="N296" t="b">
        <f t="shared" si="88"/>
        <v>0</v>
      </c>
      <c r="O296" t="b">
        <f t="shared" si="88"/>
        <v>0</v>
      </c>
      <c r="P296" t="b">
        <f t="shared" si="88"/>
        <v>0</v>
      </c>
      <c r="Q296" t="b">
        <f t="shared" si="88"/>
        <v>0</v>
      </c>
      <c r="R296" t="b">
        <f t="shared" si="88"/>
        <v>0</v>
      </c>
      <c r="S296" t="b">
        <f t="shared" si="88"/>
        <v>0</v>
      </c>
      <c r="U296" t="b">
        <f t="shared" si="91"/>
        <v>0</v>
      </c>
      <c r="W296" t="b">
        <f t="shared" si="91"/>
        <v>0</v>
      </c>
      <c r="X296" t="b">
        <f t="shared" si="93"/>
        <v>0</v>
      </c>
      <c r="Y296" t="b">
        <f t="shared" si="93"/>
        <v>0</v>
      </c>
      <c r="Z296" t="b">
        <f t="shared" si="93"/>
        <v>0</v>
      </c>
      <c r="AA296" t="b">
        <f t="shared" si="93"/>
        <v>0</v>
      </c>
      <c r="AB296" t="b">
        <f t="shared" si="93"/>
        <v>0</v>
      </c>
      <c r="AC296" t="b">
        <f t="shared" si="92"/>
        <v>0</v>
      </c>
      <c r="AE296" t="b">
        <f t="shared" si="78"/>
        <v>0</v>
      </c>
      <c r="AF296" t="b">
        <f t="shared" si="83"/>
        <v>0</v>
      </c>
      <c r="AG296" t="b">
        <f t="shared" si="83"/>
        <v>0</v>
      </c>
      <c r="AH296" t="b">
        <f t="shared" si="83"/>
        <v>0</v>
      </c>
      <c r="AI296" t="b">
        <f t="shared" si="84"/>
        <v>0</v>
      </c>
      <c r="AJ296" t="b">
        <f t="shared" si="80"/>
        <v>0</v>
      </c>
      <c r="AK296" t="b">
        <f t="shared" si="80"/>
        <v>0</v>
      </c>
      <c r="AL296" t="b">
        <f t="shared" si="80"/>
        <v>0</v>
      </c>
      <c r="AN296" t="b">
        <f t="shared" si="89"/>
        <v>0</v>
      </c>
      <c r="AO296" t="b">
        <f t="shared" si="89"/>
        <v>0</v>
      </c>
      <c r="AP296" t="b">
        <f t="shared" si="89"/>
        <v>0</v>
      </c>
      <c r="AQ296" t="b">
        <f t="shared" si="89"/>
        <v>0</v>
      </c>
      <c r="AR296" t="b">
        <f t="shared" si="89"/>
        <v>0</v>
      </c>
      <c r="AT296" t="b">
        <f t="shared" si="90"/>
        <v>0</v>
      </c>
      <c r="AU296" t="b">
        <f t="shared" si="90"/>
        <v>0</v>
      </c>
      <c r="AV296" t="b">
        <f t="shared" si="90"/>
        <v>0</v>
      </c>
      <c r="AW296" t="b">
        <f t="shared" si="90"/>
        <v>0</v>
      </c>
      <c r="AX296">
        <f t="shared" si="90"/>
        <v>1</v>
      </c>
      <c r="AY296" t="b">
        <f t="shared" si="90"/>
        <v>0</v>
      </c>
      <c r="AZ296" t="b">
        <f t="shared" si="90"/>
        <v>0</v>
      </c>
      <c r="BA296" t="b">
        <f t="shared" si="90"/>
        <v>0</v>
      </c>
      <c r="BB296" t="b">
        <f t="shared" si="90"/>
        <v>0</v>
      </c>
      <c r="BL296">
        <f t="shared" si="85"/>
        <v>330</v>
      </c>
      <c r="BM296">
        <f t="shared" si="86"/>
        <v>223</v>
      </c>
      <c r="BN296" s="12">
        <f t="shared" si="87"/>
        <v>40</v>
      </c>
    </row>
    <row r="297" spans="1:66" ht="12.5">
      <c r="A297" s="1" t="s">
        <v>701</v>
      </c>
      <c r="B297" s="1">
        <v>5</v>
      </c>
      <c r="C297" s="2" t="s">
        <v>702</v>
      </c>
      <c r="D297" s="1">
        <v>2015</v>
      </c>
      <c r="E297" s="1">
        <v>2016</v>
      </c>
      <c r="F297" s="1" t="s">
        <v>404</v>
      </c>
      <c r="G297" t="b">
        <f t="shared" si="81"/>
        <v>0</v>
      </c>
      <c r="H297" t="b">
        <f t="shared" si="81"/>
        <v>0</v>
      </c>
      <c r="J297" t="b">
        <f t="shared" si="82"/>
        <v>0</v>
      </c>
      <c r="K297" t="b">
        <f t="shared" si="82"/>
        <v>0</v>
      </c>
      <c r="M297" t="b">
        <f t="shared" si="77"/>
        <v>0</v>
      </c>
      <c r="N297" t="b">
        <f t="shared" si="88"/>
        <v>0</v>
      </c>
      <c r="O297" t="b">
        <f t="shared" si="88"/>
        <v>0</v>
      </c>
      <c r="P297" t="b">
        <f t="shared" si="88"/>
        <v>0</v>
      </c>
      <c r="Q297" t="b">
        <f t="shared" si="88"/>
        <v>0</v>
      </c>
      <c r="R297" t="b">
        <f t="shared" si="88"/>
        <v>0</v>
      </c>
      <c r="S297" t="b">
        <f t="shared" si="88"/>
        <v>0</v>
      </c>
      <c r="U297" t="b">
        <f t="shared" si="91"/>
        <v>0</v>
      </c>
      <c r="W297" t="b">
        <f t="shared" si="91"/>
        <v>0</v>
      </c>
      <c r="X297" t="b">
        <f t="shared" si="93"/>
        <v>0</v>
      </c>
      <c r="Y297" t="b">
        <f t="shared" si="93"/>
        <v>0</v>
      </c>
      <c r="Z297" t="b">
        <f t="shared" si="93"/>
        <v>0</v>
      </c>
      <c r="AA297" t="b">
        <f t="shared" si="93"/>
        <v>0</v>
      </c>
      <c r="AB297" t="b">
        <f t="shared" si="93"/>
        <v>0</v>
      </c>
      <c r="AC297" t="b">
        <f t="shared" si="92"/>
        <v>0</v>
      </c>
      <c r="AE297" t="b">
        <f t="shared" si="78"/>
        <v>0</v>
      </c>
      <c r="AF297" t="b">
        <f t="shared" si="83"/>
        <v>0</v>
      </c>
      <c r="AG297" t="b">
        <f t="shared" si="83"/>
        <v>0</v>
      </c>
      <c r="AH297" t="b">
        <f t="shared" si="83"/>
        <v>0</v>
      </c>
      <c r="AI297" t="b">
        <f t="shared" si="84"/>
        <v>0</v>
      </c>
      <c r="AJ297" t="b">
        <f t="shared" si="80"/>
        <v>0</v>
      </c>
      <c r="AK297" t="b">
        <f t="shared" si="80"/>
        <v>0</v>
      </c>
      <c r="AL297" t="b">
        <f t="shared" si="80"/>
        <v>0</v>
      </c>
      <c r="AN297" t="b">
        <f t="shared" si="89"/>
        <v>0</v>
      </c>
      <c r="AO297" t="b">
        <f t="shared" si="89"/>
        <v>0</v>
      </c>
      <c r="AP297" t="b">
        <f t="shared" si="89"/>
        <v>0</v>
      </c>
      <c r="AQ297" t="b">
        <f t="shared" si="89"/>
        <v>0</v>
      </c>
      <c r="AR297" t="b">
        <f t="shared" si="89"/>
        <v>0</v>
      </c>
      <c r="AT297" t="b">
        <f t="shared" si="90"/>
        <v>0</v>
      </c>
      <c r="AU297" t="b">
        <f t="shared" si="90"/>
        <v>0</v>
      </c>
      <c r="AV297" t="b">
        <f t="shared" si="90"/>
        <v>0</v>
      </c>
      <c r="AW297" t="b">
        <f t="shared" si="90"/>
        <v>0</v>
      </c>
      <c r="AX297" t="b">
        <f t="shared" si="90"/>
        <v>0</v>
      </c>
      <c r="AY297" t="b">
        <f t="shared" si="90"/>
        <v>0</v>
      </c>
      <c r="AZ297" t="b">
        <f t="shared" si="90"/>
        <v>0</v>
      </c>
      <c r="BA297" t="b">
        <f t="shared" si="90"/>
        <v>0</v>
      </c>
      <c r="BB297">
        <f t="shared" si="90"/>
        <v>1</v>
      </c>
      <c r="BL297">
        <f t="shared" si="85"/>
        <v>92</v>
      </c>
      <c r="BM297">
        <f t="shared" si="86"/>
        <v>161</v>
      </c>
      <c r="BN297" s="12">
        <f t="shared" si="87"/>
        <v>29</v>
      </c>
    </row>
    <row r="298" spans="1:66" ht="12.5">
      <c r="A298" s="1" t="s">
        <v>703</v>
      </c>
      <c r="B298" s="1">
        <v>3</v>
      </c>
      <c r="C298" s="2" t="s">
        <v>704</v>
      </c>
      <c r="D298" s="1">
        <v>2009</v>
      </c>
      <c r="E298" s="1">
        <v>2016</v>
      </c>
      <c r="F298" s="1" t="s">
        <v>404</v>
      </c>
      <c r="G298">
        <f t="shared" si="81"/>
        <v>1</v>
      </c>
      <c r="H298" t="b">
        <f t="shared" si="81"/>
        <v>0</v>
      </c>
      <c r="J298" t="b">
        <f t="shared" si="82"/>
        <v>0</v>
      </c>
      <c r="K298" t="b">
        <f t="shared" si="82"/>
        <v>0</v>
      </c>
      <c r="M298" t="b">
        <f t="shared" si="77"/>
        <v>0</v>
      </c>
      <c r="N298" t="b">
        <f t="shared" si="88"/>
        <v>0</v>
      </c>
      <c r="O298" t="b">
        <f t="shared" si="88"/>
        <v>0</v>
      </c>
      <c r="P298" t="b">
        <f t="shared" si="88"/>
        <v>0</v>
      </c>
      <c r="Q298" t="b">
        <f t="shared" si="88"/>
        <v>0</v>
      </c>
      <c r="R298" t="b">
        <f t="shared" si="88"/>
        <v>0</v>
      </c>
      <c r="S298" t="b">
        <f t="shared" si="88"/>
        <v>0</v>
      </c>
      <c r="U298" t="b">
        <f t="shared" si="91"/>
        <v>0</v>
      </c>
      <c r="W298" t="b">
        <f t="shared" si="91"/>
        <v>0</v>
      </c>
      <c r="X298" t="b">
        <f t="shared" si="93"/>
        <v>0</v>
      </c>
      <c r="Y298" t="b">
        <f t="shared" si="93"/>
        <v>0</v>
      </c>
      <c r="Z298" t="b">
        <f t="shared" si="93"/>
        <v>0</v>
      </c>
      <c r="AA298" t="b">
        <f t="shared" si="93"/>
        <v>0</v>
      </c>
      <c r="AB298" t="b">
        <f t="shared" si="93"/>
        <v>0</v>
      </c>
      <c r="AC298" t="b">
        <f t="shared" si="92"/>
        <v>0</v>
      </c>
      <c r="AE298" t="b">
        <f t="shared" si="78"/>
        <v>0</v>
      </c>
      <c r="AF298" t="b">
        <f t="shared" si="83"/>
        <v>0</v>
      </c>
      <c r="AG298" t="b">
        <f t="shared" si="83"/>
        <v>0</v>
      </c>
      <c r="AH298" t="b">
        <f t="shared" si="83"/>
        <v>0</v>
      </c>
      <c r="AI298" t="b">
        <f t="shared" si="84"/>
        <v>0</v>
      </c>
      <c r="AJ298" t="b">
        <f t="shared" si="80"/>
        <v>0</v>
      </c>
      <c r="AK298" t="b">
        <f t="shared" si="80"/>
        <v>0</v>
      </c>
      <c r="AL298" t="b">
        <f t="shared" si="80"/>
        <v>0</v>
      </c>
      <c r="AN298" t="b">
        <f t="shared" si="89"/>
        <v>0</v>
      </c>
      <c r="AO298" t="b">
        <f t="shared" si="89"/>
        <v>0</v>
      </c>
      <c r="AP298" t="b">
        <f t="shared" si="89"/>
        <v>0</v>
      </c>
      <c r="AQ298" t="b">
        <f t="shared" si="89"/>
        <v>0</v>
      </c>
      <c r="AR298" t="b">
        <f t="shared" si="89"/>
        <v>0</v>
      </c>
      <c r="AT298" t="b">
        <f t="shared" si="90"/>
        <v>0</v>
      </c>
      <c r="AU298" t="b">
        <f t="shared" si="90"/>
        <v>0</v>
      </c>
      <c r="AV298" t="b">
        <f t="shared" si="90"/>
        <v>0</v>
      </c>
      <c r="AW298" t="b">
        <f t="shared" si="90"/>
        <v>0</v>
      </c>
      <c r="AX298">
        <f t="shared" si="90"/>
        <v>1</v>
      </c>
      <c r="AY298" t="b">
        <f t="shared" si="90"/>
        <v>0</v>
      </c>
      <c r="AZ298" t="b">
        <f t="shared" si="90"/>
        <v>0</v>
      </c>
      <c r="BA298" t="b">
        <f t="shared" si="90"/>
        <v>0</v>
      </c>
      <c r="BB298" t="b">
        <f t="shared" si="90"/>
        <v>0</v>
      </c>
      <c r="BL298">
        <f t="shared" si="85"/>
        <v>302</v>
      </c>
      <c r="BM298">
        <f t="shared" si="86"/>
        <v>50</v>
      </c>
      <c r="BN298" s="12">
        <f t="shared" si="87"/>
        <v>9</v>
      </c>
    </row>
    <row r="299" spans="1:66" ht="12.5">
      <c r="A299" s="1" t="s">
        <v>705</v>
      </c>
      <c r="B299" s="1">
        <v>1</v>
      </c>
      <c r="C299" s="2" t="s">
        <v>706</v>
      </c>
      <c r="D299" s="1">
        <v>2016</v>
      </c>
      <c r="E299" s="1">
        <v>2016</v>
      </c>
      <c r="F299" s="1" t="s">
        <v>404</v>
      </c>
      <c r="G299" t="b">
        <f t="shared" si="81"/>
        <v>0</v>
      </c>
      <c r="H299" t="b">
        <f t="shared" si="81"/>
        <v>0</v>
      </c>
      <c r="J299" t="b">
        <f t="shared" si="82"/>
        <v>0</v>
      </c>
      <c r="K299" t="b">
        <f t="shared" si="82"/>
        <v>0</v>
      </c>
      <c r="M299" t="b">
        <f t="shared" si="77"/>
        <v>0</v>
      </c>
      <c r="N299" t="b">
        <f t="shared" si="88"/>
        <v>0</v>
      </c>
      <c r="O299" t="b">
        <f t="shared" si="88"/>
        <v>0</v>
      </c>
      <c r="P299" t="b">
        <f t="shared" si="88"/>
        <v>0</v>
      </c>
      <c r="Q299" t="b">
        <f t="shared" si="88"/>
        <v>0</v>
      </c>
      <c r="R299" t="b">
        <f t="shared" si="88"/>
        <v>0</v>
      </c>
      <c r="S299" t="b">
        <f t="shared" si="88"/>
        <v>0</v>
      </c>
      <c r="U299" t="b">
        <f t="shared" si="91"/>
        <v>0</v>
      </c>
      <c r="W299" t="b">
        <f t="shared" si="91"/>
        <v>0</v>
      </c>
      <c r="X299" t="b">
        <f t="shared" si="93"/>
        <v>0</v>
      </c>
      <c r="Y299" t="b">
        <f t="shared" si="93"/>
        <v>0</v>
      </c>
      <c r="Z299" t="b">
        <f t="shared" si="93"/>
        <v>0</v>
      </c>
      <c r="AA299" t="b">
        <f t="shared" si="93"/>
        <v>0</v>
      </c>
      <c r="AB299" t="b">
        <f t="shared" si="93"/>
        <v>0</v>
      </c>
      <c r="AC299" t="b">
        <f t="shared" si="92"/>
        <v>0</v>
      </c>
      <c r="AE299" t="b">
        <f t="shared" si="78"/>
        <v>0</v>
      </c>
      <c r="AF299" t="b">
        <f t="shared" si="83"/>
        <v>0</v>
      </c>
      <c r="AG299" t="b">
        <f t="shared" si="83"/>
        <v>0</v>
      </c>
      <c r="AH299" t="b">
        <f t="shared" si="83"/>
        <v>0</v>
      </c>
      <c r="AI299" t="b">
        <f t="shared" si="84"/>
        <v>0</v>
      </c>
      <c r="AJ299" t="b">
        <f t="shared" si="80"/>
        <v>0</v>
      </c>
      <c r="AK299" t="b">
        <f t="shared" si="80"/>
        <v>0</v>
      </c>
      <c r="AL299" t="b">
        <f t="shared" si="80"/>
        <v>0</v>
      </c>
      <c r="AN299" t="b">
        <f t="shared" si="89"/>
        <v>0</v>
      </c>
      <c r="AO299" t="b">
        <f t="shared" si="89"/>
        <v>0</v>
      </c>
      <c r="AP299" t="b">
        <f t="shared" si="89"/>
        <v>0</v>
      </c>
      <c r="AQ299" t="b">
        <f t="shared" si="89"/>
        <v>0</v>
      </c>
      <c r="AR299" t="b">
        <f t="shared" si="89"/>
        <v>0</v>
      </c>
      <c r="AT299">
        <f t="shared" si="90"/>
        <v>1</v>
      </c>
      <c r="AU299" t="b">
        <f t="shared" si="90"/>
        <v>0</v>
      </c>
      <c r="AV299" t="b">
        <f t="shared" si="90"/>
        <v>0</v>
      </c>
      <c r="AW299" t="b">
        <f t="shared" si="90"/>
        <v>0</v>
      </c>
      <c r="AX299" t="b">
        <f t="shared" si="90"/>
        <v>0</v>
      </c>
      <c r="AY299" t="b">
        <f t="shared" si="90"/>
        <v>0</v>
      </c>
      <c r="AZ299" t="b">
        <f t="shared" si="90"/>
        <v>0</v>
      </c>
      <c r="BA299" t="b">
        <f t="shared" si="90"/>
        <v>0</v>
      </c>
      <c r="BB299" t="b">
        <f t="shared" si="90"/>
        <v>0</v>
      </c>
      <c r="BL299">
        <f t="shared" si="85"/>
        <v>47</v>
      </c>
      <c r="BM299">
        <f t="shared" si="86"/>
        <v>180</v>
      </c>
      <c r="BN299" s="12">
        <f t="shared" si="87"/>
        <v>34</v>
      </c>
    </row>
    <row r="300" spans="1:66" ht="12.5">
      <c r="A300" s="1" t="s">
        <v>707</v>
      </c>
      <c r="B300" s="1">
        <v>1</v>
      </c>
      <c r="C300" s="2" t="s">
        <v>708</v>
      </c>
      <c r="D300" s="1">
        <v>2013</v>
      </c>
      <c r="E300" s="1">
        <v>2016</v>
      </c>
      <c r="F300" s="1" t="s">
        <v>404</v>
      </c>
      <c r="G300" t="b">
        <f t="shared" si="81"/>
        <v>0</v>
      </c>
      <c r="H300" t="b">
        <f t="shared" si="81"/>
        <v>0</v>
      </c>
      <c r="J300" t="b">
        <f t="shared" si="82"/>
        <v>0</v>
      </c>
      <c r="K300" t="b">
        <f t="shared" si="82"/>
        <v>0</v>
      </c>
      <c r="M300" t="b">
        <f t="shared" si="77"/>
        <v>0</v>
      </c>
      <c r="N300" t="b">
        <f t="shared" si="88"/>
        <v>0</v>
      </c>
      <c r="O300" t="b">
        <f t="shared" si="88"/>
        <v>0</v>
      </c>
      <c r="P300" t="b">
        <f t="shared" si="88"/>
        <v>0</v>
      </c>
      <c r="Q300" t="b">
        <f t="shared" si="88"/>
        <v>0</v>
      </c>
      <c r="R300" t="b">
        <f t="shared" si="88"/>
        <v>0</v>
      </c>
      <c r="S300" t="b">
        <f t="shared" si="88"/>
        <v>0</v>
      </c>
      <c r="U300" t="b">
        <f t="shared" si="91"/>
        <v>0</v>
      </c>
      <c r="W300" t="b">
        <f t="shared" si="91"/>
        <v>0</v>
      </c>
      <c r="X300" t="b">
        <f t="shared" si="93"/>
        <v>0</v>
      </c>
      <c r="Y300" t="b">
        <f t="shared" si="93"/>
        <v>0</v>
      </c>
      <c r="Z300" t="b">
        <f t="shared" si="93"/>
        <v>0</v>
      </c>
      <c r="AA300" t="b">
        <f t="shared" si="93"/>
        <v>0</v>
      </c>
      <c r="AB300" t="b">
        <f t="shared" si="93"/>
        <v>0</v>
      </c>
      <c r="AC300" t="b">
        <f t="shared" si="92"/>
        <v>0</v>
      </c>
      <c r="AE300" t="b">
        <f t="shared" si="78"/>
        <v>0</v>
      </c>
      <c r="AF300" t="b">
        <f t="shared" si="83"/>
        <v>0</v>
      </c>
      <c r="AG300" t="b">
        <f t="shared" si="83"/>
        <v>0</v>
      </c>
      <c r="AH300" t="b">
        <f t="shared" si="83"/>
        <v>0</v>
      </c>
      <c r="AI300" t="b">
        <f t="shared" si="84"/>
        <v>0</v>
      </c>
      <c r="AJ300" t="b">
        <f t="shared" si="80"/>
        <v>0</v>
      </c>
      <c r="AK300" t="b">
        <f t="shared" si="80"/>
        <v>0</v>
      </c>
      <c r="AL300" t="b">
        <f t="shared" si="80"/>
        <v>0</v>
      </c>
      <c r="AN300" t="b">
        <f t="shared" si="89"/>
        <v>0</v>
      </c>
      <c r="AO300" t="b">
        <f t="shared" si="89"/>
        <v>0</v>
      </c>
      <c r="AP300" t="b">
        <f t="shared" si="89"/>
        <v>0</v>
      </c>
      <c r="AQ300" t="b">
        <f t="shared" si="89"/>
        <v>0</v>
      </c>
      <c r="AR300" t="b">
        <f t="shared" si="89"/>
        <v>0</v>
      </c>
      <c r="AT300">
        <f t="shared" si="90"/>
        <v>1</v>
      </c>
      <c r="AU300" t="b">
        <f t="shared" si="90"/>
        <v>0</v>
      </c>
      <c r="AV300" t="b">
        <f t="shared" si="90"/>
        <v>0</v>
      </c>
      <c r="AW300" t="b">
        <f t="shared" si="90"/>
        <v>0</v>
      </c>
      <c r="AX300" t="b">
        <f t="shared" si="90"/>
        <v>0</v>
      </c>
      <c r="AY300" t="b">
        <f t="shared" si="90"/>
        <v>0</v>
      </c>
      <c r="AZ300" t="b">
        <f t="shared" si="90"/>
        <v>0</v>
      </c>
      <c r="BA300" t="b">
        <f t="shared" si="90"/>
        <v>0</v>
      </c>
      <c r="BB300" t="b">
        <f t="shared" si="90"/>
        <v>0</v>
      </c>
      <c r="BL300">
        <f t="shared" si="85"/>
        <v>101</v>
      </c>
      <c r="BM300">
        <f t="shared" si="86"/>
        <v>102</v>
      </c>
      <c r="BN300" s="12">
        <f t="shared" si="87"/>
        <v>19</v>
      </c>
    </row>
    <row r="301" spans="1:66" ht="12.5">
      <c r="A301" s="1" t="s">
        <v>709</v>
      </c>
      <c r="B301" s="1">
        <v>1</v>
      </c>
      <c r="C301" s="2" t="s">
        <v>710</v>
      </c>
      <c r="D301" s="1">
        <v>2016</v>
      </c>
      <c r="E301" s="1">
        <v>2016</v>
      </c>
      <c r="F301" s="1" t="s">
        <v>404</v>
      </c>
      <c r="G301" t="b">
        <f t="shared" si="81"/>
        <v>0</v>
      </c>
      <c r="H301" t="b">
        <f t="shared" si="81"/>
        <v>0</v>
      </c>
      <c r="J301" t="b">
        <f t="shared" si="82"/>
        <v>0</v>
      </c>
      <c r="K301" t="b">
        <f t="shared" si="82"/>
        <v>0</v>
      </c>
      <c r="M301" t="b">
        <f t="shared" si="77"/>
        <v>0</v>
      </c>
      <c r="N301" t="b">
        <f t="shared" si="88"/>
        <v>0</v>
      </c>
      <c r="O301" t="b">
        <f t="shared" si="88"/>
        <v>0</v>
      </c>
      <c r="P301" t="b">
        <f t="shared" si="88"/>
        <v>0</v>
      </c>
      <c r="Q301" t="b">
        <f t="shared" si="88"/>
        <v>0</v>
      </c>
      <c r="R301" t="b">
        <f t="shared" si="88"/>
        <v>0</v>
      </c>
      <c r="S301" t="b">
        <f t="shared" si="88"/>
        <v>0</v>
      </c>
      <c r="U301" t="b">
        <f t="shared" si="91"/>
        <v>0</v>
      </c>
      <c r="W301" t="b">
        <f t="shared" si="91"/>
        <v>0</v>
      </c>
      <c r="X301" t="b">
        <f t="shared" si="93"/>
        <v>0</v>
      </c>
      <c r="Y301" t="b">
        <f t="shared" si="93"/>
        <v>0</v>
      </c>
      <c r="Z301" t="b">
        <f t="shared" si="93"/>
        <v>0</v>
      </c>
      <c r="AA301" t="b">
        <f t="shared" si="93"/>
        <v>0</v>
      </c>
      <c r="AB301" t="b">
        <f t="shared" si="93"/>
        <v>0</v>
      </c>
      <c r="AC301" t="b">
        <f t="shared" si="92"/>
        <v>0</v>
      </c>
      <c r="AE301" t="b">
        <f t="shared" si="78"/>
        <v>0</v>
      </c>
      <c r="AF301" t="b">
        <f t="shared" si="83"/>
        <v>0</v>
      </c>
      <c r="AG301" t="b">
        <f t="shared" si="83"/>
        <v>0</v>
      </c>
      <c r="AH301" t="b">
        <f t="shared" si="83"/>
        <v>0</v>
      </c>
      <c r="AI301" t="b">
        <f t="shared" si="84"/>
        <v>0</v>
      </c>
      <c r="AJ301" t="b">
        <f t="shared" si="80"/>
        <v>0</v>
      </c>
      <c r="AK301" t="b">
        <f t="shared" si="80"/>
        <v>0</v>
      </c>
      <c r="AL301" t="b">
        <f t="shared" si="80"/>
        <v>0</v>
      </c>
      <c r="AN301" t="b">
        <f t="shared" si="89"/>
        <v>0</v>
      </c>
      <c r="AO301" t="b">
        <f t="shared" si="89"/>
        <v>0</v>
      </c>
      <c r="AP301" t="b">
        <f t="shared" si="89"/>
        <v>0</v>
      </c>
      <c r="AQ301" t="b">
        <f t="shared" si="89"/>
        <v>0</v>
      </c>
      <c r="AR301" t="b">
        <f t="shared" si="89"/>
        <v>0</v>
      </c>
      <c r="AT301" t="b">
        <f t="shared" si="90"/>
        <v>0</v>
      </c>
      <c r="AU301" t="b">
        <f t="shared" si="90"/>
        <v>0</v>
      </c>
      <c r="AV301" t="b">
        <f t="shared" si="90"/>
        <v>0</v>
      </c>
      <c r="AW301" t="b">
        <f t="shared" ref="AT301:BB329" si="94">IF(ISNUMBER(SEARCH(AW$1,$C301)),1)</f>
        <v>0</v>
      </c>
      <c r="AX301">
        <f t="shared" si="94"/>
        <v>1</v>
      </c>
      <c r="AY301" t="b">
        <f t="shared" si="94"/>
        <v>0</v>
      </c>
      <c r="AZ301" t="b">
        <f t="shared" si="94"/>
        <v>0</v>
      </c>
      <c r="BA301" t="b">
        <f t="shared" si="94"/>
        <v>0</v>
      </c>
      <c r="BB301" t="b">
        <f t="shared" si="94"/>
        <v>0</v>
      </c>
      <c r="BL301">
        <f t="shared" si="85"/>
        <v>99</v>
      </c>
      <c r="BM301">
        <f t="shared" si="86"/>
        <v>105</v>
      </c>
      <c r="BN301" s="12">
        <f t="shared" si="87"/>
        <v>20</v>
      </c>
    </row>
    <row r="302" spans="1:66" ht="12.5">
      <c r="A302" s="1" t="s">
        <v>711</v>
      </c>
      <c r="B302" s="1">
        <v>1</v>
      </c>
      <c r="C302" s="2" t="s">
        <v>712</v>
      </c>
      <c r="D302" s="1">
        <v>2014</v>
      </c>
      <c r="E302" s="1">
        <v>2016</v>
      </c>
      <c r="F302" s="1" t="s">
        <v>404</v>
      </c>
      <c r="G302">
        <f t="shared" si="81"/>
        <v>1</v>
      </c>
      <c r="H302" t="b">
        <f t="shared" si="81"/>
        <v>0</v>
      </c>
      <c r="J302" t="b">
        <f t="shared" si="82"/>
        <v>0</v>
      </c>
      <c r="K302" t="b">
        <f t="shared" si="82"/>
        <v>0</v>
      </c>
      <c r="M302" t="b">
        <f t="shared" si="77"/>
        <v>0</v>
      </c>
      <c r="N302" t="b">
        <f t="shared" si="88"/>
        <v>0</v>
      </c>
      <c r="O302" t="b">
        <f t="shared" si="88"/>
        <v>0</v>
      </c>
      <c r="P302" t="b">
        <f t="shared" si="88"/>
        <v>0</v>
      </c>
      <c r="Q302" t="b">
        <f t="shared" si="88"/>
        <v>0</v>
      </c>
      <c r="R302" t="b">
        <f t="shared" si="88"/>
        <v>0</v>
      </c>
      <c r="S302" t="b">
        <f t="shared" si="88"/>
        <v>0</v>
      </c>
      <c r="U302" t="b">
        <f t="shared" si="91"/>
        <v>0</v>
      </c>
      <c r="W302" t="b">
        <f t="shared" si="91"/>
        <v>0</v>
      </c>
      <c r="X302" t="b">
        <f t="shared" si="93"/>
        <v>0</v>
      </c>
      <c r="Y302" t="b">
        <f t="shared" si="93"/>
        <v>0</v>
      </c>
      <c r="Z302" t="b">
        <f t="shared" si="93"/>
        <v>0</v>
      </c>
      <c r="AA302" t="b">
        <f t="shared" si="93"/>
        <v>0</v>
      </c>
      <c r="AB302" t="b">
        <f t="shared" si="93"/>
        <v>0</v>
      </c>
      <c r="AC302" t="b">
        <f t="shared" si="92"/>
        <v>0</v>
      </c>
      <c r="AE302" t="b">
        <f t="shared" si="78"/>
        <v>0</v>
      </c>
      <c r="AF302" t="b">
        <f t="shared" si="83"/>
        <v>0</v>
      </c>
      <c r="AG302" t="b">
        <f t="shared" si="83"/>
        <v>0</v>
      </c>
      <c r="AH302" t="b">
        <f t="shared" si="83"/>
        <v>0</v>
      </c>
      <c r="AI302" t="b">
        <f t="shared" si="84"/>
        <v>0</v>
      </c>
      <c r="AJ302" t="b">
        <f t="shared" si="80"/>
        <v>0</v>
      </c>
      <c r="AK302" t="b">
        <f t="shared" si="80"/>
        <v>0</v>
      </c>
      <c r="AL302" t="b">
        <f t="shared" si="80"/>
        <v>0</v>
      </c>
      <c r="AN302" t="b">
        <f t="shared" si="89"/>
        <v>0</v>
      </c>
      <c r="AO302" t="b">
        <f t="shared" si="89"/>
        <v>0</v>
      </c>
      <c r="AP302" t="b">
        <f t="shared" si="89"/>
        <v>0</v>
      </c>
      <c r="AQ302" t="b">
        <f t="shared" si="89"/>
        <v>0</v>
      </c>
      <c r="AR302" t="b">
        <f t="shared" si="89"/>
        <v>0</v>
      </c>
      <c r="AT302" t="b">
        <f t="shared" si="94"/>
        <v>0</v>
      </c>
      <c r="AU302" t="b">
        <f t="shared" si="94"/>
        <v>0</v>
      </c>
      <c r="AV302" t="b">
        <f t="shared" si="94"/>
        <v>0</v>
      </c>
      <c r="AW302" t="b">
        <f t="shared" si="94"/>
        <v>0</v>
      </c>
      <c r="AX302">
        <f t="shared" si="94"/>
        <v>1</v>
      </c>
      <c r="AY302" t="b">
        <f t="shared" si="94"/>
        <v>0</v>
      </c>
      <c r="AZ302" t="b">
        <f t="shared" si="94"/>
        <v>0</v>
      </c>
      <c r="BA302" t="b">
        <f t="shared" si="94"/>
        <v>0</v>
      </c>
      <c r="BB302" t="b">
        <f t="shared" si="94"/>
        <v>0</v>
      </c>
      <c r="BL302">
        <f t="shared" si="85"/>
        <v>306</v>
      </c>
      <c r="BM302">
        <f t="shared" si="86"/>
        <v>117</v>
      </c>
      <c r="BN302" s="12">
        <f t="shared" si="87"/>
        <v>22</v>
      </c>
    </row>
    <row r="303" spans="1:66" ht="12.5">
      <c r="A303" s="1" t="s">
        <v>713</v>
      </c>
      <c r="B303" s="1">
        <v>1</v>
      </c>
      <c r="C303" s="2" t="s">
        <v>714</v>
      </c>
      <c r="D303" s="1">
        <v>2011</v>
      </c>
      <c r="E303" s="1">
        <v>2016</v>
      </c>
      <c r="F303" s="1" t="s">
        <v>404</v>
      </c>
      <c r="G303" t="b">
        <f t="shared" si="81"/>
        <v>0</v>
      </c>
      <c r="H303" t="b">
        <f t="shared" si="81"/>
        <v>0</v>
      </c>
      <c r="J303" t="b">
        <f t="shared" si="82"/>
        <v>0</v>
      </c>
      <c r="K303" t="b">
        <f t="shared" si="82"/>
        <v>0</v>
      </c>
      <c r="M303" t="b">
        <f t="shared" si="77"/>
        <v>0</v>
      </c>
      <c r="N303" t="b">
        <f t="shared" si="88"/>
        <v>0</v>
      </c>
      <c r="O303" t="b">
        <f t="shared" si="88"/>
        <v>0</v>
      </c>
      <c r="P303" t="b">
        <f t="shared" si="88"/>
        <v>0</v>
      </c>
      <c r="Q303" t="b">
        <f t="shared" si="88"/>
        <v>0</v>
      </c>
      <c r="R303" t="b">
        <f t="shared" si="88"/>
        <v>0</v>
      </c>
      <c r="S303" t="b">
        <f t="shared" si="88"/>
        <v>0</v>
      </c>
      <c r="U303" t="b">
        <f t="shared" si="91"/>
        <v>0</v>
      </c>
      <c r="W303" t="b">
        <f t="shared" si="91"/>
        <v>0</v>
      </c>
      <c r="X303" t="b">
        <f t="shared" si="93"/>
        <v>0</v>
      </c>
      <c r="Y303" t="b">
        <f t="shared" si="93"/>
        <v>0</v>
      </c>
      <c r="Z303" t="b">
        <f t="shared" si="93"/>
        <v>0</v>
      </c>
      <c r="AA303" t="b">
        <f t="shared" si="93"/>
        <v>0</v>
      </c>
      <c r="AB303" t="b">
        <f t="shared" si="93"/>
        <v>0</v>
      </c>
      <c r="AC303" t="b">
        <f t="shared" si="92"/>
        <v>0</v>
      </c>
      <c r="AE303" t="b">
        <f t="shared" si="78"/>
        <v>0</v>
      </c>
      <c r="AF303" t="b">
        <f t="shared" si="83"/>
        <v>0</v>
      </c>
      <c r="AG303" t="b">
        <f t="shared" si="83"/>
        <v>0</v>
      </c>
      <c r="AH303" t="b">
        <f t="shared" si="83"/>
        <v>0</v>
      </c>
      <c r="AI303" t="b">
        <f t="shared" si="84"/>
        <v>0</v>
      </c>
      <c r="AJ303" t="b">
        <f t="shared" si="80"/>
        <v>0</v>
      </c>
      <c r="AK303" t="b">
        <f t="shared" si="80"/>
        <v>0</v>
      </c>
      <c r="AL303" t="b">
        <f t="shared" si="80"/>
        <v>0</v>
      </c>
      <c r="AN303" t="b">
        <f t="shared" si="89"/>
        <v>0</v>
      </c>
      <c r="AO303" t="b">
        <f t="shared" si="89"/>
        <v>0</v>
      </c>
      <c r="AP303" t="b">
        <f t="shared" si="89"/>
        <v>0</v>
      </c>
      <c r="AQ303" t="b">
        <f t="shared" si="89"/>
        <v>0</v>
      </c>
      <c r="AR303" t="b">
        <f t="shared" si="89"/>
        <v>0</v>
      </c>
      <c r="AT303" t="b">
        <f t="shared" si="94"/>
        <v>0</v>
      </c>
      <c r="AU303" t="b">
        <f t="shared" si="94"/>
        <v>0</v>
      </c>
      <c r="AV303" t="b">
        <f t="shared" si="94"/>
        <v>0</v>
      </c>
      <c r="AW303" t="b">
        <f t="shared" si="94"/>
        <v>0</v>
      </c>
      <c r="AX303" t="b">
        <f t="shared" si="94"/>
        <v>0</v>
      </c>
      <c r="AY303" t="b">
        <f t="shared" si="94"/>
        <v>0</v>
      </c>
      <c r="AZ303">
        <f t="shared" si="94"/>
        <v>1</v>
      </c>
      <c r="BA303" t="b">
        <f t="shared" si="94"/>
        <v>0</v>
      </c>
      <c r="BB303" t="b">
        <f t="shared" si="94"/>
        <v>0</v>
      </c>
      <c r="BL303">
        <f t="shared" si="85"/>
        <v>51</v>
      </c>
      <c r="BM303">
        <f t="shared" si="86"/>
        <v>52</v>
      </c>
      <c r="BN303" s="12">
        <f t="shared" si="87"/>
        <v>9</v>
      </c>
    </row>
    <row r="304" spans="1:66" ht="12.5">
      <c r="A304" s="1" t="s">
        <v>715</v>
      </c>
      <c r="B304" s="1">
        <v>84600</v>
      </c>
      <c r="C304" s="2" t="s">
        <v>716</v>
      </c>
      <c r="D304" s="1">
        <v>2014</v>
      </c>
      <c r="E304" s="1">
        <v>2016</v>
      </c>
      <c r="F304" s="1" t="s">
        <v>404</v>
      </c>
      <c r="G304" t="b">
        <f t="shared" si="81"/>
        <v>0</v>
      </c>
      <c r="H304" t="b">
        <f t="shared" si="81"/>
        <v>0</v>
      </c>
      <c r="J304" t="b">
        <f t="shared" si="82"/>
        <v>0</v>
      </c>
      <c r="K304" t="b">
        <f t="shared" si="82"/>
        <v>0</v>
      </c>
      <c r="M304" t="b">
        <f t="shared" si="77"/>
        <v>0</v>
      </c>
      <c r="N304" t="b">
        <f t="shared" si="88"/>
        <v>0</v>
      </c>
      <c r="O304" t="b">
        <f t="shared" si="88"/>
        <v>0</v>
      </c>
      <c r="P304" t="b">
        <f t="shared" si="88"/>
        <v>0</v>
      </c>
      <c r="Q304" t="b">
        <f t="shared" si="88"/>
        <v>0</v>
      </c>
      <c r="R304" t="b">
        <f t="shared" si="88"/>
        <v>0</v>
      </c>
      <c r="S304" t="b">
        <f t="shared" si="88"/>
        <v>0</v>
      </c>
      <c r="U304" t="b">
        <f t="shared" si="91"/>
        <v>0</v>
      </c>
      <c r="W304" t="b">
        <f t="shared" si="91"/>
        <v>0</v>
      </c>
      <c r="X304" t="b">
        <f t="shared" si="93"/>
        <v>0</v>
      </c>
      <c r="Y304" t="b">
        <f t="shared" si="93"/>
        <v>0</v>
      </c>
      <c r="Z304" t="b">
        <f t="shared" si="93"/>
        <v>0</v>
      </c>
      <c r="AA304" t="b">
        <f t="shared" si="93"/>
        <v>0</v>
      </c>
      <c r="AB304" t="b">
        <f t="shared" si="93"/>
        <v>0</v>
      </c>
      <c r="AC304" t="b">
        <f t="shared" si="92"/>
        <v>0</v>
      </c>
      <c r="AE304" t="b">
        <f t="shared" si="78"/>
        <v>0</v>
      </c>
      <c r="AF304" t="b">
        <f t="shared" si="83"/>
        <v>0</v>
      </c>
      <c r="AG304" t="b">
        <f t="shared" si="83"/>
        <v>0</v>
      </c>
      <c r="AH304" t="b">
        <f t="shared" si="83"/>
        <v>0</v>
      </c>
      <c r="AI304" t="b">
        <f t="shared" si="84"/>
        <v>0</v>
      </c>
      <c r="AJ304" t="b">
        <f t="shared" si="80"/>
        <v>0</v>
      </c>
      <c r="AK304" t="b">
        <f t="shared" si="80"/>
        <v>0</v>
      </c>
      <c r="AL304" t="b">
        <f t="shared" si="80"/>
        <v>0</v>
      </c>
      <c r="AN304" t="b">
        <f t="shared" si="89"/>
        <v>0</v>
      </c>
      <c r="AO304" t="b">
        <f t="shared" si="89"/>
        <v>0</v>
      </c>
      <c r="AP304" t="b">
        <f t="shared" si="89"/>
        <v>0</v>
      </c>
      <c r="AQ304" t="b">
        <f t="shared" si="89"/>
        <v>0</v>
      </c>
      <c r="AR304" t="b">
        <f t="shared" si="89"/>
        <v>0</v>
      </c>
      <c r="AT304" t="b">
        <f t="shared" si="94"/>
        <v>0</v>
      </c>
      <c r="AU304" t="b">
        <f t="shared" si="94"/>
        <v>0</v>
      </c>
      <c r="AV304" t="b">
        <f t="shared" si="94"/>
        <v>0</v>
      </c>
      <c r="AW304" t="b">
        <f t="shared" si="94"/>
        <v>0</v>
      </c>
      <c r="AX304">
        <f t="shared" si="94"/>
        <v>1</v>
      </c>
      <c r="AY304" t="b">
        <f t="shared" si="94"/>
        <v>0</v>
      </c>
      <c r="AZ304" t="b">
        <f t="shared" si="94"/>
        <v>0</v>
      </c>
      <c r="BA304" t="b">
        <f t="shared" si="94"/>
        <v>0</v>
      </c>
      <c r="BB304" t="b">
        <f t="shared" si="94"/>
        <v>0</v>
      </c>
      <c r="BL304">
        <f t="shared" si="85"/>
        <v>77</v>
      </c>
      <c r="BM304">
        <f t="shared" si="86"/>
        <v>20</v>
      </c>
      <c r="BN304" s="12">
        <f t="shared" si="87"/>
        <v>5</v>
      </c>
    </row>
    <row r="305" spans="1:66" ht="12.5">
      <c r="A305" s="1" t="s">
        <v>717</v>
      </c>
      <c r="B305" s="1">
        <v>332000</v>
      </c>
      <c r="C305" s="2" t="s">
        <v>718</v>
      </c>
      <c r="D305" s="1">
        <v>2016</v>
      </c>
      <c r="E305" s="1">
        <v>2016</v>
      </c>
      <c r="F305" s="1" t="s">
        <v>404</v>
      </c>
      <c r="G305" t="b">
        <f t="shared" si="81"/>
        <v>0</v>
      </c>
      <c r="H305" t="b">
        <f t="shared" si="81"/>
        <v>0</v>
      </c>
      <c r="J305" t="b">
        <f t="shared" si="82"/>
        <v>0</v>
      </c>
      <c r="K305" t="b">
        <f t="shared" si="82"/>
        <v>0</v>
      </c>
      <c r="M305" t="b">
        <f t="shared" si="77"/>
        <v>0</v>
      </c>
      <c r="N305" t="b">
        <f t="shared" si="88"/>
        <v>0</v>
      </c>
      <c r="O305" t="b">
        <f t="shared" si="88"/>
        <v>0</v>
      </c>
      <c r="P305" t="b">
        <f t="shared" si="88"/>
        <v>0</v>
      </c>
      <c r="Q305" t="b">
        <f t="shared" si="88"/>
        <v>0</v>
      </c>
      <c r="R305" t="b">
        <f t="shared" si="88"/>
        <v>0</v>
      </c>
      <c r="S305" t="b">
        <f t="shared" si="88"/>
        <v>0</v>
      </c>
      <c r="U305" t="b">
        <f t="shared" si="91"/>
        <v>0</v>
      </c>
      <c r="W305" t="b">
        <f t="shared" si="91"/>
        <v>0</v>
      </c>
      <c r="X305" t="b">
        <f t="shared" si="93"/>
        <v>0</v>
      </c>
      <c r="Y305" t="b">
        <f t="shared" si="93"/>
        <v>0</v>
      </c>
      <c r="Z305" t="b">
        <f t="shared" si="93"/>
        <v>0</v>
      </c>
      <c r="AA305" t="b">
        <f t="shared" si="93"/>
        <v>0</v>
      </c>
      <c r="AB305" t="b">
        <f t="shared" si="93"/>
        <v>0</v>
      </c>
      <c r="AC305" t="b">
        <f t="shared" si="92"/>
        <v>0</v>
      </c>
      <c r="AE305" t="b">
        <f t="shared" si="78"/>
        <v>0</v>
      </c>
      <c r="AF305" t="b">
        <f t="shared" si="83"/>
        <v>0</v>
      </c>
      <c r="AG305" t="b">
        <f t="shared" si="83"/>
        <v>0</v>
      </c>
      <c r="AH305" t="b">
        <f t="shared" si="83"/>
        <v>0</v>
      </c>
      <c r="AI305" t="b">
        <f t="shared" si="84"/>
        <v>0</v>
      </c>
      <c r="AJ305" t="b">
        <f t="shared" si="80"/>
        <v>0</v>
      </c>
      <c r="AK305" t="b">
        <f t="shared" si="80"/>
        <v>0</v>
      </c>
      <c r="AL305" t="b">
        <f t="shared" si="80"/>
        <v>0</v>
      </c>
      <c r="AN305" t="b">
        <f t="shared" si="89"/>
        <v>0</v>
      </c>
      <c r="AO305" t="b">
        <f t="shared" si="89"/>
        <v>0</v>
      </c>
      <c r="AP305" t="b">
        <f t="shared" si="89"/>
        <v>0</v>
      </c>
      <c r="AQ305" t="b">
        <f t="shared" si="89"/>
        <v>0</v>
      </c>
      <c r="AR305" t="b">
        <f t="shared" si="89"/>
        <v>0</v>
      </c>
      <c r="AT305" t="b">
        <f t="shared" si="94"/>
        <v>0</v>
      </c>
      <c r="AU305" t="b">
        <f t="shared" si="94"/>
        <v>0</v>
      </c>
      <c r="AV305" t="b">
        <f t="shared" si="94"/>
        <v>0</v>
      </c>
      <c r="AW305" t="b">
        <f t="shared" si="94"/>
        <v>0</v>
      </c>
      <c r="AX305">
        <f t="shared" si="94"/>
        <v>1</v>
      </c>
      <c r="AY305" t="b">
        <f t="shared" si="94"/>
        <v>0</v>
      </c>
      <c r="AZ305" t="b">
        <f t="shared" si="94"/>
        <v>0</v>
      </c>
      <c r="BA305" t="b">
        <f t="shared" si="94"/>
        <v>0</v>
      </c>
      <c r="BB305" t="b">
        <f t="shared" si="94"/>
        <v>0</v>
      </c>
      <c r="BL305">
        <f t="shared" si="85"/>
        <v>38</v>
      </c>
      <c r="BM305">
        <f t="shared" si="86"/>
        <v>22</v>
      </c>
      <c r="BN305" s="12">
        <f t="shared" si="87"/>
        <v>5</v>
      </c>
    </row>
    <row r="306" spans="1:66" ht="12.5">
      <c r="A306" s="1" t="s">
        <v>719</v>
      </c>
      <c r="B306" s="1">
        <v>435000</v>
      </c>
      <c r="C306" s="2" t="s">
        <v>720</v>
      </c>
      <c r="D306" s="1">
        <v>2016</v>
      </c>
      <c r="E306" s="1">
        <v>2016</v>
      </c>
      <c r="F306" s="1" t="s">
        <v>404</v>
      </c>
      <c r="G306" t="b">
        <f t="shared" si="81"/>
        <v>0</v>
      </c>
      <c r="H306" t="b">
        <f t="shared" si="81"/>
        <v>0</v>
      </c>
      <c r="J306" t="b">
        <f t="shared" si="82"/>
        <v>0</v>
      </c>
      <c r="K306" t="b">
        <f t="shared" si="82"/>
        <v>0</v>
      </c>
      <c r="M306" t="b">
        <f t="shared" si="77"/>
        <v>0</v>
      </c>
      <c r="N306" t="b">
        <f t="shared" si="88"/>
        <v>0</v>
      </c>
      <c r="O306" t="b">
        <f t="shared" si="88"/>
        <v>0</v>
      </c>
      <c r="P306" t="b">
        <f t="shared" si="88"/>
        <v>0</v>
      </c>
      <c r="Q306" t="b">
        <f t="shared" si="88"/>
        <v>0</v>
      </c>
      <c r="R306" t="b">
        <f t="shared" si="88"/>
        <v>0</v>
      </c>
      <c r="S306" t="b">
        <f t="shared" si="88"/>
        <v>0</v>
      </c>
      <c r="U306" t="b">
        <f t="shared" si="91"/>
        <v>0</v>
      </c>
      <c r="W306" t="b">
        <f t="shared" si="91"/>
        <v>0</v>
      </c>
      <c r="X306" t="b">
        <f t="shared" si="93"/>
        <v>0</v>
      </c>
      <c r="Y306" t="b">
        <f t="shared" si="93"/>
        <v>0</v>
      </c>
      <c r="Z306" t="b">
        <f t="shared" si="93"/>
        <v>0</v>
      </c>
      <c r="AA306" t="b">
        <f t="shared" si="93"/>
        <v>0</v>
      </c>
      <c r="AB306" t="b">
        <f t="shared" si="93"/>
        <v>0</v>
      </c>
      <c r="AC306" t="b">
        <f t="shared" si="92"/>
        <v>0</v>
      </c>
      <c r="AE306" t="b">
        <f t="shared" si="78"/>
        <v>0</v>
      </c>
      <c r="AF306" t="b">
        <f t="shared" si="83"/>
        <v>0</v>
      </c>
      <c r="AG306" t="b">
        <f t="shared" si="83"/>
        <v>0</v>
      </c>
      <c r="AH306" t="b">
        <f t="shared" si="83"/>
        <v>0</v>
      </c>
      <c r="AI306" t="b">
        <f t="shared" si="84"/>
        <v>0</v>
      </c>
      <c r="AJ306" t="b">
        <f t="shared" si="80"/>
        <v>0</v>
      </c>
      <c r="AK306" t="b">
        <f t="shared" si="80"/>
        <v>0</v>
      </c>
      <c r="AL306" t="b">
        <f t="shared" si="80"/>
        <v>0</v>
      </c>
      <c r="AN306" t="b">
        <f t="shared" si="89"/>
        <v>0</v>
      </c>
      <c r="AO306" t="b">
        <f t="shared" si="89"/>
        <v>0</v>
      </c>
      <c r="AP306" t="b">
        <f t="shared" si="89"/>
        <v>0</v>
      </c>
      <c r="AQ306" t="b">
        <f t="shared" si="89"/>
        <v>0</v>
      </c>
      <c r="AR306" t="b">
        <f t="shared" si="89"/>
        <v>0</v>
      </c>
      <c r="AT306" t="b">
        <f t="shared" si="94"/>
        <v>0</v>
      </c>
      <c r="AU306" t="b">
        <f t="shared" si="94"/>
        <v>0</v>
      </c>
      <c r="AV306" t="b">
        <f t="shared" si="94"/>
        <v>0</v>
      </c>
      <c r="AW306" t="b">
        <f t="shared" si="94"/>
        <v>0</v>
      </c>
      <c r="AX306" t="b">
        <f t="shared" si="94"/>
        <v>0</v>
      </c>
      <c r="AY306">
        <f t="shared" si="94"/>
        <v>1</v>
      </c>
      <c r="AZ306" t="b">
        <f t="shared" si="94"/>
        <v>0</v>
      </c>
      <c r="BA306" t="b">
        <f t="shared" si="94"/>
        <v>0</v>
      </c>
      <c r="BB306" t="b">
        <f t="shared" si="94"/>
        <v>0</v>
      </c>
      <c r="BL306">
        <f t="shared" si="85"/>
        <v>24</v>
      </c>
      <c r="BM306">
        <f t="shared" si="86"/>
        <v>16</v>
      </c>
      <c r="BN306" s="12">
        <f t="shared" si="87"/>
        <v>4</v>
      </c>
    </row>
    <row r="307" spans="1:66" ht="12.5">
      <c r="A307" s="1" t="s">
        <v>721</v>
      </c>
      <c r="B307" s="1">
        <v>1240000</v>
      </c>
      <c r="C307" s="2" t="s">
        <v>722</v>
      </c>
      <c r="D307" s="1">
        <v>2012</v>
      </c>
      <c r="E307" s="1">
        <v>2016</v>
      </c>
      <c r="F307" s="1" t="s">
        <v>404</v>
      </c>
      <c r="G307" t="b">
        <f t="shared" si="81"/>
        <v>0</v>
      </c>
      <c r="H307" t="b">
        <f t="shared" si="81"/>
        <v>0</v>
      </c>
      <c r="J307" t="b">
        <f t="shared" si="82"/>
        <v>0</v>
      </c>
      <c r="K307" t="b">
        <f t="shared" si="82"/>
        <v>0</v>
      </c>
      <c r="M307" t="b">
        <f t="shared" si="77"/>
        <v>0</v>
      </c>
      <c r="N307" t="b">
        <f t="shared" si="88"/>
        <v>0</v>
      </c>
      <c r="O307" t="b">
        <f t="shared" ref="N307:S349" si="95">IF(ISNUMBER(SEARCH(O$1,$C307)),1)</f>
        <v>0</v>
      </c>
      <c r="P307" t="b">
        <f t="shared" si="95"/>
        <v>0</v>
      </c>
      <c r="Q307" t="b">
        <f t="shared" si="95"/>
        <v>0</v>
      </c>
      <c r="R307" t="b">
        <f t="shared" si="95"/>
        <v>0</v>
      </c>
      <c r="S307" t="b">
        <f t="shared" si="95"/>
        <v>0</v>
      </c>
      <c r="U307" t="b">
        <f t="shared" si="91"/>
        <v>0</v>
      </c>
      <c r="W307" t="b">
        <f t="shared" si="91"/>
        <v>0</v>
      </c>
      <c r="X307" t="b">
        <f t="shared" si="93"/>
        <v>0</v>
      </c>
      <c r="Y307" t="b">
        <f t="shared" si="93"/>
        <v>0</v>
      </c>
      <c r="Z307" t="b">
        <f t="shared" si="93"/>
        <v>0</v>
      </c>
      <c r="AA307" t="b">
        <f t="shared" si="93"/>
        <v>0</v>
      </c>
      <c r="AB307" t="b">
        <f t="shared" si="93"/>
        <v>0</v>
      </c>
      <c r="AC307" t="b">
        <f t="shared" si="92"/>
        <v>0</v>
      </c>
      <c r="AE307">
        <f t="shared" si="78"/>
        <v>1</v>
      </c>
      <c r="AF307" t="b">
        <f t="shared" si="83"/>
        <v>0</v>
      </c>
      <c r="AG307" t="b">
        <f t="shared" si="83"/>
        <v>0</v>
      </c>
      <c r="AH307" t="b">
        <f t="shared" si="83"/>
        <v>0</v>
      </c>
      <c r="AI307" t="b">
        <f t="shared" si="84"/>
        <v>0</v>
      </c>
      <c r="AJ307" t="b">
        <f t="shared" si="80"/>
        <v>0</v>
      </c>
      <c r="AK307" t="b">
        <f t="shared" si="80"/>
        <v>0</v>
      </c>
      <c r="AL307" t="b">
        <f t="shared" si="80"/>
        <v>0</v>
      </c>
      <c r="AN307" t="b">
        <f t="shared" si="89"/>
        <v>0</v>
      </c>
      <c r="AO307" t="b">
        <f t="shared" si="89"/>
        <v>0</v>
      </c>
      <c r="AP307" t="b">
        <f t="shared" si="89"/>
        <v>0</v>
      </c>
      <c r="AQ307" t="b">
        <f t="shared" si="89"/>
        <v>0</v>
      </c>
      <c r="AR307" t="b">
        <f t="shared" si="89"/>
        <v>0</v>
      </c>
      <c r="AT307" t="b">
        <f t="shared" si="94"/>
        <v>0</v>
      </c>
      <c r="AU307" t="b">
        <f t="shared" si="94"/>
        <v>0</v>
      </c>
      <c r="AV307" t="b">
        <f t="shared" si="94"/>
        <v>0</v>
      </c>
      <c r="AW307" t="b">
        <f t="shared" si="94"/>
        <v>0</v>
      </c>
      <c r="AX307">
        <f t="shared" si="94"/>
        <v>1</v>
      </c>
      <c r="AY307" t="b">
        <f t="shared" si="94"/>
        <v>0</v>
      </c>
      <c r="AZ307" t="b">
        <f t="shared" si="94"/>
        <v>0</v>
      </c>
      <c r="BA307" t="b">
        <f t="shared" si="94"/>
        <v>0</v>
      </c>
      <c r="BB307" t="b">
        <f t="shared" si="94"/>
        <v>0</v>
      </c>
      <c r="BL307">
        <f t="shared" si="85"/>
        <v>37</v>
      </c>
      <c r="BM307">
        <f t="shared" si="86"/>
        <v>14</v>
      </c>
      <c r="BN307" s="12">
        <f t="shared" si="87"/>
        <v>4</v>
      </c>
    </row>
    <row r="308" spans="1:66" ht="12.5">
      <c r="A308" s="1" t="s">
        <v>723</v>
      </c>
      <c r="B308" s="1">
        <v>2710000</v>
      </c>
      <c r="C308" s="2" t="s">
        <v>724</v>
      </c>
      <c r="D308" s="1">
        <v>2004</v>
      </c>
      <c r="E308" s="1">
        <v>2016</v>
      </c>
      <c r="F308" s="1" t="s">
        <v>404</v>
      </c>
      <c r="G308" t="b">
        <f t="shared" si="81"/>
        <v>0</v>
      </c>
      <c r="H308" t="b">
        <f t="shared" si="81"/>
        <v>0</v>
      </c>
      <c r="J308" t="b">
        <f t="shared" si="82"/>
        <v>0</v>
      </c>
      <c r="K308" t="b">
        <f t="shared" si="82"/>
        <v>0</v>
      </c>
      <c r="M308" t="b">
        <f t="shared" si="77"/>
        <v>0</v>
      </c>
      <c r="N308" t="b">
        <f t="shared" si="95"/>
        <v>0</v>
      </c>
      <c r="O308" t="b">
        <f t="shared" si="95"/>
        <v>0</v>
      </c>
      <c r="P308" t="b">
        <f t="shared" si="95"/>
        <v>0</v>
      </c>
      <c r="Q308" t="b">
        <f t="shared" si="95"/>
        <v>0</v>
      </c>
      <c r="R308" t="b">
        <f t="shared" si="95"/>
        <v>0</v>
      </c>
      <c r="S308" t="b">
        <f t="shared" si="95"/>
        <v>0</v>
      </c>
      <c r="U308" t="b">
        <f t="shared" si="91"/>
        <v>0</v>
      </c>
      <c r="W308" t="b">
        <f t="shared" si="91"/>
        <v>0</v>
      </c>
      <c r="X308" t="b">
        <f t="shared" si="93"/>
        <v>0</v>
      </c>
      <c r="Y308" t="b">
        <f t="shared" si="93"/>
        <v>0</v>
      </c>
      <c r="Z308" t="b">
        <f t="shared" si="93"/>
        <v>0</v>
      </c>
      <c r="AA308" t="b">
        <f t="shared" si="93"/>
        <v>0</v>
      </c>
      <c r="AB308" t="b">
        <f t="shared" si="93"/>
        <v>0</v>
      </c>
      <c r="AC308" t="b">
        <f t="shared" si="92"/>
        <v>0</v>
      </c>
      <c r="AE308" t="b">
        <f t="shared" si="78"/>
        <v>0</v>
      </c>
      <c r="AF308" t="b">
        <f t="shared" si="83"/>
        <v>0</v>
      </c>
      <c r="AG308" t="b">
        <f t="shared" si="83"/>
        <v>0</v>
      </c>
      <c r="AH308" t="b">
        <f t="shared" si="83"/>
        <v>0</v>
      </c>
      <c r="AI308" t="b">
        <f t="shared" si="84"/>
        <v>0</v>
      </c>
      <c r="AJ308" t="b">
        <f t="shared" si="80"/>
        <v>0</v>
      </c>
      <c r="AK308" t="b">
        <f t="shared" si="80"/>
        <v>0</v>
      </c>
      <c r="AL308" t="b">
        <f t="shared" si="80"/>
        <v>0</v>
      </c>
      <c r="AN308" t="b">
        <f t="shared" si="89"/>
        <v>0</v>
      </c>
      <c r="AO308" t="b">
        <f t="shared" si="89"/>
        <v>0</v>
      </c>
      <c r="AP308" t="b">
        <f t="shared" si="89"/>
        <v>0</v>
      </c>
      <c r="AQ308" t="b">
        <f t="shared" si="89"/>
        <v>0</v>
      </c>
      <c r="AR308" t="b">
        <f t="shared" si="89"/>
        <v>0</v>
      </c>
      <c r="AT308" t="b">
        <f t="shared" si="94"/>
        <v>0</v>
      </c>
      <c r="AU308" t="b">
        <f t="shared" si="94"/>
        <v>0</v>
      </c>
      <c r="AV308">
        <f t="shared" si="94"/>
        <v>1</v>
      </c>
      <c r="AW308" t="b">
        <f t="shared" si="94"/>
        <v>0</v>
      </c>
      <c r="AX308" t="b">
        <f t="shared" si="94"/>
        <v>0</v>
      </c>
      <c r="AY308" t="b">
        <f t="shared" si="94"/>
        <v>0</v>
      </c>
      <c r="AZ308" t="b">
        <f t="shared" si="94"/>
        <v>0</v>
      </c>
      <c r="BA308" t="b">
        <f t="shared" si="94"/>
        <v>0</v>
      </c>
      <c r="BB308" t="b">
        <f t="shared" si="94"/>
        <v>0</v>
      </c>
      <c r="BL308">
        <f t="shared" si="85"/>
        <v>67</v>
      </c>
      <c r="BM308">
        <f t="shared" si="86"/>
        <v>15</v>
      </c>
      <c r="BN308" s="12">
        <f t="shared" si="87"/>
        <v>4</v>
      </c>
    </row>
    <row r="309" spans="1:66" ht="12.5">
      <c r="A309" s="1" t="s">
        <v>725</v>
      </c>
      <c r="B309" s="1">
        <v>2850000</v>
      </c>
      <c r="C309" s="2" t="s">
        <v>726</v>
      </c>
      <c r="D309" s="1">
        <v>2013</v>
      </c>
      <c r="E309" s="1">
        <v>2016</v>
      </c>
      <c r="F309" s="1" t="s">
        <v>404</v>
      </c>
      <c r="G309" t="b">
        <f t="shared" si="81"/>
        <v>0</v>
      </c>
      <c r="H309" t="b">
        <f t="shared" si="81"/>
        <v>0</v>
      </c>
      <c r="J309" t="b">
        <f t="shared" si="82"/>
        <v>0</v>
      </c>
      <c r="K309" t="b">
        <f t="shared" si="82"/>
        <v>0</v>
      </c>
      <c r="M309" t="b">
        <f t="shared" ref="M309:M372" si="96">IF(ISNUMBER(SEARCH(M$1,$C309)),1)</f>
        <v>0</v>
      </c>
      <c r="N309" t="b">
        <f t="shared" si="95"/>
        <v>0</v>
      </c>
      <c r="O309" t="b">
        <f t="shared" si="95"/>
        <v>0</v>
      </c>
      <c r="P309" t="b">
        <f t="shared" si="95"/>
        <v>0</v>
      </c>
      <c r="Q309" t="b">
        <f t="shared" si="95"/>
        <v>0</v>
      </c>
      <c r="R309" t="b">
        <f t="shared" si="95"/>
        <v>0</v>
      </c>
      <c r="S309" t="b">
        <f t="shared" si="95"/>
        <v>0</v>
      </c>
      <c r="U309" t="b">
        <f t="shared" si="91"/>
        <v>0</v>
      </c>
      <c r="W309" t="b">
        <f t="shared" si="91"/>
        <v>0</v>
      </c>
      <c r="X309" t="b">
        <f t="shared" si="93"/>
        <v>0</v>
      </c>
      <c r="Y309" t="b">
        <f t="shared" si="93"/>
        <v>0</v>
      </c>
      <c r="Z309" t="b">
        <f t="shared" si="93"/>
        <v>0</v>
      </c>
      <c r="AA309" t="b">
        <f t="shared" si="93"/>
        <v>0</v>
      </c>
      <c r="AB309" t="b">
        <f t="shared" si="93"/>
        <v>0</v>
      </c>
      <c r="AC309" t="b">
        <f t="shared" si="92"/>
        <v>0</v>
      </c>
      <c r="AE309" t="b">
        <f t="shared" si="78"/>
        <v>0</v>
      </c>
      <c r="AF309" t="b">
        <f t="shared" si="83"/>
        <v>0</v>
      </c>
      <c r="AG309" t="b">
        <f t="shared" si="83"/>
        <v>0</v>
      </c>
      <c r="AH309" t="b">
        <f t="shared" si="83"/>
        <v>0</v>
      </c>
      <c r="AI309" t="b">
        <f t="shared" si="84"/>
        <v>0</v>
      </c>
      <c r="AJ309" t="b">
        <f t="shared" si="80"/>
        <v>0</v>
      </c>
      <c r="AK309" t="b">
        <f t="shared" si="80"/>
        <v>0</v>
      </c>
      <c r="AL309" t="b">
        <f t="shared" si="80"/>
        <v>0</v>
      </c>
      <c r="AN309" t="b">
        <f t="shared" si="89"/>
        <v>0</v>
      </c>
      <c r="AO309" t="b">
        <f t="shared" si="89"/>
        <v>0</v>
      </c>
      <c r="AP309" t="b">
        <f t="shared" si="89"/>
        <v>0</v>
      </c>
      <c r="AQ309" t="b">
        <f t="shared" si="89"/>
        <v>0</v>
      </c>
      <c r="AR309" t="b">
        <f t="shared" si="89"/>
        <v>0</v>
      </c>
      <c r="AT309" t="b">
        <f t="shared" si="94"/>
        <v>0</v>
      </c>
      <c r="AU309" t="b">
        <f t="shared" si="94"/>
        <v>0</v>
      </c>
      <c r="AV309" t="b">
        <f t="shared" si="94"/>
        <v>0</v>
      </c>
      <c r="AW309" t="b">
        <f t="shared" si="94"/>
        <v>0</v>
      </c>
      <c r="AX309">
        <f t="shared" si="94"/>
        <v>1</v>
      </c>
      <c r="AY309" t="b">
        <f t="shared" si="94"/>
        <v>0</v>
      </c>
      <c r="AZ309" t="b">
        <f t="shared" si="94"/>
        <v>0</v>
      </c>
      <c r="BA309" t="b">
        <f t="shared" si="94"/>
        <v>0</v>
      </c>
      <c r="BB309" t="b">
        <f t="shared" si="94"/>
        <v>0</v>
      </c>
      <c r="BL309">
        <f t="shared" si="85"/>
        <v>50</v>
      </c>
      <c r="BM309">
        <f t="shared" si="86"/>
        <v>14</v>
      </c>
      <c r="BN309" s="12">
        <f t="shared" si="87"/>
        <v>4</v>
      </c>
    </row>
    <row r="310" spans="1:66" ht="12.5">
      <c r="A310" s="1" t="s">
        <v>727</v>
      </c>
      <c r="B310" s="1">
        <v>104000</v>
      </c>
      <c r="C310" s="2" t="s">
        <v>728</v>
      </c>
      <c r="D310" s="1">
        <v>2014</v>
      </c>
      <c r="E310" s="1">
        <v>2016</v>
      </c>
      <c r="F310" s="1" t="s">
        <v>404</v>
      </c>
      <c r="G310" t="b">
        <f t="shared" si="81"/>
        <v>0</v>
      </c>
      <c r="H310" t="b">
        <f t="shared" si="81"/>
        <v>0</v>
      </c>
      <c r="J310" t="b">
        <f t="shared" si="82"/>
        <v>0</v>
      </c>
      <c r="K310" t="b">
        <f t="shared" si="82"/>
        <v>0</v>
      </c>
      <c r="M310" t="b">
        <f t="shared" si="96"/>
        <v>0</v>
      </c>
      <c r="N310">
        <f t="shared" si="95"/>
        <v>1</v>
      </c>
      <c r="O310" t="b">
        <f t="shared" si="95"/>
        <v>0</v>
      </c>
      <c r="P310" t="b">
        <f t="shared" si="95"/>
        <v>0</v>
      </c>
      <c r="Q310" t="b">
        <f t="shared" si="95"/>
        <v>0</v>
      </c>
      <c r="R310" t="b">
        <f t="shared" si="95"/>
        <v>0</v>
      </c>
      <c r="S310" t="b">
        <f t="shared" si="95"/>
        <v>0</v>
      </c>
      <c r="U310" t="b">
        <f t="shared" si="91"/>
        <v>0</v>
      </c>
      <c r="W310" t="b">
        <f t="shared" si="91"/>
        <v>0</v>
      </c>
      <c r="X310" t="b">
        <f t="shared" si="93"/>
        <v>0</v>
      </c>
      <c r="Y310" t="b">
        <f t="shared" si="93"/>
        <v>0</v>
      </c>
      <c r="Z310" t="b">
        <f t="shared" si="93"/>
        <v>0</v>
      </c>
      <c r="AA310" t="b">
        <f t="shared" si="93"/>
        <v>0</v>
      </c>
      <c r="AB310" t="b">
        <f t="shared" si="93"/>
        <v>0</v>
      </c>
      <c r="AC310" t="b">
        <f t="shared" si="92"/>
        <v>0</v>
      </c>
      <c r="AE310" t="b">
        <f t="shared" si="78"/>
        <v>0</v>
      </c>
      <c r="AF310" t="b">
        <f t="shared" si="83"/>
        <v>0</v>
      </c>
      <c r="AG310" t="b">
        <f t="shared" si="83"/>
        <v>0</v>
      </c>
      <c r="AH310" t="b">
        <f t="shared" si="83"/>
        <v>0</v>
      </c>
      <c r="AI310" t="b">
        <f t="shared" si="84"/>
        <v>0</v>
      </c>
      <c r="AJ310" t="b">
        <f t="shared" si="80"/>
        <v>0</v>
      </c>
      <c r="AK310" t="b">
        <f t="shared" si="80"/>
        <v>0</v>
      </c>
      <c r="AL310" t="b">
        <f t="shared" si="80"/>
        <v>0</v>
      </c>
      <c r="AN310" t="b">
        <f t="shared" si="89"/>
        <v>0</v>
      </c>
      <c r="AO310" t="b">
        <f t="shared" si="89"/>
        <v>0</v>
      </c>
      <c r="AP310" t="b">
        <f t="shared" si="89"/>
        <v>0</v>
      </c>
      <c r="AQ310" t="b">
        <f t="shared" si="89"/>
        <v>0</v>
      </c>
      <c r="AR310" t="b">
        <f t="shared" si="89"/>
        <v>0</v>
      </c>
      <c r="AT310" t="b">
        <f t="shared" si="94"/>
        <v>0</v>
      </c>
      <c r="AU310" t="b">
        <f t="shared" si="94"/>
        <v>0</v>
      </c>
      <c r="AV310" t="b">
        <f t="shared" si="94"/>
        <v>0</v>
      </c>
      <c r="AW310" t="b">
        <f t="shared" si="94"/>
        <v>0</v>
      </c>
      <c r="AX310">
        <f t="shared" si="94"/>
        <v>1</v>
      </c>
      <c r="AY310" t="b">
        <f t="shared" si="94"/>
        <v>0</v>
      </c>
      <c r="AZ310" t="b">
        <f t="shared" si="94"/>
        <v>0</v>
      </c>
      <c r="BA310" t="b">
        <f t="shared" si="94"/>
        <v>0</v>
      </c>
      <c r="BB310" t="b">
        <f t="shared" si="94"/>
        <v>0</v>
      </c>
      <c r="BL310">
        <f t="shared" si="85"/>
        <v>81</v>
      </c>
      <c r="BM310">
        <f t="shared" si="86"/>
        <v>30</v>
      </c>
      <c r="BN310" s="12">
        <f t="shared" si="87"/>
        <v>7</v>
      </c>
    </row>
    <row r="311" spans="1:66" ht="12.5">
      <c r="A311" s="1" t="s">
        <v>729</v>
      </c>
      <c r="B311" s="1">
        <v>253000</v>
      </c>
      <c r="C311" s="2" t="s">
        <v>730</v>
      </c>
      <c r="D311" s="1">
        <v>2010</v>
      </c>
      <c r="E311" s="1">
        <v>2016</v>
      </c>
      <c r="F311" s="1" t="s">
        <v>404</v>
      </c>
      <c r="G311">
        <f t="shared" si="81"/>
        <v>1</v>
      </c>
      <c r="H311" t="b">
        <f t="shared" si="81"/>
        <v>0</v>
      </c>
      <c r="J311" t="b">
        <f t="shared" si="82"/>
        <v>0</v>
      </c>
      <c r="K311" t="b">
        <f t="shared" si="82"/>
        <v>0</v>
      </c>
      <c r="M311" t="b">
        <f t="shared" si="96"/>
        <v>0</v>
      </c>
      <c r="N311" t="b">
        <f t="shared" si="95"/>
        <v>0</v>
      </c>
      <c r="O311" t="b">
        <f t="shared" si="95"/>
        <v>0</v>
      </c>
      <c r="P311" t="b">
        <f t="shared" si="95"/>
        <v>0</v>
      </c>
      <c r="Q311" t="b">
        <f t="shared" si="95"/>
        <v>0</v>
      </c>
      <c r="R311" t="b">
        <f t="shared" si="95"/>
        <v>0</v>
      </c>
      <c r="S311" t="b">
        <f t="shared" si="95"/>
        <v>0</v>
      </c>
      <c r="U311" t="b">
        <f t="shared" si="91"/>
        <v>0</v>
      </c>
      <c r="W311" t="b">
        <f t="shared" si="91"/>
        <v>0</v>
      </c>
      <c r="X311" t="b">
        <f t="shared" si="93"/>
        <v>0</v>
      </c>
      <c r="Y311" t="b">
        <f t="shared" si="93"/>
        <v>0</v>
      </c>
      <c r="Z311" t="b">
        <f t="shared" si="93"/>
        <v>0</v>
      </c>
      <c r="AA311" t="b">
        <f t="shared" si="93"/>
        <v>0</v>
      </c>
      <c r="AB311" t="b">
        <f t="shared" si="93"/>
        <v>0</v>
      </c>
      <c r="AC311" t="b">
        <f t="shared" si="92"/>
        <v>0</v>
      </c>
      <c r="AE311" t="b">
        <f t="shared" si="78"/>
        <v>0</v>
      </c>
      <c r="AF311" t="b">
        <f t="shared" si="83"/>
        <v>0</v>
      </c>
      <c r="AG311" t="b">
        <f t="shared" si="83"/>
        <v>0</v>
      </c>
      <c r="AH311" t="b">
        <f t="shared" si="83"/>
        <v>0</v>
      </c>
      <c r="AI311" t="b">
        <f t="shared" si="84"/>
        <v>0</v>
      </c>
      <c r="AJ311" t="b">
        <f t="shared" si="80"/>
        <v>0</v>
      </c>
      <c r="AK311" t="b">
        <f t="shared" si="80"/>
        <v>0</v>
      </c>
      <c r="AL311" t="b">
        <f t="shared" si="80"/>
        <v>0</v>
      </c>
      <c r="AN311" t="b">
        <f t="shared" si="89"/>
        <v>0</v>
      </c>
      <c r="AO311" t="b">
        <f t="shared" si="89"/>
        <v>0</v>
      </c>
      <c r="AP311" t="b">
        <f t="shared" si="89"/>
        <v>0</v>
      </c>
      <c r="AQ311" t="b">
        <f t="shared" si="89"/>
        <v>0</v>
      </c>
      <c r="AR311" t="b">
        <f t="shared" si="89"/>
        <v>0</v>
      </c>
      <c r="AT311" t="b">
        <f t="shared" si="94"/>
        <v>0</v>
      </c>
      <c r="AU311" t="b">
        <f t="shared" si="94"/>
        <v>0</v>
      </c>
      <c r="AV311" t="b">
        <f t="shared" si="94"/>
        <v>0</v>
      </c>
      <c r="AW311" t="b">
        <f t="shared" si="94"/>
        <v>0</v>
      </c>
      <c r="AX311">
        <f t="shared" si="94"/>
        <v>1</v>
      </c>
      <c r="AY311" t="b">
        <f t="shared" si="94"/>
        <v>0</v>
      </c>
      <c r="AZ311" t="b">
        <f t="shared" si="94"/>
        <v>0</v>
      </c>
      <c r="BA311" t="b">
        <f t="shared" si="94"/>
        <v>0</v>
      </c>
      <c r="BB311" t="b">
        <f t="shared" si="94"/>
        <v>0</v>
      </c>
      <c r="BL311">
        <f t="shared" si="85"/>
        <v>298</v>
      </c>
      <c r="BM311">
        <f t="shared" si="86"/>
        <v>35</v>
      </c>
      <c r="BN311" s="12">
        <f t="shared" si="87"/>
        <v>8</v>
      </c>
    </row>
    <row r="312" spans="1:66" ht="12.5">
      <c r="A312" s="1" t="s">
        <v>731</v>
      </c>
      <c r="B312" s="1">
        <v>6</v>
      </c>
      <c r="C312" s="2" t="s">
        <v>732</v>
      </c>
      <c r="D312" s="1">
        <v>2016</v>
      </c>
      <c r="E312" s="1">
        <v>2016</v>
      </c>
      <c r="F312" s="1" t="s">
        <v>404</v>
      </c>
      <c r="G312" t="b">
        <f t="shared" si="81"/>
        <v>0</v>
      </c>
      <c r="H312" t="b">
        <f t="shared" si="81"/>
        <v>0</v>
      </c>
      <c r="J312" t="b">
        <f t="shared" si="82"/>
        <v>0</v>
      </c>
      <c r="K312" t="b">
        <f t="shared" si="82"/>
        <v>0</v>
      </c>
      <c r="M312" t="b">
        <f t="shared" si="96"/>
        <v>0</v>
      </c>
      <c r="N312" t="b">
        <f t="shared" si="95"/>
        <v>0</v>
      </c>
      <c r="O312" t="b">
        <f t="shared" si="95"/>
        <v>0</v>
      </c>
      <c r="P312" t="b">
        <f t="shared" si="95"/>
        <v>0</v>
      </c>
      <c r="Q312" t="b">
        <f t="shared" si="95"/>
        <v>0</v>
      </c>
      <c r="R312" t="b">
        <f t="shared" si="95"/>
        <v>0</v>
      </c>
      <c r="S312" t="b">
        <f t="shared" si="95"/>
        <v>0</v>
      </c>
      <c r="U312" t="b">
        <f t="shared" si="91"/>
        <v>0</v>
      </c>
      <c r="W312" t="b">
        <f t="shared" si="91"/>
        <v>0</v>
      </c>
      <c r="X312" t="b">
        <f t="shared" si="93"/>
        <v>0</v>
      </c>
      <c r="Y312" t="b">
        <f t="shared" si="93"/>
        <v>0</v>
      </c>
      <c r="Z312" t="b">
        <f t="shared" si="93"/>
        <v>0</v>
      </c>
      <c r="AA312" t="b">
        <f t="shared" si="93"/>
        <v>0</v>
      </c>
      <c r="AB312" t="b">
        <f t="shared" si="93"/>
        <v>0</v>
      </c>
      <c r="AC312" t="b">
        <f t="shared" si="92"/>
        <v>0</v>
      </c>
      <c r="AE312" t="b">
        <f t="shared" si="78"/>
        <v>0</v>
      </c>
      <c r="AF312" t="b">
        <f t="shared" si="83"/>
        <v>0</v>
      </c>
      <c r="AG312" t="b">
        <f t="shared" si="83"/>
        <v>0</v>
      </c>
      <c r="AH312" t="b">
        <f t="shared" si="83"/>
        <v>0</v>
      </c>
      <c r="AI312" t="b">
        <f t="shared" si="84"/>
        <v>0</v>
      </c>
      <c r="AJ312" t="b">
        <f t="shared" si="80"/>
        <v>0</v>
      </c>
      <c r="AK312" t="b">
        <f t="shared" si="80"/>
        <v>0</v>
      </c>
      <c r="AL312" t="b">
        <f t="shared" si="80"/>
        <v>0</v>
      </c>
      <c r="AN312" t="b">
        <f t="shared" si="89"/>
        <v>0</v>
      </c>
      <c r="AO312" t="b">
        <f t="shared" si="89"/>
        <v>0</v>
      </c>
      <c r="AP312" t="b">
        <f t="shared" si="89"/>
        <v>0</v>
      </c>
      <c r="AQ312" t="b">
        <f t="shared" si="89"/>
        <v>0</v>
      </c>
      <c r="AR312" t="b">
        <f t="shared" si="89"/>
        <v>0</v>
      </c>
      <c r="AT312" t="b">
        <f t="shared" si="94"/>
        <v>0</v>
      </c>
      <c r="AU312" t="b">
        <f t="shared" si="94"/>
        <v>0</v>
      </c>
      <c r="AV312" t="b">
        <f t="shared" si="94"/>
        <v>0</v>
      </c>
      <c r="AW312" t="b">
        <f t="shared" si="94"/>
        <v>0</v>
      </c>
      <c r="AX312">
        <f t="shared" si="94"/>
        <v>1</v>
      </c>
      <c r="AY312" t="b">
        <f t="shared" si="94"/>
        <v>0</v>
      </c>
      <c r="AZ312" t="b">
        <f t="shared" si="94"/>
        <v>0</v>
      </c>
      <c r="BA312" t="b">
        <f t="shared" si="94"/>
        <v>0</v>
      </c>
      <c r="BB312" t="b">
        <f t="shared" si="94"/>
        <v>0</v>
      </c>
      <c r="BL312">
        <f t="shared" si="85"/>
        <v>71</v>
      </c>
      <c r="BM312">
        <f t="shared" si="86"/>
        <v>80</v>
      </c>
      <c r="BN312" s="12">
        <f t="shared" si="87"/>
        <v>13</v>
      </c>
    </row>
    <row r="313" spans="1:66" ht="12.5">
      <c r="A313" s="1" t="s">
        <v>733</v>
      </c>
      <c r="B313" s="1">
        <v>1</v>
      </c>
      <c r="C313" s="2" t="s">
        <v>734</v>
      </c>
      <c r="D313" s="1">
        <v>2016</v>
      </c>
      <c r="E313" s="1">
        <v>2016</v>
      </c>
      <c r="F313" s="1" t="s">
        <v>404</v>
      </c>
      <c r="G313" t="b">
        <f t="shared" si="81"/>
        <v>0</v>
      </c>
      <c r="H313" t="b">
        <f t="shared" si="81"/>
        <v>0</v>
      </c>
      <c r="J313" t="b">
        <f t="shared" si="82"/>
        <v>0</v>
      </c>
      <c r="K313" t="b">
        <f t="shared" si="82"/>
        <v>0</v>
      </c>
      <c r="M313" t="b">
        <f t="shared" si="96"/>
        <v>0</v>
      </c>
      <c r="N313" t="b">
        <f t="shared" si="95"/>
        <v>0</v>
      </c>
      <c r="O313" t="b">
        <f t="shared" si="95"/>
        <v>0</v>
      </c>
      <c r="P313" t="b">
        <f t="shared" si="95"/>
        <v>0</v>
      </c>
      <c r="Q313" t="b">
        <f t="shared" si="95"/>
        <v>0</v>
      </c>
      <c r="R313" t="b">
        <f t="shared" si="95"/>
        <v>0</v>
      </c>
      <c r="S313" t="b">
        <f t="shared" si="95"/>
        <v>0</v>
      </c>
      <c r="U313" t="b">
        <f t="shared" si="91"/>
        <v>0</v>
      </c>
      <c r="W313" t="b">
        <f t="shared" si="91"/>
        <v>0</v>
      </c>
      <c r="X313" t="b">
        <f t="shared" si="93"/>
        <v>0</v>
      </c>
      <c r="Y313" t="b">
        <f t="shared" si="93"/>
        <v>0</v>
      </c>
      <c r="Z313" t="b">
        <f t="shared" si="93"/>
        <v>0</v>
      </c>
      <c r="AA313" t="b">
        <f t="shared" si="93"/>
        <v>0</v>
      </c>
      <c r="AB313" t="b">
        <f t="shared" si="93"/>
        <v>0</v>
      </c>
      <c r="AC313" t="b">
        <f t="shared" si="92"/>
        <v>0</v>
      </c>
      <c r="AE313" t="b">
        <f t="shared" si="78"/>
        <v>0</v>
      </c>
      <c r="AF313" t="b">
        <f t="shared" si="83"/>
        <v>0</v>
      </c>
      <c r="AG313" t="b">
        <f t="shared" si="83"/>
        <v>0</v>
      </c>
      <c r="AH313" t="b">
        <f t="shared" si="83"/>
        <v>0</v>
      </c>
      <c r="AI313" t="b">
        <f t="shared" si="84"/>
        <v>0</v>
      </c>
      <c r="AJ313" t="b">
        <f t="shared" si="80"/>
        <v>0</v>
      </c>
      <c r="AK313" t="b">
        <f t="shared" si="80"/>
        <v>0</v>
      </c>
      <c r="AL313" t="b">
        <f t="shared" si="80"/>
        <v>0</v>
      </c>
      <c r="AN313" t="b">
        <f t="shared" si="89"/>
        <v>0</v>
      </c>
      <c r="AO313" t="b">
        <f t="shared" si="89"/>
        <v>0</v>
      </c>
      <c r="AP313" t="b">
        <f t="shared" si="89"/>
        <v>0</v>
      </c>
      <c r="AQ313" t="b">
        <f t="shared" si="89"/>
        <v>0</v>
      </c>
      <c r="AR313" t="b">
        <f t="shared" si="89"/>
        <v>0</v>
      </c>
      <c r="AT313" t="b">
        <f t="shared" si="94"/>
        <v>0</v>
      </c>
      <c r="AU313" t="b">
        <f t="shared" si="94"/>
        <v>0</v>
      </c>
      <c r="AV313" t="b">
        <f t="shared" si="94"/>
        <v>0</v>
      </c>
      <c r="AW313" t="b">
        <f t="shared" si="94"/>
        <v>0</v>
      </c>
      <c r="AX313">
        <f t="shared" si="94"/>
        <v>1</v>
      </c>
      <c r="AY313" t="b">
        <f t="shared" si="94"/>
        <v>0</v>
      </c>
      <c r="AZ313" t="b">
        <f t="shared" si="94"/>
        <v>0</v>
      </c>
      <c r="BA313" t="b">
        <f t="shared" si="94"/>
        <v>0</v>
      </c>
      <c r="BB313" t="b">
        <f t="shared" si="94"/>
        <v>0</v>
      </c>
      <c r="BL313">
        <f t="shared" si="85"/>
        <v>55</v>
      </c>
      <c r="BM313">
        <f t="shared" si="86"/>
        <v>106</v>
      </c>
      <c r="BN313" s="12">
        <f t="shared" si="87"/>
        <v>20</v>
      </c>
    </row>
    <row r="314" spans="1:66" ht="12.5">
      <c r="A314" s="1" t="s">
        <v>735</v>
      </c>
      <c r="B314" s="1">
        <v>1</v>
      </c>
      <c r="C314" s="2" t="s">
        <v>736</v>
      </c>
      <c r="D314" s="1">
        <v>2014</v>
      </c>
      <c r="E314" s="1">
        <v>2016</v>
      </c>
      <c r="F314" s="1" t="s">
        <v>404</v>
      </c>
      <c r="G314" t="b">
        <f t="shared" si="81"/>
        <v>0</v>
      </c>
      <c r="H314" t="b">
        <f t="shared" si="81"/>
        <v>0</v>
      </c>
      <c r="J314" t="b">
        <f t="shared" si="82"/>
        <v>0</v>
      </c>
      <c r="K314" t="b">
        <f t="shared" si="82"/>
        <v>0</v>
      </c>
      <c r="M314" t="b">
        <f t="shared" si="96"/>
        <v>0</v>
      </c>
      <c r="N314" t="b">
        <f t="shared" si="95"/>
        <v>0</v>
      </c>
      <c r="O314" t="b">
        <f t="shared" si="95"/>
        <v>0</v>
      </c>
      <c r="P314" t="b">
        <f t="shared" si="95"/>
        <v>0</v>
      </c>
      <c r="Q314" t="b">
        <f t="shared" si="95"/>
        <v>0</v>
      </c>
      <c r="R314" t="b">
        <f t="shared" si="95"/>
        <v>0</v>
      </c>
      <c r="S314" t="b">
        <f t="shared" si="95"/>
        <v>0</v>
      </c>
      <c r="U314" t="b">
        <f t="shared" si="91"/>
        <v>0</v>
      </c>
      <c r="W314" t="b">
        <f t="shared" si="91"/>
        <v>0</v>
      </c>
      <c r="X314" t="b">
        <f t="shared" si="93"/>
        <v>0</v>
      </c>
      <c r="Y314" t="b">
        <f t="shared" si="93"/>
        <v>0</v>
      </c>
      <c r="Z314" t="b">
        <f t="shared" si="93"/>
        <v>0</v>
      </c>
      <c r="AA314" t="b">
        <f t="shared" si="93"/>
        <v>0</v>
      </c>
      <c r="AB314" t="b">
        <f t="shared" si="93"/>
        <v>0</v>
      </c>
      <c r="AC314" t="b">
        <f t="shared" si="92"/>
        <v>0</v>
      </c>
      <c r="AE314" t="b">
        <f t="shared" si="78"/>
        <v>0</v>
      </c>
      <c r="AF314" t="b">
        <f t="shared" si="83"/>
        <v>0</v>
      </c>
      <c r="AG314" t="b">
        <f t="shared" si="83"/>
        <v>0</v>
      </c>
      <c r="AH314" t="b">
        <f t="shared" si="83"/>
        <v>0</v>
      </c>
      <c r="AI314" t="b">
        <f t="shared" si="84"/>
        <v>0</v>
      </c>
      <c r="AJ314" t="b">
        <f t="shared" si="80"/>
        <v>0</v>
      </c>
      <c r="AK314" t="b">
        <f t="shared" si="80"/>
        <v>0</v>
      </c>
      <c r="AL314" t="b">
        <f t="shared" si="80"/>
        <v>0</v>
      </c>
      <c r="AN314" t="b">
        <f t="shared" si="89"/>
        <v>0</v>
      </c>
      <c r="AO314" t="b">
        <f t="shared" si="89"/>
        <v>0</v>
      </c>
      <c r="AP314" t="b">
        <f t="shared" si="89"/>
        <v>0</v>
      </c>
      <c r="AQ314" t="b">
        <f t="shared" si="89"/>
        <v>0</v>
      </c>
      <c r="AR314" t="b">
        <f t="shared" si="89"/>
        <v>0</v>
      </c>
      <c r="AT314" t="b">
        <f t="shared" si="94"/>
        <v>0</v>
      </c>
      <c r="AU314" t="b">
        <f t="shared" si="94"/>
        <v>0</v>
      </c>
      <c r="AV314" t="b">
        <f t="shared" si="94"/>
        <v>0</v>
      </c>
      <c r="AW314" t="b">
        <f t="shared" si="94"/>
        <v>0</v>
      </c>
      <c r="AX314">
        <f t="shared" si="94"/>
        <v>1</v>
      </c>
      <c r="AY314" t="b">
        <f t="shared" si="94"/>
        <v>0</v>
      </c>
      <c r="AZ314" t="b">
        <f t="shared" si="94"/>
        <v>0</v>
      </c>
      <c r="BA314" t="b">
        <f t="shared" si="94"/>
        <v>0</v>
      </c>
      <c r="BB314" t="b">
        <f t="shared" si="94"/>
        <v>0</v>
      </c>
      <c r="BL314">
        <f t="shared" si="85"/>
        <v>83</v>
      </c>
      <c r="BM314">
        <f t="shared" si="86"/>
        <v>80</v>
      </c>
      <c r="BN314" s="12">
        <f t="shared" si="87"/>
        <v>16</v>
      </c>
    </row>
    <row r="315" spans="1:66" ht="12.5">
      <c r="A315" s="1" t="s">
        <v>737</v>
      </c>
      <c r="B315" s="1">
        <v>1</v>
      </c>
      <c r="C315" s="2" t="s">
        <v>738</v>
      </c>
      <c r="D315" s="1">
        <v>2014</v>
      </c>
      <c r="E315" s="1">
        <v>2016</v>
      </c>
      <c r="F315" s="1" t="s">
        <v>404</v>
      </c>
      <c r="G315" t="b">
        <f t="shared" si="81"/>
        <v>0</v>
      </c>
      <c r="H315" t="b">
        <f t="shared" si="81"/>
        <v>0</v>
      </c>
      <c r="J315" t="b">
        <f t="shared" si="82"/>
        <v>0</v>
      </c>
      <c r="K315" t="b">
        <f t="shared" si="82"/>
        <v>0</v>
      </c>
      <c r="M315" t="b">
        <f t="shared" si="96"/>
        <v>0</v>
      </c>
      <c r="N315" t="b">
        <f t="shared" si="95"/>
        <v>0</v>
      </c>
      <c r="O315" t="b">
        <f t="shared" si="95"/>
        <v>0</v>
      </c>
      <c r="P315" t="b">
        <f t="shared" si="95"/>
        <v>0</v>
      </c>
      <c r="Q315" t="b">
        <f t="shared" si="95"/>
        <v>0</v>
      </c>
      <c r="R315" t="b">
        <f t="shared" si="95"/>
        <v>0</v>
      </c>
      <c r="S315" t="b">
        <f t="shared" si="95"/>
        <v>0</v>
      </c>
      <c r="U315" t="b">
        <f t="shared" si="91"/>
        <v>0</v>
      </c>
      <c r="W315" t="b">
        <f t="shared" si="91"/>
        <v>0</v>
      </c>
      <c r="X315" t="b">
        <f t="shared" si="93"/>
        <v>0</v>
      </c>
      <c r="Y315" t="b">
        <f t="shared" si="93"/>
        <v>0</v>
      </c>
      <c r="Z315" t="b">
        <f t="shared" si="93"/>
        <v>0</v>
      </c>
      <c r="AA315" t="b">
        <f t="shared" si="93"/>
        <v>0</v>
      </c>
      <c r="AB315" t="b">
        <f t="shared" si="93"/>
        <v>0</v>
      </c>
      <c r="AC315" t="b">
        <f t="shared" si="92"/>
        <v>0</v>
      </c>
      <c r="AE315" t="b">
        <f t="shared" si="78"/>
        <v>0</v>
      </c>
      <c r="AF315" t="b">
        <f t="shared" si="83"/>
        <v>0</v>
      </c>
      <c r="AG315" t="b">
        <f t="shared" si="83"/>
        <v>0</v>
      </c>
      <c r="AH315" t="b">
        <f t="shared" si="83"/>
        <v>0</v>
      </c>
      <c r="AI315" t="b">
        <f t="shared" si="84"/>
        <v>0</v>
      </c>
      <c r="AJ315" t="b">
        <f t="shared" si="80"/>
        <v>0</v>
      </c>
      <c r="AK315" t="b">
        <f t="shared" si="80"/>
        <v>0</v>
      </c>
      <c r="AL315" t="b">
        <f t="shared" si="80"/>
        <v>0</v>
      </c>
      <c r="AN315" t="b">
        <f t="shared" si="89"/>
        <v>0</v>
      </c>
      <c r="AO315" t="b">
        <f t="shared" si="89"/>
        <v>0</v>
      </c>
      <c r="AP315" t="b">
        <f t="shared" si="89"/>
        <v>0</v>
      </c>
      <c r="AQ315" t="b">
        <f t="shared" si="89"/>
        <v>0</v>
      </c>
      <c r="AR315" t="b">
        <f t="shared" si="89"/>
        <v>0</v>
      </c>
      <c r="AT315" t="b">
        <f t="shared" si="94"/>
        <v>0</v>
      </c>
      <c r="AU315" t="b">
        <f t="shared" si="94"/>
        <v>0</v>
      </c>
      <c r="AV315" t="b">
        <f t="shared" si="94"/>
        <v>0</v>
      </c>
      <c r="AW315" t="b">
        <f t="shared" si="94"/>
        <v>0</v>
      </c>
      <c r="AX315">
        <f t="shared" si="94"/>
        <v>1</v>
      </c>
      <c r="AY315" t="b">
        <f t="shared" si="94"/>
        <v>0</v>
      </c>
      <c r="AZ315" t="b">
        <f t="shared" si="94"/>
        <v>0</v>
      </c>
      <c r="BA315" t="b">
        <f t="shared" si="94"/>
        <v>0</v>
      </c>
      <c r="BB315" t="b">
        <f t="shared" si="94"/>
        <v>0</v>
      </c>
      <c r="BL315">
        <f t="shared" si="85"/>
        <v>84</v>
      </c>
      <c r="BM315">
        <f t="shared" si="86"/>
        <v>65</v>
      </c>
      <c r="BN315" s="12">
        <f t="shared" si="87"/>
        <v>14</v>
      </c>
    </row>
    <row r="316" spans="1:66" ht="12.5">
      <c r="A316" s="1" t="s">
        <v>739</v>
      </c>
      <c r="B316" s="1">
        <v>1</v>
      </c>
      <c r="C316" s="2" t="s">
        <v>740</v>
      </c>
      <c r="D316" s="1">
        <v>2015</v>
      </c>
      <c r="E316" s="1">
        <v>2016</v>
      </c>
      <c r="F316" s="1" t="s">
        <v>404</v>
      </c>
      <c r="G316" t="b">
        <f t="shared" si="81"/>
        <v>0</v>
      </c>
      <c r="H316" t="b">
        <f t="shared" si="81"/>
        <v>0</v>
      </c>
      <c r="J316" t="b">
        <f t="shared" si="82"/>
        <v>0</v>
      </c>
      <c r="K316" t="b">
        <f t="shared" si="82"/>
        <v>0</v>
      </c>
      <c r="M316" t="b">
        <f t="shared" si="96"/>
        <v>0</v>
      </c>
      <c r="N316" t="b">
        <f t="shared" si="95"/>
        <v>0</v>
      </c>
      <c r="O316" t="b">
        <f t="shared" si="95"/>
        <v>0</v>
      </c>
      <c r="P316" t="b">
        <f t="shared" si="95"/>
        <v>0</v>
      </c>
      <c r="Q316" t="b">
        <f t="shared" si="95"/>
        <v>0</v>
      </c>
      <c r="R316" t="b">
        <f t="shared" si="95"/>
        <v>0</v>
      </c>
      <c r="S316" t="b">
        <f t="shared" si="95"/>
        <v>0</v>
      </c>
      <c r="U316" t="b">
        <f t="shared" si="91"/>
        <v>0</v>
      </c>
      <c r="W316" t="b">
        <f t="shared" si="91"/>
        <v>0</v>
      </c>
      <c r="X316" t="b">
        <f t="shared" si="93"/>
        <v>0</v>
      </c>
      <c r="Y316" t="b">
        <f t="shared" si="93"/>
        <v>0</v>
      </c>
      <c r="Z316" t="b">
        <f t="shared" si="93"/>
        <v>0</v>
      </c>
      <c r="AA316" t="b">
        <f t="shared" si="93"/>
        <v>0</v>
      </c>
      <c r="AB316" t="b">
        <f t="shared" si="93"/>
        <v>0</v>
      </c>
      <c r="AC316" t="b">
        <f t="shared" si="92"/>
        <v>0</v>
      </c>
      <c r="AE316" t="b">
        <f t="shared" si="78"/>
        <v>0</v>
      </c>
      <c r="AF316" t="b">
        <f t="shared" si="83"/>
        <v>0</v>
      </c>
      <c r="AG316" t="b">
        <f t="shared" si="83"/>
        <v>0</v>
      </c>
      <c r="AH316" t="b">
        <f t="shared" si="83"/>
        <v>0</v>
      </c>
      <c r="AI316" t="b">
        <f t="shared" si="84"/>
        <v>0</v>
      </c>
      <c r="AJ316" t="b">
        <f t="shared" si="80"/>
        <v>0</v>
      </c>
      <c r="AK316" t="b">
        <f t="shared" si="80"/>
        <v>0</v>
      </c>
      <c r="AL316" t="b">
        <f t="shared" si="80"/>
        <v>0</v>
      </c>
      <c r="AN316" t="b">
        <f t="shared" si="89"/>
        <v>0</v>
      </c>
      <c r="AO316" t="b">
        <f t="shared" si="89"/>
        <v>0</v>
      </c>
      <c r="AP316" t="b">
        <f t="shared" si="89"/>
        <v>0</v>
      </c>
      <c r="AQ316" t="b">
        <f t="shared" si="89"/>
        <v>0</v>
      </c>
      <c r="AR316" t="b">
        <f t="shared" si="89"/>
        <v>0</v>
      </c>
      <c r="AT316" t="b">
        <f t="shared" si="94"/>
        <v>0</v>
      </c>
      <c r="AU316" t="b">
        <f t="shared" si="94"/>
        <v>0</v>
      </c>
      <c r="AV316" t="b">
        <f t="shared" si="94"/>
        <v>0</v>
      </c>
      <c r="AW316" t="b">
        <f t="shared" si="94"/>
        <v>0</v>
      </c>
      <c r="AX316">
        <f t="shared" si="94"/>
        <v>1</v>
      </c>
      <c r="AY316" t="b">
        <f t="shared" si="94"/>
        <v>0</v>
      </c>
      <c r="AZ316" t="b">
        <f t="shared" si="94"/>
        <v>0</v>
      </c>
      <c r="BA316" t="b">
        <f t="shared" si="94"/>
        <v>0</v>
      </c>
      <c r="BB316" t="b">
        <f t="shared" si="94"/>
        <v>0</v>
      </c>
      <c r="BL316">
        <f t="shared" si="85"/>
        <v>82</v>
      </c>
      <c r="BM316">
        <f t="shared" si="86"/>
        <v>83</v>
      </c>
      <c r="BN316" s="12">
        <f t="shared" si="87"/>
        <v>17</v>
      </c>
    </row>
    <row r="317" spans="1:66" ht="12.5">
      <c r="A317" s="1" t="s">
        <v>741</v>
      </c>
      <c r="B317" s="1">
        <v>1</v>
      </c>
      <c r="C317" s="2" t="s">
        <v>742</v>
      </c>
      <c r="D317" s="1">
        <v>2015</v>
      </c>
      <c r="E317" s="1">
        <v>2016</v>
      </c>
      <c r="F317" s="1" t="s">
        <v>404</v>
      </c>
      <c r="G317" t="b">
        <f t="shared" si="81"/>
        <v>0</v>
      </c>
      <c r="H317" t="b">
        <f t="shared" si="81"/>
        <v>0</v>
      </c>
      <c r="J317" t="b">
        <f t="shared" si="82"/>
        <v>0</v>
      </c>
      <c r="K317" t="b">
        <f t="shared" si="82"/>
        <v>0</v>
      </c>
      <c r="M317" t="b">
        <f t="shared" si="96"/>
        <v>0</v>
      </c>
      <c r="N317" t="b">
        <f t="shared" si="95"/>
        <v>0</v>
      </c>
      <c r="O317" t="b">
        <f t="shared" si="95"/>
        <v>0</v>
      </c>
      <c r="P317" t="b">
        <f t="shared" si="95"/>
        <v>0</v>
      </c>
      <c r="Q317" t="b">
        <f t="shared" si="95"/>
        <v>0</v>
      </c>
      <c r="R317" t="b">
        <f t="shared" si="95"/>
        <v>0</v>
      </c>
      <c r="S317" t="b">
        <f t="shared" si="95"/>
        <v>0</v>
      </c>
      <c r="U317" t="b">
        <f t="shared" si="91"/>
        <v>0</v>
      </c>
      <c r="W317" t="b">
        <f t="shared" si="91"/>
        <v>0</v>
      </c>
      <c r="X317" t="b">
        <f t="shared" si="93"/>
        <v>0</v>
      </c>
      <c r="Y317" t="b">
        <f t="shared" si="93"/>
        <v>0</v>
      </c>
      <c r="Z317" t="b">
        <f t="shared" si="93"/>
        <v>0</v>
      </c>
      <c r="AA317" t="b">
        <f t="shared" si="93"/>
        <v>0</v>
      </c>
      <c r="AB317" t="b">
        <f t="shared" si="93"/>
        <v>0</v>
      </c>
      <c r="AC317" t="b">
        <f t="shared" si="92"/>
        <v>0</v>
      </c>
      <c r="AE317" t="b">
        <f t="shared" si="78"/>
        <v>0</v>
      </c>
      <c r="AF317" t="b">
        <f t="shared" si="83"/>
        <v>0</v>
      </c>
      <c r="AG317" t="b">
        <f t="shared" si="83"/>
        <v>0</v>
      </c>
      <c r="AH317" t="b">
        <f t="shared" si="83"/>
        <v>0</v>
      </c>
      <c r="AI317" t="b">
        <f t="shared" si="84"/>
        <v>0</v>
      </c>
      <c r="AJ317" t="b">
        <f t="shared" si="80"/>
        <v>0</v>
      </c>
      <c r="AK317" t="b">
        <f t="shared" si="80"/>
        <v>0</v>
      </c>
      <c r="AL317" t="b">
        <f t="shared" si="80"/>
        <v>0</v>
      </c>
      <c r="AN317" t="b">
        <f t="shared" si="89"/>
        <v>0</v>
      </c>
      <c r="AO317" t="b">
        <f t="shared" si="89"/>
        <v>0</v>
      </c>
      <c r="AP317" t="b">
        <f t="shared" si="89"/>
        <v>0</v>
      </c>
      <c r="AQ317" t="b">
        <f t="shared" si="89"/>
        <v>0</v>
      </c>
      <c r="AR317" t="b">
        <f t="shared" si="89"/>
        <v>0</v>
      </c>
      <c r="AT317" t="b">
        <f t="shared" si="94"/>
        <v>0</v>
      </c>
      <c r="AU317" t="b">
        <f t="shared" si="94"/>
        <v>0</v>
      </c>
      <c r="AV317">
        <f t="shared" si="94"/>
        <v>1</v>
      </c>
      <c r="AW317" t="b">
        <f t="shared" si="94"/>
        <v>0</v>
      </c>
      <c r="AX317" t="b">
        <f t="shared" si="94"/>
        <v>0</v>
      </c>
      <c r="AY317" t="b">
        <f t="shared" si="94"/>
        <v>0</v>
      </c>
      <c r="AZ317" t="b">
        <f t="shared" si="94"/>
        <v>0</v>
      </c>
      <c r="BA317" t="b">
        <f t="shared" si="94"/>
        <v>0</v>
      </c>
      <c r="BB317" t="b">
        <f t="shared" si="94"/>
        <v>0</v>
      </c>
      <c r="BL317">
        <f t="shared" si="85"/>
        <v>114</v>
      </c>
      <c r="BM317">
        <f t="shared" si="86"/>
        <v>163</v>
      </c>
      <c r="BN317" s="12">
        <f t="shared" si="87"/>
        <v>29</v>
      </c>
    </row>
    <row r="318" spans="1:66" ht="12.5">
      <c r="A318" s="1" t="s">
        <v>743</v>
      </c>
      <c r="B318" s="1">
        <v>1</v>
      </c>
      <c r="C318" s="2" t="s">
        <v>744</v>
      </c>
      <c r="D318" s="1">
        <v>2016</v>
      </c>
      <c r="E318" s="1">
        <v>2016</v>
      </c>
      <c r="F318" s="1" t="s">
        <v>404</v>
      </c>
      <c r="G318" t="b">
        <f t="shared" si="81"/>
        <v>0</v>
      </c>
      <c r="H318" t="b">
        <f t="shared" si="81"/>
        <v>0</v>
      </c>
      <c r="J318" t="b">
        <f t="shared" si="82"/>
        <v>0</v>
      </c>
      <c r="K318" t="b">
        <f t="shared" si="82"/>
        <v>0</v>
      </c>
      <c r="M318" t="b">
        <f t="shared" si="96"/>
        <v>0</v>
      </c>
      <c r="N318" t="b">
        <f t="shared" si="95"/>
        <v>0</v>
      </c>
      <c r="O318" t="b">
        <f t="shared" si="95"/>
        <v>0</v>
      </c>
      <c r="P318" t="b">
        <f t="shared" si="95"/>
        <v>0</v>
      </c>
      <c r="Q318" t="b">
        <f t="shared" si="95"/>
        <v>0</v>
      </c>
      <c r="R318" t="b">
        <f t="shared" si="95"/>
        <v>0</v>
      </c>
      <c r="S318" t="b">
        <f t="shared" si="95"/>
        <v>0</v>
      </c>
      <c r="U318" t="b">
        <f t="shared" si="91"/>
        <v>0</v>
      </c>
      <c r="W318" t="b">
        <f t="shared" si="91"/>
        <v>0</v>
      </c>
      <c r="X318" t="b">
        <f t="shared" si="93"/>
        <v>0</v>
      </c>
      <c r="Y318" t="b">
        <f t="shared" si="93"/>
        <v>0</v>
      </c>
      <c r="Z318" t="b">
        <f t="shared" si="93"/>
        <v>0</v>
      </c>
      <c r="AA318" t="b">
        <f t="shared" si="93"/>
        <v>0</v>
      </c>
      <c r="AB318" t="b">
        <f t="shared" si="93"/>
        <v>0</v>
      </c>
      <c r="AC318" t="b">
        <f t="shared" si="92"/>
        <v>0</v>
      </c>
      <c r="AE318" t="b">
        <f t="shared" si="78"/>
        <v>0</v>
      </c>
      <c r="AF318" t="b">
        <f t="shared" si="83"/>
        <v>0</v>
      </c>
      <c r="AG318" t="b">
        <f t="shared" si="83"/>
        <v>0</v>
      </c>
      <c r="AH318" t="b">
        <f t="shared" si="83"/>
        <v>0</v>
      </c>
      <c r="AI318" t="b">
        <f t="shared" si="84"/>
        <v>0</v>
      </c>
      <c r="AJ318" t="b">
        <f t="shared" si="80"/>
        <v>0</v>
      </c>
      <c r="AK318" t="b">
        <f t="shared" si="80"/>
        <v>0</v>
      </c>
      <c r="AL318" t="b">
        <f t="shared" si="80"/>
        <v>0</v>
      </c>
      <c r="AN318" t="b">
        <f t="shared" si="89"/>
        <v>0</v>
      </c>
      <c r="AO318" t="b">
        <f t="shared" si="89"/>
        <v>0</v>
      </c>
      <c r="AP318" t="b">
        <f t="shared" si="89"/>
        <v>0</v>
      </c>
      <c r="AQ318" t="b">
        <f t="shared" si="89"/>
        <v>0</v>
      </c>
      <c r="AR318" t="b">
        <f t="shared" si="89"/>
        <v>0</v>
      </c>
      <c r="AT318" t="b">
        <f t="shared" si="94"/>
        <v>0</v>
      </c>
      <c r="AU318" t="b">
        <f t="shared" si="94"/>
        <v>0</v>
      </c>
      <c r="AV318" t="b">
        <f t="shared" si="94"/>
        <v>0</v>
      </c>
      <c r="AW318" t="b">
        <f t="shared" si="94"/>
        <v>0</v>
      </c>
      <c r="AX318">
        <f t="shared" si="94"/>
        <v>1</v>
      </c>
      <c r="AY318" t="b">
        <f t="shared" si="94"/>
        <v>0</v>
      </c>
      <c r="AZ318" t="b">
        <f t="shared" si="94"/>
        <v>0</v>
      </c>
      <c r="BA318" t="b">
        <f t="shared" si="94"/>
        <v>0</v>
      </c>
      <c r="BB318" t="b">
        <f t="shared" si="94"/>
        <v>0</v>
      </c>
      <c r="BL318">
        <f t="shared" si="85"/>
        <v>39</v>
      </c>
      <c r="BM318">
        <f t="shared" si="86"/>
        <v>180</v>
      </c>
      <c r="BN318" s="12">
        <f t="shared" si="87"/>
        <v>29</v>
      </c>
    </row>
    <row r="319" spans="1:66" ht="12.5">
      <c r="A319" s="1" t="s">
        <v>745</v>
      </c>
      <c r="B319" s="1">
        <v>3</v>
      </c>
      <c r="C319" s="2" t="s">
        <v>746</v>
      </c>
      <c r="D319" s="1">
        <v>2012</v>
      </c>
      <c r="E319" s="1">
        <v>2016</v>
      </c>
      <c r="F319" s="1" t="s">
        <v>404</v>
      </c>
      <c r="G319" t="b">
        <f t="shared" si="81"/>
        <v>0</v>
      </c>
      <c r="H319" t="b">
        <f t="shared" si="81"/>
        <v>0</v>
      </c>
      <c r="J319" t="b">
        <f t="shared" si="82"/>
        <v>0</v>
      </c>
      <c r="K319" t="b">
        <f t="shared" si="82"/>
        <v>0</v>
      </c>
      <c r="M319" t="b">
        <f t="shared" si="96"/>
        <v>0</v>
      </c>
      <c r="N319" t="b">
        <f t="shared" si="95"/>
        <v>0</v>
      </c>
      <c r="O319" t="b">
        <f t="shared" si="95"/>
        <v>0</v>
      </c>
      <c r="P319" t="b">
        <f t="shared" si="95"/>
        <v>0</v>
      </c>
      <c r="Q319" t="b">
        <f t="shared" si="95"/>
        <v>0</v>
      </c>
      <c r="R319" t="b">
        <f t="shared" si="95"/>
        <v>0</v>
      </c>
      <c r="S319" t="b">
        <f t="shared" si="95"/>
        <v>0</v>
      </c>
      <c r="U319" t="b">
        <f t="shared" si="91"/>
        <v>0</v>
      </c>
      <c r="W319">
        <f t="shared" si="91"/>
        <v>1</v>
      </c>
      <c r="X319" t="b">
        <f t="shared" si="93"/>
        <v>0</v>
      </c>
      <c r="Y319" t="b">
        <f t="shared" si="93"/>
        <v>0</v>
      </c>
      <c r="Z319" t="b">
        <f t="shared" si="93"/>
        <v>0</v>
      </c>
      <c r="AA319" t="b">
        <f t="shared" si="93"/>
        <v>0</v>
      </c>
      <c r="AB319" t="b">
        <f t="shared" si="93"/>
        <v>0</v>
      </c>
      <c r="AC319" t="b">
        <f t="shared" si="92"/>
        <v>0</v>
      </c>
      <c r="AE319" t="b">
        <f t="shared" si="78"/>
        <v>0</v>
      </c>
      <c r="AF319" t="b">
        <f t="shared" si="83"/>
        <v>0</v>
      </c>
      <c r="AG319" t="b">
        <f t="shared" si="83"/>
        <v>0</v>
      </c>
      <c r="AH319" t="b">
        <f t="shared" si="83"/>
        <v>0</v>
      </c>
      <c r="AI319" t="b">
        <f t="shared" si="84"/>
        <v>0</v>
      </c>
      <c r="AJ319" t="b">
        <f t="shared" si="80"/>
        <v>0</v>
      </c>
      <c r="AK319" t="b">
        <f t="shared" si="80"/>
        <v>0</v>
      </c>
      <c r="AL319" t="b">
        <f t="shared" si="80"/>
        <v>0</v>
      </c>
      <c r="AN319" t="b">
        <f t="shared" si="89"/>
        <v>0</v>
      </c>
      <c r="AO319" t="b">
        <f t="shared" si="89"/>
        <v>0</v>
      </c>
      <c r="AP319" t="b">
        <f t="shared" si="89"/>
        <v>0</v>
      </c>
      <c r="AQ319" t="b">
        <f t="shared" si="89"/>
        <v>0</v>
      </c>
      <c r="AR319" t="b">
        <f t="shared" si="89"/>
        <v>0</v>
      </c>
      <c r="AT319" t="b">
        <f t="shared" si="94"/>
        <v>0</v>
      </c>
      <c r="AU319" t="b">
        <f t="shared" si="94"/>
        <v>0</v>
      </c>
      <c r="AV319" t="b">
        <f t="shared" si="94"/>
        <v>0</v>
      </c>
      <c r="AW319" t="b">
        <f t="shared" si="94"/>
        <v>0</v>
      </c>
      <c r="AX319">
        <f t="shared" si="94"/>
        <v>1</v>
      </c>
      <c r="AY319" t="b">
        <f t="shared" si="94"/>
        <v>0</v>
      </c>
      <c r="AZ319" t="b">
        <f t="shared" si="94"/>
        <v>0</v>
      </c>
      <c r="BA319" t="b">
        <f t="shared" si="94"/>
        <v>0</v>
      </c>
      <c r="BB319" t="b">
        <f t="shared" si="94"/>
        <v>0</v>
      </c>
      <c r="BL319">
        <f t="shared" si="85"/>
        <v>118</v>
      </c>
      <c r="BM319">
        <f t="shared" si="86"/>
        <v>117</v>
      </c>
      <c r="BN319" s="12">
        <f t="shared" si="87"/>
        <v>20</v>
      </c>
    </row>
    <row r="320" spans="1:66" ht="12.5">
      <c r="A320" s="1" t="s">
        <v>747</v>
      </c>
      <c r="B320" s="1">
        <v>1</v>
      </c>
      <c r="C320" s="2" t="s">
        <v>748</v>
      </c>
      <c r="D320" s="1">
        <v>2015</v>
      </c>
      <c r="E320" s="1">
        <v>2016</v>
      </c>
      <c r="F320" s="1" t="s">
        <v>404</v>
      </c>
      <c r="G320">
        <f t="shared" si="81"/>
        <v>1</v>
      </c>
      <c r="H320" t="b">
        <f t="shared" si="81"/>
        <v>0</v>
      </c>
      <c r="J320" t="b">
        <f t="shared" si="82"/>
        <v>0</v>
      </c>
      <c r="K320" t="b">
        <f t="shared" si="82"/>
        <v>0</v>
      </c>
      <c r="M320" t="b">
        <f t="shared" si="96"/>
        <v>0</v>
      </c>
      <c r="N320" t="b">
        <f t="shared" si="95"/>
        <v>0</v>
      </c>
      <c r="O320" t="b">
        <f t="shared" si="95"/>
        <v>0</v>
      </c>
      <c r="P320" t="b">
        <f t="shared" si="95"/>
        <v>0</v>
      </c>
      <c r="Q320" t="b">
        <f t="shared" si="95"/>
        <v>0</v>
      </c>
      <c r="R320" t="b">
        <f t="shared" si="95"/>
        <v>0</v>
      </c>
      <c r="S320" t="b">
        <f t="shared" si="95"/>
        <v>0</v>
      </c>
      <c r="U320" t="b">
        <f t="shared" si="91"/>
        <v>0</v>
      </c>
      <c r="W320" t="b">
        <f t="shared" si="91"/>
        <v>0</v>
      </c>
      <c r="X320" t="b">
        <f t="shared" si="93"/>
        <v>0</v>
      </c>
      <c r="Y320" t="b">
        <f t="shared" si="93"/>
        <v>0</v>
      </c>
      <c r="Z320" t="b">
        <f t="shared" si="93"/>
        <v>0</v>
      </c>
      <c r="AA320" t="b">
        <f t="shared" si="93"/>
        <v>0</v>
      </c>
      <c r="AB320" t="b">
        <f t="shared" si="93"/>
        <v>0</v>
      </c>
      <c r="AC320" t="b">
        <f t="shared" si="92"/>
        <v>0</v>
      </c>
      <c r="AE320" t="b">
        <f t="shared" si="78"/>
        <v>0</v>
      </c>
      <c r="AF320" t="b">
        <f t="shared" si="83"/>
        <v>0</v>
      </c>
      <c r="AG320" t="b">
        <f t="shared" si="83"/>
        <v>0</v>
      </c>
      <c r="AH320" t="b">
        <f t="shared" si="83"/>
        <v>0</v>
      </c>
      <c r="AI320" t="b">
        <f t="shared" si="84"/>
        <v>0</v>
      </c>
      <c r="AJ320" t="b">
        <f t="shared" si="80"/>
        <v>0</v>
      </c>
      <c r="AK320" t="b">
        <f t="shared" si="80"/>
        <v>0</v>
      </c>
      <c r="AL320" t="b">
        <f t="shared" si="80"/>
        <v>0</v>
      </c>
      <c r="AN320" t="b">
        <f t="shared" si="89"/>
        <v>0</v>
      </c>
      <c r="AO320" t="b">
        <f t="shared" si="89"/>
        <v>0</v>
      </c>
      <c r="AP320" t="b">
        <f t="shared" si="89"/>
        <v>0</v>
      </c>
      <c r="AQ320" t="b">
        <f t="shared" si="89"/>
        <v>0</v>
      </c>
      <c r="AR320" t="b">
        <f t="shared" si="89"/>
        <v>0</v>
      </c>
      <c r="AT320" t="b">
        <f t="shared" si="94"/>
        <v>0</v>
      </c>
      <c r="AU320" t="b">
        <f t="shared" si="94"/>
        <v>0</v>
      </c>
      <c r="AV320" t="b">
        <f t="shared" si="94"/>
        <v>0</v>
      </c>
      <c r="AW320" t="b">
        <f t="shared" si="94"/>
        <v>0</v>
      </c>
      <c r="AX320">
        <f t="shared" si="94"/>
        <v>1</v>
      </c>
      <c r="AY320" t="b">
        <f t="shared" si="94"/>
        <v>0</v>
      </c>
      <c r="AZ320" t="b">
        <f t="shared" si="94"/>
        <v>0</v>
      </c>
      <c r="BA320" t="b">
        <f t="shared" si="94"/>
        <v>0</v>
      </c>
      <c r="BB320" t="b">
        <f t="shared" si="94"/>
        <v>0</v>
      </c>
      <c r="BL320">
        <f t="shared" si="85"/>
        <v>302</v>
      </c>
      <c r="BM320">
        <f t="shared" si="86"/>
        <v>94</v>
      </c>
      <c r="BN320" s="12">
        <f t="shared" si="87"/>
        <v>19</v>
      </c>
    </row>
    <row r="321" spans="1:66" ht="12.5">
      <c r="A321" s="1" t="s">
        <v>749</v>
      </c>
      <c r="B321" s="1">
        <v>1</v>
      </c>
      <c r="C321" s="2" t="s">
        <v>750</v>
      </c>
      <c r="D321" s="1">
        <v>2016</v>
      </c>
      <c r="E321" s="1">
        <v>2016</v>
      </c>
      <c r="F321" s="1" t="s">
        <v>404</v>
      </c>
      <c r="G321" t="b">
        <f t="shared" si="81"/>
        <v>0</v>
      </c>
      <c r="H321" t="b">
        <f t="shared" si="81"/>
        <v>0</v>
      </c>
      <c r="J321" t="b">
        <f t="shared" si="82"/>
        <v>0</v>
      </c>
      <c r="K321" t="b">
        <f t="shared" si="82"/>
        <v>0</v>
      </c>
      <c r="M321" t="b">
        <f t="shared" si="96"/>
        <v>0</v>
      </c>
      <c r="N321" t="b">
        <f t="shared" si="95"/>
        <v>0</v>
      </c>
      <c r="O321" t="b">
        <f t="shared" si="95"/>
        <v>0</v>
      </c>
      <c r="P321" t="b">
        <f t="shared" si="95"/>
        <v>0</v>
      </c>
      <c r="Q321" t="b">
        <f t="shared" si="95"/>
        <v>0</v>
      </c>
      <c r="R321" t="b">
        <f t="shared" si="95"/>
        <v>0</v>
      </c>
      <c r="S321" t="b">
        <f t="shared" si="95"/>
        <v>0</v>
      </c>
      <c r="U321" t="b">
        <f t="shared" si="91"/>
        <v>0</v>
      </c>
      <c r="W321" t="b">
        <f t="shared" si="91"/>
        <v>0</v>
      </c>
      <c r="X321" t="b">
        <f t="shared" si="93"/>
        <v>0</v>
      </c>
      <c r="Y321" t="b">
        <f t="shared" si="93"/>
        <v>0</v>
      </c>
      <c r="Z321" t="b">
        <f t="shared" si="93"/>
        <v>0</v>
      </c>
      <c r="AA321" t="b">
        <f t="shared" si="93"/>
        <v>0</v>
      </c>
      <c r="AB321" t="b">
        <f t="shared" si="93"/>
        <v>0</v>
      </c>
      <c r="AC321" t="b">
        <f t="shared" si="92"/>
        <v>0</v>
      </c>
      <c r="AE321" t="b">
        <f t="shared" si="78"/>
        <v>0</v>
      </c>
      <c r="AF321" t="b">
        <f t="shared" si="83"/>
        <v>0</v>
      </c>
      <c r="AG321" t="b">
        <f t="shared" si="83"/>
        <v>0</v>
      </c>
      <c r="AH321" t="b">
        <f t="shared" si="83"/>
        <v>0</v>
      </c>
      <c r="AI321" t="b">
        <f t="shared" si="84"/>
        <v>0</v>
      </c>
      <c r="AJ321" t="b">
        <f t="shared" si="80"/>
        <v>0</v>
      </c>
      <c r="AK321" t="b">
        <f t="shared" si="80"/>
        <v>0</v>
      </c>
      <c r="AL321" t="b">
        <f t="shared" si="80"/>
        <v>0</v>
      </c>
      <c r="AN321" t="b">
        <f t="shared" ref="AN321:AR371" si="97">IF(ISNUMBER(SEARCH(AN$1,$A321)),1)</f>
        <v>0</v>
      </c>
      <c r="AO321" t="b">
        <f t="shared" si="97"/>
        <v>0</v>
      </c>
      <c r="AP321" t="b">
        <f t="shared" si="97"/>
        <v>0</v>
      </c>
      <c r="AQ321" t="b">
        <f t="shared" si="97"/>
        <v>0</v>
      </c>
      <c r="AR321" t="b">
        <f t="shared" si="97"/>
        <v>0</v>
      </c>
      <c r="AT321" t="b">
        <f t="shared" si="94"/>
        <v>0</v>
      </c>
      <c r="AU321" t="b">
        <f t="shared" si="94"/>
        <v>0</v>
      </c>
      <c r="AV321">
        <f t="shared" si="94"/>
        <v>1</v>
      </c>
      <c r="AW321" t="b">
        <f t="shared" si="94"/>
        <v>0</v>
      </c>
      <c r="AX321" t="b">
        <f t="shared" si="94"/>
        <v>0</v>
      </c>
      <c r="AY321" t="b">
        <f t="shared" si="94"/>
        <v>0</v>
      </c>
      <c r="AZ321" t="b">
        <f t="shared" si="94"/>
        <v>0</v>
      </c>
      <c r="BA321" t="b">
        <f t="shared" si="94"/>
        <v>0</v>
      </c>
      <c r="BB321" t="b">
        <f t="shared" si="94"/>
        <v>0</v>
      </c>
      <c r="BL321">
        <f t="shared" si="85"/>
        <v>42</v>
      </c>
      <c r="BM321">
        <f t="shared" si="86"/>
        <v>103</v>
      </c>
      <c r="BN321" s="12">
        <f t="shared" si="87"/>
        <v>17</v>
      </c>
    </row>
    <row r="322" spans="1:66" ht="12.5">
      <c r="A322" s="1" t="s">
        <v>751</v>
      </c>
      <c r="B322" s="1">
        <v>5</v>
      </c>
      <c r="C322" s="2" t="s">
        <v>752</v>
      </c>
      <c r="D322" s="1">
        <v>2006</v>
      </c>
      <c r="E322" s="1">
        <v>2016</v>
      </c>
      <c r="F322" s="1" t="s">
        <v>404</v>
      </c>
      <c r="G322" t="b">
        <f t="shared" si="81"/>
        <v>0</v>
      </c>
      <c r="H322" t="b">
        <f t="shared" si="81"/>
        <v>0</v>
      </c>
      <c r="J322" t="b">
        <f t="shared" si="82"/>
        <v>0</v>
      </c>
      <c r="K322" t="b">
        <f t="shared" si="82"/>
        <v>0</v>
      </c>
      <c r="M322" t="b">
        <f t="shared" si="96"/>
        <v>0</v>
      </c>
      <c r="N322" t="b">
        <f t="shared" si="95"/>
        <v>0</v>
      </c>
      <c r="O322" t="b">
        <f t="shared" si="95"/>
        <v>0</v>
      </c>
      <c r="P322" t="b">
        <f t="shared" si="95"/>
        <v>0</v>
      </c>
      <c r="Q322" t="b">
        <f t="shared" si="95"/>
        <v>0</v>
      </c>
      <c r="R322" t="b">
        <f t="shared" si="95"/>
        <v>0</v>
      </c>
      <c r="S322" t="b">
        <f t="shared" si="95"/>
        <v>0</v>
      </c>
      <c r="U322" t="b">
        <f t="shared" si="91"/>
        <v>0</v>
      </c>
      <c r="W322" t="b">
        <f t="shared" si="91"/>
        <v>0</v>
      </c>
      <c r="X322" t="b">
        <f t="shared" si="93"/>
        <v>0</v>
      </c>
      <c r="Y322" t="b">
        <f t="shared" si="93"/>
        <v>0</v>
      </c>
      <c r="Z322" t="b">
        <f t="shared" ref="X322:AC361" si="98">IF(ISNUMBER(SEARCH(Z$1,$C322)),1)</f>
        <v>0</v>
      </c>
      <c r="AA322" t="b">
        <f t="shared" si="98"/>
        <v>0</v>
      </c>
      <c r="AB322" t="b">
        <f t="shared" si="98"/>
        <v>0</v>
      </c>
      <c r="AC322" t="b">
        <f t="shared" si="92"/>
        <v>0</v>
      </c>
      <c r="AE322" t="b">
        <f t="shared" ref="AE322:AE385" si="99">IF(ISNUMBER(SEARCH(AE$1,$C322)),1)</f>
        <v>0</v>
      </c>
      <c r="AF322" t="b">
        <f t="shared" si="83"/>
        <v>0</v>
      </c>
      <c r="AG322" t="b">
        <f t="shared" ref="AG322" si="100">IF(ISNUMBER(SEARCH(AG$1,$A322)),1)</f>
        <v>0</v>
      </c>
      <c r="AH322" t="b">
        <f t="shared" si="83"/>
        <v>0</v>
      </c>
      <c r="AI322" t="b">
        <f t="shared" si="84"/>
        <v>0</v>
      </c>
      <c r="AJ322" t="b">
        <f t="shared" si="84"/>
        <v>0</v>
      </c>
      <c r="AK322" t="b">
        <f t="shared" si="84"/>
        <v>0</v>
      </c>
      <c r="AL322" t="b">
        <f t="shared" si="84"/>
        <v>0</v>
      </c>
      <c r="AN322" t="b">
        <f t="shared" si="97"/>
        <v>0</v>
      </c>
      <c r="AO322" t="b">
        <f t="shared" si="97"/>
        <v>0</v>
      </c>
      <c r="AP322" t="b">
        <f t="shared" si="97"/>
        <v>0</v>
      </c>
      <c r="AQ322" t="b">
        <f t="shared" si="97"/>
        <v>0</v>
      </c>
      <c r="AR322" t="b">
        <f t="shared" si="97"/>
        <v>0</v>
      </c>
      <c r="AT322" t="b">
        <f t="shared" si="94"/>
        <v>0</v>
      </c>
      <c r="AU322" t="b">
        <f t="shared" si="94"/>
        <v>0</v>
      </c>
      <c r="AV322">
        <f t="shared" si="94"/>
        <v>1</v>
      </c>
      <c r="AW322" t="b">
        <f t="shared" si="94"/>
        <v>0</v>
      </c>
      <c r="AX322" t="b">
        <f t="shared" si="94"/>
        <v>0</v>
      </c>
      <c r="AY322" t="b">
        <f t="shared" si="94"/>
        <v>0</v>
      </c>
      <c r="AZ322" t="b">
        <f t="shared" si="94"/>
        <v>0</v>
      </c>
      <c r="BA322" t="b">
        <f t="shared" si="94"/>
        <v>0</v>
      </c>
      <c r="BB322" t="b">
        <f t="shared" si="94"/>
        <v>0</v>
      </c>
      <c r="BL322">
        <f t="shared" si="85"/>
        <v>61</v>
      </c>
      <c r="BM322">
        <f t="shared" si="86"/>
        <v>136</v>
      </c>
      <c r="BN322" s="12">
        <f t="shared" si="87"/>
        <v>22</v>
      </c>
    </row>
    <row r="323" spans="1:66" ht="12.5">
      <c r="A323" s="1" t="s">
        <v>753</v>
      </c>
      <c r="B323" s="1">
        <v>1</v>
      </c>
      <c r="C323" s="2" t="s">
        <v>754</v>
      </c>
      <c r="D323" s="1">
        <v>2016</v>
      </c>
      <c r="E323" s="1">
        <v>2016</v>
      </c>
      <c r="F323" s="1" t="s">
        <v>404</v>
      </c>
      <c r="G323" t="b">
        <f t="shared" ref="G323:H386" si="101">IF(ISNUMBER(SEARCH(G$1,$C323)),1)</f>
        <v>0</v>
      </c>
      <c r="H323" t="b">
        <f t="shared" si="101"/>
        <v>0</v>
      </c>
      <c r="J323" t="b">
        <f t="shared" ref="J323:K386" si="102">IF(ISNUMBER(SEARCH(J$1,$C323)),1)</f>
        <v>0</v>
      </c>
      <c r="K323" t="b">
        <f t="shared" si="102"/>
        <v>0</v>
      </c>
      <c r="M323" t="b">
        <f t="shared" si="96"/>
        <v>0</v>
      </c>
      <c r="N323" t="b">
        <f t="shared" si="95"/>
        <v>0</v>
      </c>
      <c r="O323" t="b">
        <f t="shared" si="95"/>
        <v>0</v>
      </c>
      <c r="P323" t="b">
        <f t="shared" si="95"/>
        <v>0</v>
      </c>
      <c r="Q323" t="b">
        <f t="shared" si="95"/>
        <v>0</v>
      </c>
      <c r="R323" t="b">
        <f t="shared" si="95"/>
        <v>0</v>
      </c>
      <c r="S323" t="b">
        <f t="shared" si="95"/>
        <v>0</v>
      </c>
      <c r="U323" t="b">
        <f t="shared" si="91"/>
        <v>0</v>
      </c>
      <c r="W323" t="b">
        <f t="shared" si="91"/>
        <v>0</v>
      </c>
      <c r="X323" t="b">
        <f t="shared" si="98"/>
        <v>0</v>
      </c>
      <c r="Y323" t="b">
        <f t="shared" si="98"/>
        <v>0</v>
      </c>
      <c r="Z323" t="b">
        <f t="shared" si="98"/>
        <v>0</v>
      </c>
      <c r="AA323" t="b">
        <f t="shared" si="98"/>
        <v>0</v>
      </c>
      <c r="AB323" t="b">
        <f t="shared" si="98"/>
        <v>0</v>
      </c>
      <c r="AC323" t="b">
        <f t="shared" si="92"/>
        <v>0</v>
      </c>
      <c r="AE323" t="b">
        <f t="shared" si="99"/>
        <v>0</v>
      </c>
      <c r="AF323" t="b">
        <f t="shared" ref="AF323:AH386" si="103">IF(ISNUMBER(SEARCH(AF$1,$A323)),1)</f>
        <v>0</v>
      </c>
      <c r="AG323" t="b">
        <f t="shared" si="103"/>
        <v>0</v>
      </c>
      <c r="AH323" t="b">
        <f t="shared" si="103"/>
        <v>0</v>
      </c>
      <c r="AI323" t="b">
        <f t="shared" ref="AI323:AL386" si="104">IF(ISNUMBER(SEARCH(AI$1,$A323)),1)</f>
        <v>0</v>
      </c>
      <c r="AJ323" t="b">
        <f t="shared" si="104"/>
        <v>0</v>
      </c>
      <c r="AK323" t="b">
        <f t="shared" si="104"/>
        <v>0</v>
      </c>
      <c r="AL323" t="b">
        <f t="shared" si="104"/>
        <v>0</v>
      </c>
      <c r="AN323" t="b">
        <f t="shared" si="97"/>
        <v>0</v>
      </c>
      <c r="AO323" t="b">
        <f t="shared" si="97"/>
        <v>0</v>
      </c>
      <c r="AP323" t="b">
        <f t="shared" si="97"/>
        <v>0</v>
      </c>
      <c r="AQ323" t="b">
        <f t="shared" si="97"/>
        <v>0</v>
      </c>
      <c r="AR323" t="b">
        <f t="shared" si="97"/>
        <v>0</v>
      </c>
      <c r="AT323" t="b">
        <f t="shared" si="94"/>
        <v>0</v>
      </c>
      <c r="AU323" t="b">
        <f t="shared" si="94"/>
        <v>0</v>
      </c>
      <c r="AV323" t="b">
        <f t="shared" si="94"/>
        <v>0</v>
      </c>
      <c r="AW323" t="b">
        <f t="shared" si="94"/>
        <v>0</v>
      </c>
      <c r="AX323">
        <f t="shared" si="94"/>
        <v>1</v>
      </c>
      <c r="AY323" t="b">
        <f t="shared" si="94"/>
        <v>0</v>
      </c>
      <c r="AZ323" t="b">
        <f t="shared" si="94"/>
        <v>0</v>
      </c>
      <c r="BA323" t="b">
        <f t="shared" si="94"/>
        <v>0</v>
      </c>
      <c r="BB323" t="b">
        <f t="shared" si="94"/>
        <v>0</v>
      </c>
      <c r="BL323">
        <f t="shared" ref="BL323:BL386" si="105">LEN(C323)</f>
        <v>36</v>
      </c>
      <c r="BM323">
        <f t="shared" ref="BM323:BM386" si="106">LEN(A323)</f>
        <v>109</v>
      </c>
      <c r="BN323" s="12">
        <f t="shared" ref="BN323:BN386" si="107">LEN(A323)-LEN(SUBSTITUTE(A323," ",""))+1</f>
        <v>19</v>
      </c>
    </row>
    <row r="324" spans="1:66" ht="12.5">
      <c r="A324" s="1" t="s">
        <v>755</v>
      </c>
      <c r="B324" s="1">
        <v>3</v>
      </c>
      <c r="C324" s="2" t="s">
        <v>756</v>
      </c>
      <c r="D324" s="1">
        <v>2016</v>
      </c>
      <c r="E324" s="1">
        <v>2016</v>
      </c>
      <c r="F324" s="1" t="s">
        <v>404</v>
      </c>
      <c r="G324" t="b">
        <f t="shared" si="101"/>
        <v>0</v>
      </c>
      <c r="H324" t="b">
        <f t="shared" si="101"/>
        <v>0</v>
      </c>
      <c r="J324" t="b">
        <f t="shared" si="102"/>
        <v>0</v>
      </c>
      <c r="K324" t="b">
        <f t="shared" si="102"/>
        <v>0</v>
      </c>
      <c r="M324" t="b">
        <f t="shared" si="96"/>
        <v>0</v>
      </c>
      <c r="N324" t="b">
        <f t="shared" si="95"/>
        <v>0</v>
      </c>
      <c r="O324" t="b">
        <f t="shared" si="95"/>
        <v>0</v>
      </c>
      <c r="P324" t="b">
        <f t="shared" si="95"/>
        <v>0</v>
      </c>
      <c r="Q324" t="b">
        <f t="shared" si="95"/>
        <v>0</v>
      </c>
      <c r="R324" t="b">
        <f t="shared" si="95"/>
        <v>0</v>
      </c>
      <c r="S324" t="b">
        <f t="shared" si="95"/>
        <v>0</v>
      </c>
      <c r="U324" t="b">
        <f t="shared" si="91"/>
        <v>0</v>
      </c>
      <c r="W324" t="b">
        <f t="shared" si="91"/>
        <v>0</v>
      </c>
      <c r="X324" t="b">
        <f t="shared" si="98"/>
        <v>0</v>
      </c>
      <c r="Y324" t="b">
        <f t="shared" si="98"/>
        <v>0</v>
      </c>
      <c r="Z324" t="b">
        <f t="shared" si="98"/>
        <v>0</v>
      </c>
      <c r="AA324" t="b">
        <f t="shared" si="98"/>
        <v>0</v>
      </c>
      <c r="AB324" t="b">
        <f t="shared" si="98"/>
        <v>0</v>
      </c>
      <c r="AC324" t="b">
        <f t="shared" si="92"/>
        <v>0</v>
      </c>
      <c r="AE324" t="b">
        <f t="shared" si="99"/>
        <v>0</v>
      </c>
      <c r="AF324" t="b">
        <f t="shared" si="103"/>
        <v>0</v>
      </c>
      <c r="AG324" t="b">
        <f t="shared" si="103"/>
        <v>0</v>
      </c>
      <c r="AH324" t="b">
        <f t="shared" si="103"/>
        <v>0</v>
      </c>
      <c r="AI324" t="b">
        <f t="shared" si="104"/>
        <v>0</v>
      </c>
      <c r="AJ324" t="b">
        <f t="shared" si="104"/>
        <v>0</v>
      </c>
      <c r="AK324" t="b">
        <f t="shared" si="104"/>
        <v>0</v>
      </c>
      <c r="AL324" t="b">
        <f t="shared" si="104"/>
        <v>0</v>
      </c>
      <c r="AN324" t="b">
        <f t="shared" si="97"/>
        <v>0</v>
      </c>
      <c r="AO324" t="b">
        <f t="shared" si="97"/>
        <v>0</v>
      </c>
      <c r="AP324" t="b">
        <f t="shared" si="97"/>
        <v>0</v>
      </c>
      <c r="AQ324" t="b">
        <f t="shared" si="97"/>
        <v>0</v>
      </c>
      <c r="AR324" t="b">
        <f t="shared" si="97"/>
        <v>0</v>
      </c>
      <c r="AT324" t="b">
        <f t="shared" si="94"/>
        <v>0</v>
      </c>
      <c r="AU324" t="b">
        <f t="shared" si="94"/>
        <v>0</v>
      </c>
      <c r="AV324" t="b">
        <f t="shared" si="94"/>
        <v>0</v>
      </c>
      <c r="AW324" t="b">
        <f t="shared" si="94"/>
        <v>0</v>
      </c>
      <c r="AX324">
        <f t="shared" si="94"/>
        <v>1</v>
      </c>
      <c r="AY324" t="b">
        <f t="shared" si="94"/>
        <v>0</v>
      </c>
      <c r="AZ324" t="b">
        <f t="shared" si="94"/>
        <v>0</v>
      </c>
      <c r="BA324" t="b">
        <f t="shared" si="94"/>
        <v>0</v>
      </c>
      <c r="BB324" t="b">
        <f t="shared" si="94"/>
        <v>0</v>
      </c>
      <c r="BL324">
        <f t="shared" si="105"/>
        <v>40</v>
      </c>
      <c r="BM324">
        <f t="shared" si="106"/>
        <v>51</v>
      </c>
      <c r="BN324" s="12">
        <f t="shared" si="107"/>
        <v>9</v>
      </c>
    </row>
    <row r="325" spans="1:66" ht="12.5">
      <c r="A325" s="1" t="s">
        <v>757</v>
      </c>
      <c r="B325" s="1">
        <v>7</v>
      </c>
      <c r="C325" s="2" t="s">
        <v>758</v>
      </c>
      <c r="D325" s="1">
        <v>2014</v>
      </c>
      <c r="E325" s="1">
        <v>2016</v>
      </c>
      <c r="F325" s="1" t="s">
        <v>404</v>
      </c>
      <c r="G325" t="b">
        <f t="shared" si="101"/>
        <v>0</v>
      </c>
      <c r="H325" t="b">
        <f t="shared" si="101"/>
        <v>0</v>
      </c>
      <c r="J325" t="b">
        <f t="shared" si="102"/>
        <v>0</v>
      </c>
      <c r="K325" t="b">
        <f t="shared" si="102"/>
        <v>0</v>
      </c>
      <c r="M325" t="b">
        <f t="shared" si="96"/>
        <v>0</v>
      </c>
      <c r="N325" t="b">
        <f t="shared" si="95"/>
        <v>0</v>
      </c>
      <c r="O325" t="b">
        <f t="shared" si="95"/>
        <v>0</v>
      </c>
      <c r="P325" t="b">
        <f t="shared" si="95"/>
        <v>0</v>
      </c>
      <c r="Q325" t="b">
        <f t="shared" si="95"/>
        <v>0</v>
      </c>
      <c r="R325" t="b">
        <f t="shared" si="95"/>
        <v>0</v>
      </c>
      <c r="S325" t="b">
        <f t="shared" si="95"/>
        <v>0</v>
      </c>
      <c r="U325" t="b">
        <f t="shared" si="91"/>
        <v>0</v>
      </c>
      <c r="W325" t="b">
        <f t="shared" si="91"/>
        <v>0</v>
      </c>
      <c r="X325" t="b">
        <f t="shared" si="98"/>
        <v>0</v>
      </c>
      <c r="Y325" t="b">
        <f t="shared" si="98"/>
        <v>0</v>
      </c>
      <c r="Z325" t="b">
        <f t="shared" si="98"/>
        <v>0</v>
      </c>
      <c r="AA325" t="b">
        <f t="shared" si="98"/>
        <v>0</v>
      </c>
      <c r="AB325" t="b">
        <f t="shared" si="98"/>
        <v>0</v>
      </c>
      <c r="AC325" t="b">
        <f t="shared" si="92"/>
        <v>0</v>
      </c>
      <c r="AE325" t="b">
        <f t="shared" si="99"/>
        <v>0</v>
      </c>
      <c r="AF325" t="b">
        <f t="shared" si="103"/>
        <v>0</v>
      </c>
      <c r="AG325" t="b">
        <f t="shared" si="103"/>
        <v>0</v>
      </c>
      <c r="AH325" t="b">
        <f t="shared" si="103"/>
        <v>0</v>
      </c>
      <c r="AI325" t="b">
        <f t="shared" si="104"/>
        <v>0</v>
      </c>
      <c r="AJ325" t="b">
        <f t="shared" si="104"/>
        <v>0</v>
      </c>
      <c r="AK325" t="b">
        <f t="shared" si="104"/>
        <v>0</v>
      </c>
      <c r="AL325" t="b">
        <f t="shared" si="104"/>
        <v>0</v>
      </c>
      <c r="AN325" t="b">
        <f t="shared" si="97"/>
        <v>0</v>
      </c>
      <c r="AO325" t="b">
        <f t="shared" si="97"/>
        <v>0</v>
      </c>
      <c r="AP325" t="b">
        <f t="shared" si="97"/>
        <v>0</v>
      </c>
      <c r="AQ325" t="b">
        <f t="shared" si="97"/>
        <v>0</v>
      </c>
      <c r="AR325" t="b">
        <f t="shared" si="97"/>
        <v>0</v>
      </c>
      <c r="AT325" t="b">
        <f t="shared" si="94"/>
        <v>0</v>
      </c>
      <c r="AU325" t="b">
        <f t="shared" si="94"/>
        <v>0</v>
      </c>
      <c r="AV325" t="b">
        <f t="shared" si="94"/>
        <v>0</v>
      </c>
      <c r="AW325" t="b">
        <f t="shared" si="94"/>
        <v>0</v>
      </c>
      <c r="AX325">
        <f t="shared" si="94"/>
        <v>1</v>
      </c>
      <c r="AY325" t="b">
        <f t="shared" si="94"/>
        <v>0</v>
      </c>
      <c r="AZ325" t="b">
        <f t="shared" si="94"/>
        <v>0</v>
      </c>
      <c r="BA325" t="b">
        <f t="shared" si="94"/>
        <v>0</v>
      </c>
      <c r="BB325" t="b">
        <f t="shared" si="94"/>
        <v>0</v>
      </c>
      <c r="BL325">
        <f t="shared" si="105"/>
        <v>69</v>
      </c>
      <c r="BM325">
        <f t="shared" si="106"/>
        <v>77</v>
      </c>
      <c r="BN325" s="12">
        <f t="shared" si="107"/>
        <v>15</v>
      </c>
    </row>
    <row r="326" spans="1:66" ht="12.5">
      <c r="A326" s="1" t="s">
        <v>759</v>
      </c>
      <c r="B326" s="1">
        <v>9</v>
      </c>
      <c r="C326" s="2" t="s">
        <v>760</v>
      </c>
      <c r="D326" s="1">
        <v>2013</v>
      </c>
      <c r="E326" s="1">
        <v>2016</v>
      </c>
      <c r="F326" s="1" t="s">
        <v>404</v>
      </c>
      <c r="G326" t="b">
        <f t="shared" si="101"/>
        <v>0</v>
      </c>
      <c r="H326" t="b">
        <f t="shared" si="101"/>
        <v>0</v>
      </c>
      <c r="J326" t="b">
        <f t="shared" si="102"/>
        <v>0</v>
      </c>
      <c r="K326" t="b">
        <f t="shared" si="102"/>
        <v>0</v>
      </c>
      <c r="M326" t="b">
        <f t="shared" si="96"/>
        <v>0</v>
      </c>
      <c r="N326" t="b">
        <f t="shared" si="95"/>
        <v>0</v>
      </c>
      <c r="O326" t="b">
        <f t="shared" si="95"/>
        <v>0</v>
      </c>
      <c r="P326" t="b">
        <f t="shared" si="95"/>
        <v>0</v>
      </c>
      <c r="Q326" t="b">
        <f t="shared" si="95"/>
        <v>0</v>
      </c>
      <c r="R326" t="b">
        <f t="shared" si="95"/>
        <v>0</v>
      </c>
      <c r="S326" t="b">
        <f t="shared" si="95"/>
        <v>0</v>
      </c>
      <c r="U326" t="b">
        <f t="shared" si="91"/>
        <v>0</v>
      </c>
      <c r="W326" t="b">
        <f t="shared" si="91"/>
        <v>0</v>
      </c>
      <c r="X326" t="b">
        <f t="shared" si="98"/>
        <v>0</v>
      </c>
      <c r="Y326" t="b">
        <f t="shared" si="98"/>
        <v>0</v>
      </c>
      <c r="Z326" t="b">
        <f t="shared" si="98"/>
        <v>0</v>
      </c>
      <c r="AA326" t="b">
        <f t="shared" si="98"/>
        <v>0</v>
      </c>
      <c r="AB326" t="b">
        <f t="shared" si="98"/>
        <v>0</v>
      </c>
      <c r="AC326" t="b">
        <f t="shared" si="92"/>
        <v>0</v>
      </c>
      <c r="AE326" t="b">
        <f t="shared" si="99"/>
        <v>0</v>
      </c>
      <c r="AF326" t="b">
        <f t="shared" si="103"/>
        <v>0</v>
      </c>
      <c r="AG326" t="b">
        <f t="shared" si="103"/>
        <v>0</v>
      </c>
      <c r="AH326" t="b">
        <f t="shared" si="103"/>
        <v>0</v>
      </c>
      <c r="AI326" t="b">
        <f t="shared" si="104"/>
        <v>0</v>
      </c>
      <c r="AJ326" t="b">
        <f t="shared" si="104"/>
        <v>0</v>
      </c>
      <c r="AK326" t="b">
        <f t="shared" si="104"/>
        <v>0</v>
      </c>
      <c r="AL326" t="b">
        <f t="shared" si="104"/>
        <v>0</v>
      </c>
      <c r="AN326" t="b">
        <f t="shared" si="97"/>
        <v>0</v>
      </c>
      <c r="AO326" t="b">
        <f t="shared" si="97"/>
        <v>0</v>
      </c>
      <c r="AP326" t="b">
        <f t="shared" si="97"/>
        <v>0</v>
      </c>
      <c r="AQ326" t="b">
        <f t="shared" si="97"/>
        <v>0</v>
      </c>
      <c r="AR326" t="b">
        <f t="shared" si="97"/>
        <v>0</v>
      </c>
      <c r="AT326" t="b">
        <f t="shared" si="94"/>
        <v>0</v>
      </c>
      <c r="AU326" t="b">
        <f t="shared" si="94"/>
        <v>0</v>
      </c>
      <c r="AV326" t="b">
        <f t="shared" si="94"/>
        <v>0</v>
      </c>
      <c r="AW326" t="b">
        <f t="shared" si="94"/>
        <v>0</v>
      </c>
      <c r="AX326">
        <f t="shared" si="94"/>
        <v>1</v>
      </c>
      <c r="AY326" t="b">
        <f t="shared" si="94"/>
        <v>0</v>
      </c>
      <c r="AZ326" t="b">
        <f t="shared" si="94"/>
        <v>0</v>
      </c>
      <c r="BA326" t="b">
        <f t="shared" si="94"/>
        <v>0</v>
      </c>
      <c r="BB326" t="b">
        <f t="shared" si="94"/>
        <v>0</v>
      </c>
      <c r="BL326">
        <f t="shared" si="105"/>
        <v>93</v>
      </c>
      <c r="BM326">
        <f t="shared" si="106"/>
        <v>95</v>
      </c>
      <c r="BN326" s="12">
        <f t="shared" si="107"/>
        <v>20</v>
      </c>
    </row>
    <row r="327" spans="1:66" ht="12.5">
      <c r="A327" s="1" t="s">
        <v>761</v>
      </c>
      <c r="B327" s="1">
        <v>3</v>
      </c>
      <c r="C327" s="2" t="s">
        <v>762</v>
      </c>
      <c r="D327" s="1">
        <v>2016</v>
      </c>
      <c r="E327" s="1">
        <v>2016</v>
      </c>
      <c r="F327" s="1" t="s">
        <v>404</v>
      </c>
      <c r="G327" t="b">
        <f t="shared" si="101"/>
        <v>0</v>
      </c>
      <c r="H327" t="b">
        <f t="shared" si="101"/>
        <v>0</v>
      </c>
      <c r="J327" t="b">
        <f t="shared" si="102"/>
        <v>0</v>
      </c>
      <c r="K327" t="b">
        <f t="shared" si="102"/>
        <v>0</v>
      </c>
      <c r="M327" t="b">
        <f t="shared" si="96"/>
        <v>0</v>
      </c>
      <c r="N327" t="b">
        <f t="shared" si="95"/>
        <v>0</v>
      </c>
      <c r="O327" t="b">
        <f t="shared" si="95"/>
        <v>0</v>
      </c>
      <c r="P327" t="b">
        <f t="shared" si="95"/>
        <v>0</v>
      </c>
      <c r="Q327" t="b">
        <f t="shared" si="95"/>
        <v>0</v>
      </c>
      <c r="R327" t="b">
        <f t="shared" si="95"/>
        <v>0</v>
      </c>
      <c r="S327" t="b">
        <f t="shared" si="95"/>
        <v>0</v>
      </c>
      <c r="U327" t="b">
        <f t="shared" si="91"/>
        <v>0</v>
      </c>
      <c r="W327" t="b">
        <f t="shared" si="91"/>
        <v>0</v>
      </c>
      <c r="X327" t="b">
        <f t="shared" si="98"/>
        <v>0</v>
      </c>
      <c r="Y327" t="b">
        <f t="shared" si="98"/>
        <v>0</v>
      </c>
      <c r="Z327" t="b">
        <f t="shared" si="98"/>
        <v>0</v>
      </c>
      <c r="AA327" t="b">
        <f t="shared" si="98"/>
        <v>0</v>
      </c>
      <c r="AB327" t="b">
        <f t="shared" si="98"/>
        <v>0</v>
      </c>
      <c r="AC327" t="b">
        <f t="shared" si="92"/>
        <v>0</v>
      </c>
      <c r="AE327" t="b">
        <f t="shared" si="99"/>
        <v>0</v>
      </c>
      <c r="AF327" t="b">
        <f t="shared" si="103"/>
        <v>0</v>
      </c>
      <c r="AG327" t="b">
        <f t="shared" si="103"/>
        <v>0</v>
      </c>
      <c r="AH327" t="b">
        <f t="shared" si="103"/>
        <v>0</v>
      </c>
      <c r="AI327" t="b">
        <f t="shared" si="104"/>
        <v>0</v>
      </c>
      <c r="AJ327" t="b">
        <f t="shared" si="104"/>
        <v>0</v>
      </c>
      <c r="AK327" t="b">
        <f t="shared" si="104"/>
        <v>0</v>
      </c>
      <c r="AL327" t="b">
        <f t="shared" si="104"/>
        <v>0</v>
      </c>
      <c r="AN327" t="b">
        <f t="shared" si="97"/>
        <v>0</v>
      </c>
      <c r="AO327" t="b">
        <f t="shared" si="97"/>
        <v>0</v>
      </c>
      <c r="AP327" t="b">
        <f t="shared" si="97"/>
        <v>0</v>
      </c>
      <c r="AQ327" t="b">
        <f t="shared" si="97"/>
        <v>0</v>
      </c>
      <c r="AR327" t="b">
        <f t="shared" si="97"/>
        <v>0</v>
      </c>
      <c r="AT327" t="b">
        <f t="shared" si="94"/>
        <v>0</v>
      </c>
      <c r="AU327" t="b">
        <f t="shared" si="94"/>
        <v>0</v>
      </c>
      <c r="AV327" t="b">
        <f t="shared" si="94"/>
        <v>0</v>
      </c>
      <c r="AW327" t="b">
        <f t="shared" si="94"/>
        <v>0</v>
      </c>
      <c r="AX327">
        <f t="shared" si="94"/>
        <v>1</v>
      </c>
      <c r="AY327" t="b">
        <f t="shared" si="94"/>
        <v>0</v>
      </c>
      <c r="AZ327" t="b">
        <f t="shared" si="94"/>
        <v>0</v>
      </c>
      <c r="BA327" t="b">
        <f t="shared" si="94"/>
        <v>0</v>
      </c>
      <c r="BB327" t="b">
        <f t="shared" si="94"/>
        <v>0</v>
      </c>
      <c r="BL327">
        <f t="shared" si="105"/>
        <v>73</v>
      </c>
      <c r="BM327">
        <f t="shared" si="106"/>
        <v>99</v>
      </c>
      <c r="BN327" s="12">
        <f t="shared" si="107"/>
        <v>20</v>
      </c>
    </row>
    <row r="328" spans="1:66" ht="12.5">
      <c r="A328" s="1" t="s">
        <v>763</v>
      </c>
      <c r="B328" s="1">
        <v>158</v>
      </c>
      <c r="C328" s="2" t="s">
        <v>764</v>
      </c>
      <c r="D328" s="1">
        <v>2016</v>
      </c>
      <c r="E328" s="1">
        <v>2016</v>
      </c>
      <c r="F328" s="1" t="s">
        <v>404</v>
      </c>
      <c r="G328" t="b">
        <f t="shared" si="101"/>
        <v>0</v>
      </c>
      <c r="H328" t="b">
        <f t="shared" si="101"/>
        <v>0</v>
      </c>
      <c r="J328" t="b">
        <f t="shared" si="102"/>
        <v>0</v>
      </c>
      <c r="K328" t="b">
        <f t="shared" si="102"/>
        <v>0</v>
      </c>
      <c r="M328" t="b">
        <f t="shared" si="96"/>
        <v>0</v>
      </c>
      <c r="N328" t="b">
        <f t="shared" si="95"/>
        <v>0</v>
      </c>
      <c r="O328" t="b">
        <f t="shared" si="95"/>
        <v>0</v>
      </c>
      <c r="P328" t="b">
        <f t="shared" si="95"/>
        <v>0</v>
      </c>
      <c r="Q328" t="b">
        <f t="shared" si="95"/>
        <v>0</v>
      </c>
      <c r="R328" t="b">
        <f t="shared" si="95"/>
        <v>0</v>
      </c>
      <c r="S328" t="b">
        <f t="shared" si="95"/>
        <v>0</v>
      </c>
      <c r="U328" t="b">
        <f t="shared" si="91"/>
        <v>0</v>
      </c>
      <c r="W328" t="b">
        <f t="shared" si="91"/>
        <v>0</v>
      </c>
      <c r="X328" t="b">
        <f t="shared" si="98"/>
        <v>0</v>
      </c>
      <c r="Y328" t="b">
        <f t="shared" si="98"/>
        <v>0</v>
      </c>
      <c r="Z328" t="b">
        <f t="shared" si="98"/>
        <v>0</v>
      </c>
      <c r="AA328" t="b">
        <f t="shared" si="98"/>
        <v>0</v>
      </c>
      <c r="AB328" t="b">
        <f t="shared" si="98"/>
        <v>0</v>
      </c>
      <c r="AC328" t="b">
        <f t="shared" si="92"/>
        <v>0</v>
      </c>
      <c r="AE328" t="b">
        <f t="shared" si="99"/>
        <v>0</v>
      </c>
      <c r="AF328" t="b">
        <f t="shared" si="103"/>
        <v>0</v>
      </c>
      <c r="AG328" t="b">
        <f t="shared" si="103"/>
        <v>0</v>
      </c>
      <c r="AH328" t="b">
        <f t="shared" si="103"/>
        <v>0</v>
      </c>
      <c r="AI328" t="b">
        <f t="shared" si="104"/>
        <v>0</v>
      </c>
      <c r="AJ328" t="b">
        <f t="shared" si="104"/>
        <v>0</v>
      </c>
      <c r="AK328" t="b">
        <f t="shared" si="104"/>
        <v>0</v>
      </c>
      <c r="AL328" t="b">
        <f t="shared" si="104"/>
        <v>0</v>
      </c>
      <c r="AN328" t="b">
        <f t="shared" si="97"/>
        <v>0</v>
      </c>
      <c r="AO328" t="b">
        <f t="shared" si="97"/>
        <v>0</v>
      </c>
      <c r="AP328" t="b">
        <f t="shared" si="97"/>
        <v>0</v>
      </c>
      <c r="AQ328" t="b">
        <f t="shared" si="97"/>
        <v>0</v>
      </c>
      <c r="AR328" t="b">
        <f t="shared" si="97"/>
        <v>0</v>
      </c>
      <c r="AT328" t="b">
        <f t="shared" si="94"/>
        <v>0</v>
      </c>
      <c r="AU328" t="b">
        <f t="shared" si="94"/>
        <v>0</v>
      </c>
      <c r="AV328" t="b">
        <f t="shared" si="94"/>
        <v>0</v>
      </c>
      <c r="AW328" t="b">
        <f t="shared" si="94"/>
        <v>0</v>
      </c>
      <c r="AX328">
        <f t="shared" si="94"/>
        <v>1</v>
      </c>
      <c r="AY328" t="b">
        <f t="shared" si="94"/>
        <v>0</v>
      </c>
      <c r="AZ328" t="b">
        <f t="shared" si="94"/>
        <v>0</v>
      </c>
      <c r="BA328" t="b">
        <f t="shared" si="94"/>
        <v>0</v>
      </c>
      <c r="BB328" t="b">
        <f t="shared" si="94"/>
        <v>0</v>
      </c>
      <c r="BL328">
        <f t="shared" si="105"/>
        <v>49</v>
      </c>
      <c r="BM328">
        <f t="shared" si="106"/>
        <v>66</v>
      </c>
      <c r="BN328" s="12">
        <f t="shared" si="107"/>
        <v>14</v>
      </c>
    </row>
    <row r="329" spans="1:66" ht="12.5">
      <c r="A329" s="1" t="s">
        <v>765</v>
      </c>
      <c r="B329" s="1">
        <v>1</v>
      </c>
      <c r="C329" s="2" t="s">
        <v>766</v>
      </c>
      <c r="D329" s="1">
        <v>2016</v>
      </c>
      <c r="E329" s="1">
        <v>2016</v>
      </c>
      <c r="F329" s="1" t="s">
        <v>404</v>
      </c>
      <c r="G329">
        <f t="shared" si="101"/>
        <v>1</v>
      </c>
      <c r="H329" t="b">
        <f t="shared" si="101"/>
        <v>0</v>
      </c>
      <c r="J329" t="b">
        <f t="shared" si="102"/>
        <v>0</v>
      </c>
      <c r="K329" t="b">
        <f t="shared" si="102"/>
        <v>0</v>
      </c>
      <c r="M329" t="b">
        <f t="shared" si="96"/>
        <v>0</v>
      </c>
      <c r="N329" t="b">
        <f t="shared" si="95"/>
        <v>0</v>
      </c>
      <c r="O329" t="b">
        <f t="shared" si="95"/>
        <v>0</v>
      </c>
      <c r="P329" t="b">
        <f t="shared" si="95"/>
        <v>0</v>
      </c>
      <c r="Q329" t="b">
        <f t="shared" si="95"/>
        <v>0</v>
      </c>
      <c r="R329" t="b">
        <f t="shared" si="95"/>
        <v>0</v>
      </c>
      <c r="S329" t="b">
        <f t="shared" si="95"/>
        <v>0</v>
      </c>
      <c r="U329" t="b">
        <f t="shared" si="91"/>
        <v>0</v>
      </c>
      <c r="W329" t="b">
        <f t="shared" si="91"/>
        <v>0</v>
      </c>
      <c r="X329" t="b">
        <f t="shared" si="98"/>
        <v>0</v>
      </c>
      <c r="Y329" t="b">
        <f t="shared" si="98"/>
        <v>0</v>
      </c>
      <c r="Z329" t="b">
        <f t="shared" si="98"/>
        <v>0</v>
      </c>
      <c r="AA329" t="b">
        <f t="shared" si="98"/>
        <v>0</v>
      </c>
      <c r="AB329" t="b">
        <f t="shared" si="98"/>
        <v>0</v>
      </c>
      <c r="AC329" t="b">
        <f t="shared" si="92"/>
        <v>0</v>
      </c>
      <c r="AE329" t="b">
        <f t="shared" si="99"/>
        <v>0</v>
      </c>
      <c r="AF329" t="b">
        <f t="shared" si="103"/>
        <v>0</v>
      </c>
      <c r="AG329" t="b">
        <f t="shared" si="103"/>
        <v>0</v>
      </c>
      <c r="AH329" t="b">
        <f t="shared" si="103"/>
        <v>0</v>
      </c>
      <c r="AI329" t="b">
        <f t="shared" si="104"/>
        <v>0</v>
      </c>
      <c r="AJ329" t="b">
        <f t="shared" si="104"/>
        <v>0</v>
      </c>
      <c r="AK329" t="b">
        <f t="shared" si="104"/>
        <v>0</v>
      </c>
      <c r="AL329" t="b">
        <f t="shared" si="104"/>
        <v>0</v>
      </c>
      <c r="AN329" t="b">
        <f t="shared" si="97"/>
        <v>0</v>
      </c>
      <c r="AO329" t="b">
        <f t="shared" si="97"/>
        <v>0</v>
      </c>
      <c r="AP329" t="b">
        <f t="shared" si="97"/>
        <v>0</v>
      </c>
      <c r="AQ329" t="b">
        <f t="shared" si="97"/>
        <v>0</v>
      </c>
      <c r="AR329" t="b">
        <f t="shared" si="97"/>
        <v>0</v>
      </c>
      <c r="AT329" t="b">
        <f t="shared" si="94"/>
        <v>0</v>
      </c>
      <c r="AU329" t="b">
        <f t="shared" si="94"/>
        <v>0</v>
      </c>
      <c r="AV329" t="b">
        <f t="shared" si="94"/>
        <v>0</v>
      </c>
      <c r="AW329" t="b">
        <f t="shared" si="94"/>
        <v>0</v>
      </c>
      <c r="AX329">
        <f t="shared" si="94"/>
        <v>1</v>
      </c>
      <c r="AY329" t="b">
        <f t="shared" si="94"/>
        <v>0</v>
      </c>
      <c r="AZ329" t="b">
        <f t="shared" ref="AT329:BB357" si="108">IF(ISNUMBER(SEARCH(AZ$1,$C329)),1)</f>
        <v>0</v>
      </c>
      <c r="BA329" t="b">
        <f t="shared" si="108"/>
        <v>0</v>
      </c>
      <c r="BB329" t="b">
        <f t="shared" si="108"/>
        <v>0</v>
      </c>
      <c r="BL329">
        <f t="shared" si="105"/>
        <v>318</v>
      </c>
      <c r="BM329">
        <f t="shared" si="106"/>
        <v>64</v>
      </c>
      <c r="BN329" s="12">
        <f t="shared" si="107"/>
        <v>12</v>
      </c>
    </row>
    <row r="330" spans="1:66" ht="12.5">
      <c r="A330" s="1" t="s">
        <v>767</v>
      </c>
      <c r="B330" s="1">
        <v>4</v>
      </c>
      <c r="C330" s="2" t="s">
        <v>768</v>
      </c>
      <c r="D330" s="1">
        <v>2011</v>
      </c>
      <c r="E330" s="1">
        <v>2016</v>
      </c>
      <c r="F330" s="1" t="s">
        <v>404</v>
      </c>
      <c r="G330" t="b">
        <f t="shared" si="101"/>
        <v>0</v>
      </c>
      <c r="H330" t="b">
        <f t="shared" si="101"/>
        <v>0</v>
      </c>
      <c r="J330" t="b">
        <f t="shared" si="102"/>
        <v>0</v>
      </c>
      <c r="K330" t="b">
        <f t="shared" si="102"/>
        <v>0</v>
      </c>
      <c r="M330" t="b">
        <f t="shared" si="96"/>
        <v>0</v>
      </c>
      <c r="N330" t="b">
        <f t="shared" si="95"/>
        <v>0</v>
      </c>
      <c r="O330" t="b">
        <f t="shared" si="95"/>
        <v>0</v>
      </c>
      <c r="P330" t="b">
        <f t="shared" si="95"/>
        <v>0</v>
      </c>
      <c r="Q330" t="b">
        <f t="shared" si="95"/>
        <v>0</v>
      </c>
      <c r="R330" t="b">
        <f t="shared" si="95"/>
        <v>0</v>
      </c>
      <c r="S330" t="b">
        <f t="shared" si="95"/>
        <v>0</v>
      </c>
      <c r="U330" t="b">
        <f t="shared" si="91"/>
        <v>0</v>
      </c>
      <c r="W330" t="b">
        <f t="shared" si="91"/>
        <v>0</v>
      </c>
      <c r="X330" t="b">
        <f t="shared" si="98"/>
        <v>0</v>
      </c>
      <c r="Y330" t="b">
        <f t="shared" si="98"/>
        <v>0</v>
      </c>
      <c r="Z330" t="b">
        <f t="shared" si="98"/>
        <v>0</v>
      </c>
      <c r="AA330" t="b">
        <f t="shared" si="98"/>
        <v>0</v>
      </c>
      <c r="AB330" t="b">
        <f t="shared" si="98"/>
        <v>0</v>
      </c>
      <c r="AC330" t="b">
        <f t="shared" si="92"/>
        <v>0</v>
      </c>
      <c r="AE330" t="b">
        <f t="shared" si="99"/>
        <v>0</v>
      </c>
      <c r="AF330" t="b">
        <f t="shared" si="103"/>
        <v>0</v>
      </c>
      <c r="AG330" t="b">
        <f t="shared" si="103"/>
        <v>0</v>
      </c>
      <c r="AH330" t="b">
        <f t="shared" si="103"/>
        <v>0</v>
      </c>
      <c r="AI330" t="b">
        <f t="shared" si="104"/>
        <v>0</v>
      </c>
      <c r="AJ330" t="b">
        <f t="shared" si="104"/>
        <v>0</v>
      </c>
      <c r="AK330" t="b">
        <f t="shared" si="104"/>
        <v>0</v>
      </c>
      <c r="AL330" t="b">
        <f t="shared" si="104"/>
        <v>0</v>
      </c>
      <c r="AN330" t="b">
        <f t="shared" si="97"/>
        <v>0</v>
      </c>
      <c r="AO330" t="b">
        <f t="shared" si="97"/>
        <v>0</v>
      </c>
      <c r="AP330" t="b">
        <f t="shared" si="97"/>
        <v>0</v>
      </c>
      <c r="AQ330" t="b">
        <f t="shared" si="97"/>
        <v>0</v>
      </c>
      <c r="AR330" t="b">
        <f t="shared" si="97"/>
        <v>0</v>
      </c>
      <c r="AT330" t="b">
        <f t="shared" si="108"/>
        <v>0</v>
      </c>
      <c r="AU330" t="b">
        <f t="shared" si="108"/>
        <v>0</v>
      </c>
      <c r="AV330" t="b">
        <f t="shared" si="108"/>
        <v>0</v>
      </c>
      <c r="AW330">
        <f t="shared" si="108"/>
        <v>1</v>
      </c>
      <c r="AX330" t="b">
        <f t="shared" si="108"/>
        <v>0</v>
      </c>
      <c r="AY330" t="b">
        <f t="shared" si="108"/>
        <v>0</v>
      </c>
      <c r="AZ330" t="b">
        <f t="shared" si="108"/>
        <v>0</v>
      </c>
      <c r="BA330" t="b">
        <f t="shared" si="108"/>
        <v>0</v>
      </c>
      <c r="BB330" t="b">
        <f t="shared" si="108"/>
        <v>0</v>
      </c>
      <c r="BL330">
        <f t="shared" si="105"/>
        <v>84</v>
      </c>
      <c r="BM330">
        <f t="shared" si="106"/>
        <v>71</v>
      </c>
      <c r="BN330" s="12">
        <f t="shared" si="107"/>
        <v>14</v>
      </c>
    </row>
    <row r="331" spans="1:66" ht="12.5">
      <c r="A331" s="1" t="s">
        <v>769</v>
      </c>
      <c r="B331" s="1">
        <v>6</v>
      </c>
      <c r="C331" s="2" t="s">
        <v>770</v>
      </c>
      <c r="D331" s="1">
        <v>2005</v>
      </c>
      <c r="E331" s="1">
        <v>2016</v>
      </c>
      <c r="F331" s="1" t="s">
        <v>404</v>
      </c>
      <c r="G331" t="b">
        <f t="shared" si="101"/>
        <v>0</v>
      </c>
      <c r="H331" t="b">
        <f t="shared" si="101"/>
        <v>0</v>
      </c>
      <c r="J331" t="b">
        <f t="shared" si="102"/>
        <v>0</v>
      </c>
      <c r="K331" t="b">
        <f t="shared" si="102"/>
        <v>0</v>
      </c>
      <c r="M331" t="b">
        <f t="shared" si="96"/>
        <v>0</v>
      </c>
      <c r="N331" t="b">
        <f t="shared" si="95"/>
        <v>0</v>
      </c>
      <c r="O331" t="b">
        <f t="shared" si="95"/>
        <v>0</v>
      </c>
      <c r="P331" t="b">
        <f t="shared" si="95"/>
        <v>0</v>
      </c>
      <c r="Q331" t="b">
        <f t="shared" si="95"/>
        <v>0</v>
      </c>
      <c r="R331" t="b">
        <f t="shared" si="95"/>
        <v>0</v>
      </c>
      <c r="S331" t="b">
        <f t="shared" si="95"/>
        <v>0</v>
      </c>
      <c r="U331" t="b">
        <f t="shared" si="91"/>
        <v>0</v>
      </c>
      <c r="W331" t="b">
        <f t="shared" si="91"/>
        <v>0</v>
      </c>
      <c r="X331" t="b">
        <f t="shared" si="98"/>
        <v>0</v>
      </c>
      <c r="Y331" t="b">
        <f t="shared" si="98"/>
        <v>0</v>
      </c>
      <c r="Z331" t="b">
        <f t="shared" si="98"/>
        <v>0</v>
      </c>
      <c r="AA331" t="b">
        <f t="shared" si="98"/>
        <v>0</v>
      </c>
      <c r="AB331" t="b">
        <f t="shared" si="98"/>
        <v>0</v>
      </c>
      <c r="AC331" t="b">
        <f t="shared" si="92"/>
        <v>0</v>
      </c>
      <c r="AE331" t="b">
        <f t="shared" si="99"/>
        <v>0</v>
      </c>
      <c r="AF331" t="b">
        <f t="shared" si="103"/>
        <v>0</v>
      </c>
      <c r="AG331" t="b">
        <f t="shared" si="103"/>
        <v>0</v>
      </c>
      <c r="AH331" t="b">
        <f t="shared" si="103"/>
        <v>0</v>
      </c>
      <c r="AI331" t="b">
        <f t="shared" si="104"/>
        <v>0</v>
      </c>
      <c r="AJ331" t="b">
        <f t="shared" si="104"/>
        <v>0</v>
      </c>
      <c r="AK331" t="b">
        <f t="shared" si="104"/>
        <v>0</v>
      </c>
      <c r="AL331" t="b">
        <f t="shared" si="104"/>
        <v>0</v>
      </c>
      <c r="AN331" t="b">
        <f t="shared" si="97"/>
        <v>0</v>
      </c>
      <c r="AO331" t="b">
        <f t="shared" si="97"/>
        <v>0</v>
      </c>
      <c r="AP331" t="b">
        <f t="shared" si="97"/>
        <v>0</v>
      </c>
      <c r="AQ331" t="b">
        <f t="shared" si="97"/>
        <v>0</v>
      </c>
      <c r="AR331" t="b">
        <f t="shared" si="97"/>
        <v>0</v>
      </c>
      <c r="AT331" t="b">
        <f t="shared" si="108"/>
        <v>0</v>
      </c>
      <c r="AU331" t="b">
        <f t="shared" si="108"/>
        <v>0</v>
      </c>
      <c r="AV331" t="b">
        <f t="shared" si="108"/>
        <v>0</v>
      </c>
      <c r="AW331">
        <f t="shared" si="108"/>
        <v>1</v>
      </c>
      <c r="AX331" t="b">
        <f t="shared" si="108"/>
        <v>0</v>
      </c>
      <c r="AY331" t="b">
        <f t="shared" si="108"/>
        <v>0</v>
      </c>
      <c r="AZ331" t="b">
        <f t="shared" si="108"/>
        <v>0</v>
      </c>
      <c r="BA331" t="b">
        <f t="shared" si="108"/>
        <v>0</v>
      </c>
      <c r="BB331" t="b">
        <f t="shared" si="108"/>
        <v>0</v>
      </c>
      <c r="BL331">
        <f t="shared" si="105"/>
        <v>78</v>
      </c>
      <c r="BM331">
        <f t="shared" si="106"/>
        <v>162</v>
      </c>
      <c r="BN331" s="12">
        <f t="shared" si="107"/>
        <v>28</v>
      </c>
    </row>
    <row r="332" spans="1:66" ht="12.5">
      <c r="A332" s="1" t="s">
        <v>771</v>
      </c>
      <c r="B332" s="1">
        <v>1</v>
      </c>
      <c r="C332" s="2" t="s">
        <v>772</v>
      </c>
      <c r="D332" s="1">
        <v>2014</v>
      </c>
      <c r="E332" s="1">
        <v>2016</v>
      </c>
      <c r="F332" s="1" t="s">
        <v>404</v>
      </c>
      <c r="G332" t="b">
        <f t="shared" si="101"/>
        <v>0</v>
      </c>
      <c r="H332" t="b">
        <f t="shared" si="101"/>
        <v>0</v>
      </c>
      <c r="J332" t="b">
        <f t="shared" si="102"/>
        <v>0</v>
      </c>
      <c r="K332" t="b">
        <f t="shared" si="102"/>
        <v>0</v>
      </c>
      <c r="M332" t="b">
        <f t="shared" si="96"/>
        <v>0</v>
      </c>
      <c r="N332" t="b">
        <f t="shared" si="95"/>
        <v>0</v>
      </c>
      <c r="O332" t="b">
        <f t="shared" si="95"/>
        <v>0</v>
      </c>
      <c r="P332" t="b">
        <f t="shared" si="95"/>
        <v>0</v>
      </c>
      <c r="Q332" t="b">
        <f t="shared" si="95"/>
        <v>0</v>
      </c>
      <c r="R332" t="b">
        <f t="shared" si="95"/>
        <v>0</v>
      </c>
      <c r="S332" t="b">
        <f t="shared" si="95"/>
        <v>0</v>
      </c>
      <c r="U332" t="b">
        <f t="shared" si="91"/>
        <v>0</v>
      </c>
      <c r="W332" t="b">
        <f t="shared" si="91"/>
        <v>0</v>
      </c>
      <c r="X332" t="b">
        <f t="shared" si="98"/>
        <v>0</v>
      </c>
      <c r="Y332" t="b">
        <f t="shared" si="98"/>
        <v>0</v>
      </c>
      <c r="Z332" t="b">
        <f t="shared" si="98"/>
        <v>0</v>
      </c>
      <c r="AA332" t="b">
        <f t="shared" si="98"/>
        <v>0</v>
      </c>
      <c r="AB332" t="b">
        <f t="shared" si="98"/>
        <v>0</v>
      </c>
      <c r="AC332" t="b">
        <f t="shared" si="92"/>
        <v>0</v>
      </c>
      <c r="AE332" t="b">
        <f t="shared" si="99"/>
        <v>0</v>
      </c>
      <c r="AF332" t="b">
        <f t="shared" si="103"/>
        <v>0</v>
      </c>
      <c r="AG332" t="b">
        <f t="shared" si="103"/>
        <v>0</v>
      </c>
      <c r="AH332" t="b">
        <f t="shared" si="103"/>
        <v>0</v>
      </c>
      <c r="AI332" t="b">
        <f t="shared" si="104"/>
        <v>0</v>
      </c>
      <c r="AJ332" t="b">
        <f t="shared" si="104"/>
        <v>0</v>
      </c>
      <c r="AK332" t="b">
        <f t="shared" si="104"/>
        <v>0</v>
      </c>
      <c r="AL332" t="b">
        <f t="shared" si="104"/>
        <v>0</v>
      </c>
      <c r="AN332" t="b">
        <f t="shared" si="97"/>
        <v>0</v>
      </c>
      <c r="AO332" t="b">
        <f t="shared" si="97"/>
        <v>0</v>
      </c>
      <c r="AP332" t="b">
        <f t="shared" si="97"/>
        <v>0</v>
      </c>
      <c r="AQ332" t="b">
        <f t="shared" si="97"/>
        <v>0</v>
      </c>
      <c r="AR332" t="b">
        <f t="shared" si="97"/>
        <v>0</v>
      </c>
      <c r="AT332" t="b">
        <f t="shared" si="108"/>
        <v>0</v>
      </c>
      <c r="AU332" t="b">
        <f t="shared" si="108"/>
        <v>0</v>
      </c>
      <c r="AV332" t="b">
        <f t="shared" si="108"/>
        <v>0</v>
      </c>
      <c r="AW332" t="b">
        <f t="shared" si="108"/>
        <v>0</v>
      </c>
      <c r="AX332">
        <f t="shared" si="108"/>
        <v>1</v>
      </c>
      <c r="AY332" t="b">
        <f t="shared" si="108"/>
        <v>0</v>
      </c>
      <c r="AZ332" t="b">
        <f t="shared" si="108"/>
        <v>0</v>
      </c>
      <c r="BA332" t="b">
        <f t="shared" si="108"/>
        <v>0</v>
      </c>
      <c r="BB332" t="b">
        <f t="shared" si="108"/>
        <v>0</v>
      </c>
      <c r="BL332">
        <f t="shared" si="105"/>
        <v>72</v>
      </c>
      <c r="BM332">
        <f t="shared" si="106"/>
        <v>96</v>
      </c>
      <c r="BN332" s="12">
        <f t="shared" si="107"/>
        <v>19</v>
      </c>
    </row>
    <row r="333" spans="1:66" ht="12.5">
      <c r="A333" s="1" t="s">
        <v>773</v>
      </c>
      <c r="B333" s="1">
        <v>10</v>
      </c>
      <c r="C333" s="2" t="s">
        <v>774</v>
      </c>
      <c r="D333" s="1">
        <v>2016</v>
      </c>
      <c r="E333" s="1">
        <v>2016</v>
      </c>
      <c r="F333" s="1" t="s">
        <v>404</v>
      </c>
      <c r="G333" t="b">
        <f t="shared" si="101"/>
        <v>0</v>
      </c>
      <c r="H333" t="b">
        <f t="shared" si="101"/>
        <v>0</v>
      </c>
      <c r="J333" t="b">
        <f t="shared" si="102"/>
        <v>0</v>
      </c>
      <c r="K333" t="b">
        <f t="shared" si="102"/>
        <v>0</v>
      </c>
      <c r="M333" t="b">
        <f t="shared" si="96"/>
        <v>0</v>
      </c>
      <c r="N333" t="b">
        <f t="shared" si="95"/>
        <v>0</v>
      </c>
      <c r="O333" t="b">
        <f t="shared" si="95"/>
        <v>0</v>
      </c>
      <c r="P333" t="b">
        <f t="shared" si="95"/>
        <v>0</v>
      </c>
      <c r="Q333" t="b">
        <f t="shared" si="95"/>
        <v>0</v>
      </c>
      <c r="R333" t="b">
        <f t="shared" si="95"/>
        <v>0</v>
      </c>
      <c r="S333" t="b">
        <f t="shared" si="95"/>
        <v>0</v>
      </c>
      <c r="U333" t="b">
        <f t="shared" si="91"/>
        <v>0</v>
      </c>
      <c r="W333" t="b">
        <f t="shared" si="91"/>
        <v>0</v>
      </c>
      <c r="X333" t="b">
        <f t="shared" si="98"/>
        <v>0</v>
      </c>
      <c r="Y333" t="b">
        <f t="shared" si="98"/>
        <v>0</v>
      </c>
      <c r="Z333" t="b">
        <f t="shared" si="98"/>
        <v>0</v>
      </c>
      <c r="AA333" t="b">
        <f t="shared" si="98"/>
        <v>0</v>
      </c>
      <c r="AB333" t="b">
        <f t="shared" si="98"/>
        <v>0</v>
      </c>
      <c r="AC333" t="b">
        <f t="shared" si="92"/>
        <v>0</v>
      </c>
      <c r="AE333" t="b">
        <f t="shared" si="99"/>
        <v>0</v>
      </c>
      <c r="AF333" t="b">
        <f t="shared" si="103"/>
        <v>0</v>
      </c>
      <c r="AG333" t="b">
        <f t="shared" si="103"/>
        <v>0</v>
      </c>
      <c r="AH333" t="b">
        <f t="shared" si="103"/>
        <v>0</v>
      </c>
      <c r="AI333" t="b">
        <f t="shared" si="104"/>
        <v>0</v>
      </c>
      <c r="AJ333" t="b">
        <f t="shared" si="104"/>
        <v>0</v>
      </c>
      <c r="AK333" t="b">
        <f t="shared" si="104"/>
        <v>0</v>
      </c>
      <c r="AL333" t="b">
        <f t="shared" si="104"/>
        <v>0</v>
      </c>
      <c r="AN333" t="b">
        <f t="shared" si="97"/>
        <v>0</v>
      </c>
      <c r="AO333" t="b">
        <f t="shared" si="97"/>
        <v>0</v>
      </c>
      <c r="AP333" t="b">
        <f t="shared" si="97"/>
        <v>0</v>
      </c>
      <c r="AQ333" t="b">
        <f t="shared" si="97"/>
        <v>0</v>
      </c>
      <c r="AR333" t="b">
        <f t="shared" si="97"/>
        <v>0</v>
      </c>
      <c r="AT333" t="b">
        <f t="shared" si="108"/>
        <v>0</v>
      </c>
      <c r="AU333" t="b">
        <f t="shared" si="108"/>
        <v>0</v>
      </c>
      <c r="AV333">
        <f t="shared" si="108"/>
        <v>1</v>
      </c>
      <c r="AW333" t="b">
        <f t="shared" si="108"/>
        <v>0</v>
      </c>
      <c r="AX333" t="b">
        <f t="shared" si="108"/>
        <v>0</v>
      </c>
      <c r="AY333" t="b">
        <f t="shared" si="108"/>
        <v>0</v>
      </c>
      <c r="AZ333" t="b">
        <f t="shared" si="108"/>
        <v>0</v>
      </c>
      <c r="BA333" t="b">
        <f t="shared" si="108"/>
        <v>0</v>
      </c>
      <c r="BB333" t="b">
        <f t="shared" si="108"/>
        <v>0</v>
      </c>
      <c r="BL333">
        <f t="shared" si="105"/>
        <v>109</v>
      </c>
      <c r="BM333">
        <f t="shared" si="106"/>
        <v>134</v>
      </c>
      <c r="BN333" s="12">
        <f t="shared" si="107"/>
        <v>22</v>
      </c>
    </row>
    <row r="334" spans="1:66" ht="12.5">
      <c r="A334" s="1" t="s">
        <v>775</v>
      </c>
      <c r="B334" s="1">
        <v>4</v>
      </c>
      <c r="C334" s="2" t="s">
        <v>776</v>
      </c>
      <c r="D334" s="1">
        <v>2016</v>
      </c>
      <c r="E334" s="1">
        <v>2016</v>
      </c>
      <c r="F334" s="1" t="s">
        <v>404</v>
      </c>
      <c r="G334" t="b">
        <f t="shared" si="101"/>
        <v>0</v>
      </c>
      <c r="H334" t="b">
        <f t="shared" si="101"/>
        <v>0</v>
      </c>
      <c r="J334" t="b">
        <f t="shared" si="102"/>
        <v>0</v>
      </c>
      <c r="K334" t="b">
        <f t="shared" si="102"/>
        <v>0</v>
      </c>
      <c r="M334" t="b">
        <f t="shared" si="96"/>
        <v>0</v>
      </c>
      <c r="N334" t="b">
        <f t="shared" si="95"/>
        <v>0</v>
      </c>
      <c r="O334" t="b">
        <f t="shared" si="95"/>
        <v>0</v>
      </c>
      <c r="P334" t="b">
        <f t="shared" si="95"/>
        <v>0</v>
      </c>
      <c r="Q334" t="b">
        <f t="shared" si="95"/>
        <v>0</v>
      </c>
      <c r="R334" t="b">
        <f t="shared" si="95"/>
        <v>0</v>
      </c>
      <c r="S334" t="b">
        <f t="shared" si="95"/>
        <v>0</v>
      </c>
      <c r="U334" t="b">
        <f t="shared" si="91"/>
        <v>0</v>
      </c>
      <c r="W334" t="b">
        <f t="shared" si="91"/>
        <v>0</v>
      </c>
      <c r="X334" t="b">
        <f t="shared" si="98"/>
        <v>0</v>
      </c>
      <c r="Y334" t="b">
        <f t="shared" si="98"/>
        <v>0</v>
      </c>
      <c r="Z334" t="b">
        <f t="shared" si="98"/>
        <v>0</v>
      </c>
      <c r="AA334" t="b">
        <f t="shared" si="98"/>
        <v>0</v>
      </c>
      <c r="AB334" t="b">
        <f t="shared" si="98"/>
        <v>0</v>
      </c>
      <c r="AC334" t="b">
        <f t="shared" si="92"/>
        <v>0</v>
      </c>
      <c r="AE334" t="b">
        <f t="shared" si="99"/>
        <v>0</v>
      </c>
      <c r="AF334" t="b">
        <f t="shared" si="103"/>
        <v>0</v>
      </c>
      <c r="AG334" t="b">
        <f t="shared" si="103"/>
        <v>0</v>
      </c>
      <c r="AH334" t="b">
        <f t="shared" si="103"/>
        <v>0</v>
      </c>
      <c r="AI334" t="b">
        <f t="shared" si="104"/>
        <v>0</v>
      </c>
      <c r="AJ334" t="b">
        <f t="shared" si="104"/>
        <v>0</v>
      </c>
      <c r="AK334" t="b">
        <f t="shared" si="104"/>
        <v>0</v>
      </c>
      <c r="AL334" t="b">
        <f t="shared" si="104"/>
        <v>0</v>
      </c>
      <c r="AN334" t="b">
        <f t="shared" si="97"/>
        <v>0</v>
      </c>
      <c r="AO334" t="b">
        <f t="shared" si="97"/>
        <v>0</v>
      </c>
      <c r="AP334" t="b">
        <f t="shared" si="97"/>
        <v>0</v>
      </c>
      <c r="AQ334" t="b">
        <f t="shared" si="97"/>
        <v>0</v>
      </c>
      <c r="AR334" t="b">
        <f t="shared" si="97"/>
        <v>0</v>
      </c>
      <c r="AT334" t="b">
        <f t="shared" si="108"/>
        <v>0</v>
      </c>
      <c r="AU334" t="b">
        <f t="shared" si="108"/>
        <v>0</v>
      </c>
      <c r="AV334" t="b">
        <f t="shared" si="108"/>
        <v>0</v>
      </c>
      <c r="AW334" t="b">
        <f t="shared" si="108"/>
        <v>0</v>
      </c>
      <c r="AX334">
        <f t="shared" si="108"/>
        <v>1</v>
      </c>
      <c r="AY334" t="b">
        <f t="shared" si="108"/>
        <v>0</v>
      </c>
      <c r="AZ334" t="b">
        <f t="shared" si="108"/>
        <v>0</v>
      </c>
      <c r="BA334" t="b">
        <f t="shared" si="108"/>
        <v>0</v>
      </c>
      <c r="BB334" t="b">
        <f t="shared" si="108"/>
        <v>0</v>
      </c>
      <c r="BL334">
        <f t="shared" si="105"/>
        <v>57</v>
      </c>
      <c r="BM334">
        <f t="shared" si="106"/>
        <v>99</v>
      </c>
      <c r="BN334" s="12">
        <f t="shared" si="107"/>
        <v>18</v>
      </c>
    </row>
    <row r="335" spans="1:66" ht="12.5">
      <c r="A335" s="1" t="s">
        <v>777</v>
      </c>
      <c r="B335" s="1">
        <v>5</v>
      </c>
      <c r="C335" s="2" t="s">
        <v>778</v>
      </c>
      <c r="D335" s="1">
        <v>2016</v>
      </c>
      <c r="E335" s="1">
        <v>2016</v>
      </c>
      <c r="F335" s="1" t="s">
        <v>404</v>
      </c>
      <c r="G335" t="b">
        <f t="shared" si="101"/>
        <v>0</v>
      </c>
      <c r="H335" t="b">
        <f t="shared" si="101"/>
        <v>0</v>
      </c>
      <c r="J335" t="b">
        <f t="shared" si="102"/>
        <v>0</v>
      </c>
      <c r="K335" t="b">
        <f t="shared" si="102"/>
        <v>0</v>
      </c>
      <c r="M335" t="b">
        <f t="shared" si="96"/>
        <v>0</v>
      </c>
      <c r="N335" t="b">
        <f t="shared" si="95"/>
        <v>0</v>
      </c>
      <c r="O335" t="b">
        <f t="shared" si="95"/>
        <v>0</v>
      </c>
      <c r="P335" t="b">
        <f t="shared" si="95"/>
        <v>0</v>
      </c>
      <c r="Q335" t="b">
        <f t="shared" si="95"/>
        <v>0</v>
      </c>
      <c r="R335" t="b">
        <f t="shared" si="95"/>
        <v>0</v>
      </c>
      <c r="S335" t="b">
        <f t="shared" si="95"/>
        <v>0</v>
      </c>
      <c r="U335" t="b">
        <f t="shared" si="91"/>
        <v>0</v>
      </c>
      <c r="W335" t="b">
        <f t="shared" si="91"/>
        <v>0</v>
      </c>
      <c r="X335" t="b">
        <f t="shared" si="98"/>
        <v>0</v>
      </c>
      <c r="Y335" t="b">
        <f t="shared" si="98"/>
        <v>0</v>
      </c>
      <c r="Z335" t="b">
        <f t="shared" si="98"/>
        <v>0</v>
      </c>
      <c r="AA335" t="b">
        <f t="shared" si="98"/>
        <v>0</v>
      </c>
      <c r="AB335" t="b">
        <f t="shared" si="98"/>
        <v>0</v>
      </c>
      <c r="AC335" t="b">
        <f t="shared" si="92"/>
        <v>0</v>
      </c>
      <c r="AE335" t="b">
        <f t="shared" si="99"/>
        <v>0</v>
      </c>
      <c r="AF335" t="b">
        <f t="shared" si="103"/>
        <v>0</v>
      </c>
      <c r="AG335" t="b">
        <f t="shared" si="103"/>
        <v>0</v>
      </c>
      <c r="AH335" t="b">
        <f t="shared" si="103"/>
        <v>0</v>
      </c>
      <c r="AI335" t="b">
        <f t="shared" si="104"/>
        <v>0</v>
      </c>
      <c r="AJ335" t="b">
        <f t="shared" si="104"/>
        <v>0</v>
      </c>
      <c r="AK335" t="b">
        <f t="shared" si="104"/>
        <v>0</v>
      </c>
      <c r="AL335" t="b">
        <f t="shared" si="104"/>
        <v>0</v>
      </c>
      <c r="AN335" t="b">
        <f t="shared" si="97"/>
        <v>0</v>
      </c>
      <c r="AO335" t="b">
        <f t="shared" si="97"/>
        <v>0</v>
      </c>
      <c r="AP335" t="b">
        <f t="shared" si="97"/>
        <v>0</v>
      </c>
      <c r="AQ335" t="b">
        <f t="shared" si="97"/>
        <v>0</v>
      </c>
      <c r="AR335" t="b">
        <f t="shared" si="97"/>
        <v>0</v>
      </c>
      <c r="AT335" t="b">
        <f t="shared" si="108"/>
        <v>0</v>
      </c>
      <c r="AU335" t="b">
        <f t="shared" si="108"/>
        <v>0</v>
      </c>
      <c r="AV335" t="b">
        <f t="shared" si="108"/>
        <v>0</v>
      </c>
      <c r="AW335" t="b">
        <f t="shared" si="108"/>
        <v>0</v>
      </c>
      <c r="AX335">
        <f t="shared" si="108"/>
        <v>1</v>
      </c>
      <c r="AY335" t="b">
        <f t="shared" si="108"/>
        <v>0</v>
      </c>
      <c r="AZ335" t="b">
        <f t="shared" si="108"/>
        <v>0</v>
      </c>
      <c r="BA335" t="b">
        <f t="shared" si="108"/>
        <v>0</v>
      </c>
      <c r="BB335" t="b">
        <f t="shared" si="108"/>
        <v>0</v>
      </c>
      <c r="BL335">
        <f t="shared" si="105"/>
        <v>80</v>
      </c>
      <c r="BM335">
        <f t="shared" si="106"/>
        <v>97</v>
      </c>
      <c r="BN335" s="12">
        <f t="shared" si="107"/>
        <v>17</v>
      </c>
    </row>
    <row r="336" spans="1:66" ht="12.5">
      <c r="A336" s="1" t="s">
        <v>779</v>
      </c>
      <c r="B336" s="1">
        <v>2</v>
      </c>
      <c r="C336" s="2" t="s">
        <v>780</v>
      </c>
      <c r="D336" s="1">
        <v>2011</v>
      </c>
      <c r="E336" s="1">
        <v>2016</v>
      </c>
      <c r="F336" s="1" t="s">
        <v>404</v>
      </c>
      <c r="G336" t="b">
        <f t="shared" si="101"/>
        <v>0</v>
      </c>
      <c r="H336" t="b">
        <f t="shared" si="101"/>
        <v>0</v>
      </c>
      <c r="J336" t="b">
        <f t="shared" si="102"/>
        <v>0</v>
      </c>
      <c r="K336" t="b">
        <f t="shared" si="102"/>
        <v>0</v>
      </c>
      <c r="M336" t="b">
        <f t="shared" si="96"/>
        <v>0</v>
      </c>
      <c r="N336" t="b">
        <f t="shared" si="95"/>
        <v>0</v>
      </c>
      <c r="O336" t="b">
        <f t="shared" si="95"/>
        <v>0</v>
      </c>
      <c r="P336" t="b">
        <f t="shared" si="95"/>
        <v>0</v>
      </c>
      <c r="Q336" t="b">
        <f t="shared" si="95"/>
        <v>0</v>
      </c>
      <c r="R336" t="b">
        <f t="shared" si="95"/>
        <v>0</v>
      </c>
      <c r="S336" t="b">
        <f t="shared" si="95"/>
        <v>0</v>
      </c>
      <c r="U336" t="b">
        <f t="shared" si="91"/>
        <v>0</v>
      </c>
      <c r="W336" t="b">
        <f t="shared" si="91"/>
        <v>0</v>
      </c>
      <c r="X336" t="b">
        <f t="shared" si="98"/>
        <v>0</v>
      </c>
      <c r="Y336" t="b">
        <f t="shared" si="98"/>
        <v>0</v>
      </c>
      <c r="Z336" t="b">
        <f t="shared" si="98"/>
        <v>0</v>
      </c>
      <c r="AA336" t="b">
        <f t="shared" si="98"/>
        <v>0</v>
      </c>
      <c r="AB336" t="b">
        <f t="shared" si="98"/>
        <v>0</v>
      </c>
      <c r="AC336" t="b">
        <f t="shared" si="92"/>
        <v>0</v>
      </c>
      <c r="AE336" t="b">
        <f t="shared" si="99"/>
        <v>0</v>
      </c>
      <c r="AF336" t="b">
        <f t="shared" si="103"/>
        <v>0</v>
      </c>
      <c r="AG336" t="b">
        <f t="shared" si="103"/>
        <v>0</v>
      </c>
      <c r="AH336" t="b">
        <f t="shared" si="103"/>
        <v>0</v>
      </c>
      <c r="AI336" t="b">
        <f t="shared" si="104"/>
        <v>0</v>
      </c>
      <c r="AJ336" t="b">
        <f t="shared" si="104"/>
        <v>0</v>
      </c>
      <c r="AK336" t="b">
        <f t="shared" si="104"/>
        <v>0</v>
      </c>
      <c r="AL336" t="b">
        <f t="shared" si="104"/>
        <v>0</v>
      </c>
      <c r="AN336" t="b">
        <f t="shared" si="97"/>
        <v>0</v>
      </c>
      <c r="AO336" t="b">
        <f t="shared" si="97"/>
        <v>0</v>
      </c>
      <c r="AP336" t="b">
        <f t="shared" si="97"/>
        <v>0</v>
      </c>
      <c r="AQ336" t="b">
        <f t="shared" si="97"/>
        <v>0</v>
      </c>
      <c r="AR336" t="b">
        <f t="shared" si="97"/>
        <v>0</v>
      </c>
      <c r="AT336" t="b">
        <f t="shared" si="108"/>
        <v>0</v>
      </c>
      <c r="AU336" t="b">
        <f t="shared" si="108"/>
        <v>0</v>
      </c>
      <c r="AV336" t="b">
        <f t="shared" si="108"/>
        <v>0</v>
      </c>
      <c r="AW336">
        <f t="shared" si="108"/>
        <v>1</v>
      </c>
      <c r="AX336" t="b">
        <f t="shared" si="108"/>
        <v>0</v>
      </c>
      <c r="AY336" t="b">
        <f t="shared" si="108"/>
        <v>0</v>
      </c>
      <c r="AZ336" t="b">
        <f t="shared" si="108"/>
        <v>0</v>
      </c>
      <c r="BA336" t="b">
        <f t="shared" si="108"/>
        <v>0</v>
      </c>
      <c r="BB336" t="b">
        <f t="shared" si="108"/>
        <v>0</v>
      </c>
      <c r="BL336">
        <f t="shared" si="105"/>
        <v>87</v>
      </c>
      <c r="BM336">
        <f t="shared" si="106"/>
        <v>84</v>
      </c>
      <c r="BN336" s="12">
        <f t="shared" si="107"/>
        <v>16</v>
      </c>
    </row>
    <row r="337" spans="1:66" ht="12.5">
      <c r="A337" s="1" t="s">
        <v>781</v>
      </c>
      <c r="B337" s="1">
        <v>3</v>
      </c>
      <c r="C337" s="2" t="s">
        <v>782</v>
      </c>
      <c r="D337" s="1">
        <v>1976</v>
      </c>
      <c r="E337" s="1">
        <v>2016</v>
      </c>
      <c r="F337" s="1" t="s">
        <v>404</v>
      </c>
      <c r="G337">
        <f t="shared" si="101"/>
        <v>1</v>
      </c>
      <c r="H337" t="b">
        <f t="shared" si="101"/>
        <v>0</v>
      </c>
      <c r="J337" t="b">
        <f t="shared" si="102"/>
        <v>0</v>
      </c>
      <c r="K337" t="b">
        <f t="shared" si="102"/>
        <v>0</v>
      </c>
      <c r="M337" t="b">
        <f t="shared" si="96"/>
        <v>0</v>
      </c>
      <c r="N337" t="b">
        <f t="shared" si="95"/>
        <v>0</v>
      </c>
      <c r="O337" t="b">
        <f t="shared" si="95"/>
        <v>0</v>
      </c>
      <c r="P337" t="b">
        <f t="shared" si="95"/>
        <v>0</v>
      </c>
      <c r="Q337" t="b">
        <f t="shared" si="95"/>
        <v>0</v>
      </c>
      <c r="R337" t="b">
        <f t="shared" si="95"/>
        <v>0</v>
      </c>
      <c r="S337" t="b">
        <f t="shared" si="95"/>
        <v>0</v>
      </c>
      <c r="U337" t="b">
        <f t="shared" si="91"/>
        <v>0</v>
      </c>
      <c r="W337" t="b">
        <f t="shared" si="91"/>
        <v>0</v>
      </c>
      <c r="X337" t="b">
        <f t="shared" si="98"/>
        <v>0</v>
      </c>
      <c r="Y337" t="b">
        <f t="shared" si="98"/>
        <v>0</v>
      </c>
      <c r="Z337" t="b">
        <f t="shared" si="98"/>
        <v>0</v>
      </c>
      <c r="AA337" t="b">
        <f t="shared" si="98"/>
        <v>0</v>
      </c>
      <c r="AB337" t="b">
        <f t="shared" si="98"/>
        <v>0</v>
      </c>
      <c r="AC337" t="b">
        <f t="shared" si="92"/>
        <v>0</v>
      </c>
      <c r="AE337" t="b">
        <f t="shared" si="99"/>
        <v>0</v>
      </c>
      <c r="AF337" t="b">
        <f t="shared" si="103"/>
        <v>0</v>
      </c>
      <c r="AG337" t="b">
        <f t="shared" si="103"/>
        <v>0</v>
      </c>
      <c r="AH337" t="b">
        <f t="shared" si="103"/>
        <v>0</v>
      </c>
      <c r="AI337" t="b">
        <f t="shared" si="104"/>
        <v>0</v>
      </c>
      <c r="AJ337" t="b">
        <f t="shared" si="104"/>
        <v>0</v>
      </c>
      <c r="AK337" t="b">
        <f t="shared" si="104"/>
        <v>0</v>
      </c>
      <c r="AL337" t="b">
        <f t="shared" si="104"/>
        <v>0</v>
      </c>
      <c r="AN337" t="b">
        <f t="shared" si="97"/>
        <v>0</v>
      </c>
      <c r="AO337" t="b">
        <f t="shared" si="97"/>
        <v>0</v>
      </c>
      <c r="AP337" t="b">
        <f t="shared" si="97"/>
        <v>0</v>
      </c>
      <c r="AQ337" t="b">
        <f t="shared" si="97"/>
        <v>0</v>
      </c>
      <c r="AR337" t="b">
        <f t="shared" si="97"/>
        <v>0</v>
      </c>
      <c r="AT337" t="b">
        <f t="shared" si="108"/>
        <v>0</v>
      </c>
      <c r="AU337" t="b">
        <f t="shared" si="108"/>
        <v>0</v>
      </c>
      <c r="AV337" t="b">
        <f t="shared" si="108"/>
        <v>0</v>
      </c>
      <c r="AW337" t="b">
        <f t="shared" si="108"/>
        <v>0</v>
      </c>
      <c r="AX337">
        <f t="shared" si="108"/>
        <v>1</v>
      </c>
      <c r="AY337" t="b">
        <f t="shared" si="108"/>
        <v>0</v>
      </c>
      <c r="AZ337" t="b">
        <f t="shared" si="108"/>
        <v>0</v>
      </c>
      <c r="BA337" t="b">
        <f t="shared" si="108"/>
        <v>0</v>
      </c>
      <c r="BB337" t="b">
        <f t="shared" si="108"/>
        <v>0</v>
      </c>
      <c r="BL337">
        <f t="shared" si="105"/>
        <v>290</v>
      </c>
      <c r="BM337">
        <f t="shared" si="106"/>
        <v>138</v>
      </c>
      <c r="BN337" s="12">
        <f t="shared" si="107"/>
        <v>25</v>
      </c>
    </row>
    <row r="338" spans="1:66" ht="12.5">
      <c r="A338" s="1" t="s">
        <v>783</v>
      </c>
      <c r="B338" s="1">
        <v>1</v>
      </c>
      <c r="C338" s="2" t="s">
        <v>784</v>
      </c>
      <c r="D338" s="1">
        <v>2005</v>
      </c>
      <c r="E338" s="1">
        <v>2016</v>
      </c>
      <c r="F338" s="1" t="s">
        <v>404</v>
      </c>
      <c r="G338" t="b">
        <f t="shared" si="101"/>
        <v>0</v>
      </c>
      <c r="H338" t="b">
        <f t="shared" si="101"/>
        <v>0</v>
      </c>
      <c r="J338" t="b">
        <f t="shared" si="102"/>
        <v>0</v>
      </c>
      <c r="K338" t="b">
        <f t="shared" si="102"/>
        <v>0</v>
      </c>
      <c r="M338" t="b">
        <f t="shared" si="96"/>
        <v>0</v>
      </c>
      <c r="N338" t="b">
        <f t="shared" si="95"/>
        <v>0</v>
      </c>
      <c r="O338" t="b">
        <f t="shared" si="95"/>
        <v>0</v>
      </c>
      <c r="P338" t="b">
        <f t="shared" si="95"/>
        <v>0</v>
      </c>
      <c r="Q338" t="b">
        <f t="shared" si="95"/>
        <v>0</v>
      </c>
      <c r="R338" t="b">
        <f t="shared" si="95"/>
        <v>0</v>
      </c>
      <c r="S338" t="b">
        <f t="shared" si="95"/>
        <v>0</v>
      </c>
      <c r="U338" t="b">
        <f t="shared" ref="U338:W401" si="109">IF(ISNUMBER(SEARCH(U$1,$C338)),1)</f>
        <v>0</v>
      </c>
      <c r="W338" t="b">
        <f t="shared" si="109"/>
        <v>0</v>
      </c>
      <c r="X338" t="b">
        <f t="shared" si="98"/>
        <v>0</v>
      </c>
      <c r="Y338" t="b">
        <f t="shared" si="98"/>
        <v>0</v>
      </c>
      <c r="Z338" t="b">
        <f t="shared" si="98"/>
        <v>0</v>
      </c>
      <c r="AA338" t="b">
        <f t="shared" si="98"/>
        <v>0</v>
      </c>
      <c r="AB338" t="b">
        <f t="shared" si="98"/>
        <v>0</v>
      </c>
      <c r="AC338" t="b">
        <f t="shared" si="92"/>
        <v>0</v>
      </c>
      <c r="AE338" t="b">
        <f t="shared" si="99"/>
        <v>0</v>
      </c>
      <c r="AF338" t="b">
        <f t="shared" si="103"/>
        <v>0</v>
      </c>
      <c r="AG338" t="b">
        <f t="shared" si="103"/>
        <v>0</v>
      </c>
      <c r="AH338" t="b">
        <f t="shared" si="103"/>
        <v>0</v>
      </c>
      <c r="AI338" t="b">
        <f t="shared" si="104"/>
        <v>0</v>
      </c>
      <c r="AJ338" t="b">
        <f t="shared" si="104"/>
        <v>0</v>
      </c>
      <c r="AK338" t="b">
        <f t="shared" si="104"/>
        <v>0</v>
      </c>
      <c r="AL338" t="b">
        <f t="shared" si="104"/>
        <v>0</v>
      </c>
      <c r="AN338" t="b">
        <f t="shared" si="97"/>
        <v>0</v>
      </c>
      <c r="AO338" t="b">
        <f t="shared" si="97"/>
        <v>0</v>
      </c>
      <c r="AP338" t="b">
        <f t="shared" si="97"/>
        <v>0</v>
      </c>
      <c r="AQ338" t="b">
        <f t="shared" si="97"/>
        <v>0</v>
      </c>
      <c r="AR338" t="b">
        <f t="shared" si="97"/>
        <v>0</v>
      </c>
      <c r="AT338" t="b">
        <f t="shared" si="108"/>
        <v>0</v>
      </c>
      <c r="AU338" t="b">
        <f t="shared" si="108"/>
        <v>0</v>
      </c>
      <c r="AV338" t="b">
        <f t="shared" si="108"/>
        <v>0</v>
      </c>
      <c r="AW338">
        <f t="shared" si="108"/>
        <v>1</v>
      </c>
      <c r="AX338" t="b">
        <f t="shared" si="108"/>
        <v>0</v>
      </c>
      <c r="AY338" t="b">
        <f t="shared" si="108"/>
        <v>0</v>
      </c>
      <c r="AZ338" t="b">
        <f t="shared" si="108"/>
        <v>0</v>
      </c>
      <c r="BA338" t="b">
        <f t="shared" si="108"/>
        <v>0</v>
      </c>
      <c r="BB338" t="b">
        <f t="shared" si="108"/>
        <v>0</v>
      </c>
      <c r="BL338">
        <f t="shared" si="105"/>
        <v>85</v>
      </c>
      <c r="BM338">
        <f t="shared" si="106"/>
        <v>77</v>
      </c>
      <c r="BN338" s="12">
        <f t="shared" si="107"/>
        <v>13</v>
      </c>
    </row>
    <row r="339" spans="1:66" ht="12.5">
      <c r="A339" s="1" t="s">
        <v>785</v>
      </c>
      <c r="B339" s="1">
        <v>1</v>
      </c>
      <c r="C339" s="2" t="s">
        <v>786</v>
      </c>
      <c r="D339" s="1">
        <v>2006</v>
      </c>
      <c r="E339" s="1">
        <v>2016</v>
      </c>
      <c r="F339" s="1" t="s">
        <v>404</v>
      </c>
      <c r="G339" t="b">
        <f t="shared" si="101"/>
        <v>0</v>
      </c>
      <c r="H339" t="b">
        <f t="shared" si="101"/>
        <v>0</v>
      </c>
      <c r="J339" t="b">
        <f t="shared" si="102"/>
        <v>0</v>
      </c>
      <c r="K339" t="b">
        <f t="shared" si="102"/>
        <v>0</v>
      </c>
      <c r="M339" t="b">
        <f t="shared" si="96"/>
        <v>0</v>
      </c>
      <c r="N339" t="b">
        <f t="shared" si="95"/>
        <v>0</v>
      </c>
      <c r="O339" t="b">
        <f t="shared" si="95"/>
        <v>0</v>
      </c>
      <c r="P339" t="b">
        <f t="shared" si="95"/>
        <v>0</v>
      </c>
      <c r="Q339" t="b">
        <f t="shared" si="95"/>
        <v>0</v>
      </c>
      <c r="R339" t="b">
        <f t="shared" si="95"/>
        <v>0</v>
      </c>
      <c r="S339" t="b">
        <f t="shared" si="95"/>
        <v>0</v>
      </c>
      <c r="U339" t="b">
        <f t="shared" si="109"/>
        <v>0</v>
      </c>
      <c r="W339" t="b">
        <f t="shared" si="109"/>
        <v>0</v>
      </c>
      <c r="X339" t="b">
        <f t="shared" si="98"/>
        <v>0</v>
      </c>
      <c r="Y339" t="b">
        <f t="shared" si="98"/>
        <v>0</v>
      </c>
      <c r="Z339" t="b">
        <f t="shared" si="98"/>
        <v>0</v>
      </c>
      <c r="AA339" t="b">
        <f t="shared" si="98"/>
        <v>0</v>
      </c>
      <c r="AB339" t="b">
        <f t="shared" si="98"/>
        <v>0</v>
      </c>
      <c r="AC339" t="b">
        <f t="shared" si="92"/>
        <v>0</v>
      </c>
      <c r="AE339" t="b">
        <f t="shared" si="99"/>
        <v>0</v>
      </c>
      <c r="AF339" t="b">
        <f t="shared" si="103"/>
        <v>0</v>
      </c>
      <c r="AG339" t="b">
        <f t="shared" si="103"/>
        <v>0</v>
      </c>
      <c r="AH339" t="b">
        <f t="shared" si="103"/>
        <v>0</v>
      </c>
      <c r="AI339" t="b">
        <f t="shared" si="104"/>
        <v>0</v>
      </c>
      <c r="AJ339" t="b">
        <f t="shared" si="104"/>
        <v>0</v>
      </c>
      <c r="AK339" t="b">
        <f t="shared" si="104"/>
        <v>0</v>
      </c>
      <c r="AL339" t="b">
        <f t="shared" si="104"/>
        <v>0</v>
      </c>
      <c r="AN339" t="b">
        <f t="shared" si="97"/>
        <v>0</v>
      </c>
      <c r="AO339" t="b">
        <f t="shared" si="97"/>
        <v>0</v>
      </c>
      <c r="AP339" t="b">
        <f t="shared" si="97"/>
        <v>0</v>
      </c>
      <c r="AQ339" t="b">
        <f t="shared" si="97"/>
        <v>0</v>
      </c>
      <c r="AR339" t="b">
        <f t="shared" si="97"/>
        <v>0</v>
      </c>
      <c r="AT339" t="b">
        <f t="shared" si="108"/>
        <v>0</v>
      </c>
      <c r="AU339" t="b">
        <f t="shared" si="108"/>
        <v>0</v>
      </c>
      <c r="AV339" t="b">
        <f t="shared" si="108"/>
        <v>0</v>
      </c>
      <c r="AW339" t="b">
        <f t="shared" si="108"/>
        <v>0</v>
      </c>
      <c r="AX339">
        <f t="shared" si="108"/>
        <v>1</v>
      </c>
      <c r="AY339" t="b">
        <f t="shared" si="108"/>
        <v>0</v>
      </c>
      <c r="AZ339" t="b">
        <f t="shared" si="108"/>
        <v>0</v>
      </c>
      <c r="BA339" t="b">
        <f t="shared" si="108"/>
        <v>0</v>
      </c>
      <c r="BB339" t="b">
        <f t="shared" si="108"/>
        <v>0</v>
      </c>
      <c r="BL339">
        <f t="shared" si="105"/>
        <v>115</v>
      </c>
      <c r="BM339">
        <f t="shared" si="106"/>
        <v>81</v>
      </c>
      <c r="BN339" s="12">
        <f t="shared" si="107"/>
        <v>13</v>
      </c>
    </row>
    <row r="340" spans="1:66" ht="12.5">
      <c r="A340" s="1" t="s">
        <v>787</v>
      </c>
      <c r="B340" s="1">
        <v>1</v>
      </c>
      <c r="C340" s="2" t="s">
        <v>788</v>
      </c>
      <c r="D340" s="1">
        <v>2004</v>
      </c>
      <c r="E340" s="1">
        <v>2016</v>
      </c>
      <c r="F340" s="1" t="s">
        <v>404</v>
      </c>
      <c r="G340" t="b">
        <f t="shared" si="101"/>
        <v>0</v>
      </c>
      <c r="H340" t="b">
        <f t="shared" si="101"/>
        <v>0</v>
      </c>
      <c r="J340" t="b">
        <f t="shared" si="102"/>
        <v>0</v>
      </c>
      <c r="K340" t="b">
        <f t="shared" si="102"/>
        <v>0</v>
      </c>
      <c r="M340" t="b">
        <f t="shared" si="96"/>
        <v>0</v>
      </c>
      <c r="N340" t="b">
        <f t="shared" si="95"/>
        <v>0</v>
      </c>
      <c r="O340" t="b">
        <f t="shared" si="95"/>
        <v>0</v>
      </c>
      <c r="P340" t="b">
        <f t="shared" si="95"/>
        <v>0</v>
      </c>
      <c r="Q340" t="b">
        <f t="shared" si="95"/>
        <v>0</v>
      </c>
      <c r="R340" t="b">
        <f t="shared" si="95"/>
        <v>0</v>
      </c>
      <c r="S340" t="b">
        <f t="shared" si="95"/>
        <v>0</v>
      </c>
      <c r="U340" t="b">
        <f t="shared" si="109"/>
        <v>0</v>
      </c>
      <c r="W340" t="b">
        <f t="shared" si="109"/>
        <v>0</v>
      </c>
      <c r="X340" t="b">
        <f t="shared" si="98"/>
        <v>0</v>
      </c>
      <c r="Y340" t="b">
        <f t="shared" si="98"/>
        <v>0</v>
      </c>
      <c r="Z340" t="b">
        <f t="shared" si="98"/>
        <v>0</v>
      </c>
      <c r="AA340" t="b">
        <f t="shared" si="98"/>
        <v>0</v>
      </c>
      <c r="AB340" t="b">
        <f t="shared" si="98"/>
        <v>0</v>
      </c>
      <c r="AC340" t="b">
        <f t="shared" si="92"/>
        <v>0</v>
      </c>
      <c r="AE340" t="b">
        <f t="shared" si="99"/>
        <v>0</v>
      </c>
      <c r="AF340" t="b">
        <f t="shared" si="103"/>
        <v>0</v>
      </c>
      <c r="AG340" t="b">
        <f t="shared" si="103"/>
        <v>0</v>
      </c>
      <c r="AH340" t="b">
        <f t="shared" si="103"/>
        <v>0</v>
      </c>
      <c r="AI340" t="b">
        <f t="shared" si="104"/>
        <v>0</v>
      </c>
      <c r="AJ340" t="b">
        <f t="shared" si="104"/>
        <v>0</v>
      </c>
      <c r="AK340" t="b">
        <f t="shared" si="104"/>
        <v>0</v>
      </c>
      <c r="AL340" t="b">
        <f t="shared" si="104"/>
        <v>0</v>
      </c>
      <c r="AN340" t="b">
        <f t="shared" si="97"/>
        <v>0</v>
      </c>
      <c r="AO340" t="b">
        <f t="shared" si="97"/>
        <v>0</v>
      </c>
      <c r="AP340" t="b">
        <f t="shared" si="97"/>
        <v>0</v>
      </c>
      <c r="AQ340" t="b">
        <f t="shared" si="97"/>
        <v>0</v>
      </c>
      <c r="AR340" t="b">
        <f t="shared" si="97"/>
        <v>0</v>
      </c>
      <c r="AT340" t="b">
        <f t="shared" si="108"/>
        <v>0</v>
      </c>
      <c r="AU340" t="b">
        <f t="shared" si="108"/>
        <v>0</v>
      </c>
      <c r="AV340" t="b">
        <f t="shared" si="108"/>
        <v>0</v>
      </c>
      <c r="AW340" t="b">
        <f t="shared" si="108"/>
        <v>0</v>
      </c>
      <c r="AX340">
        <f t="shared" si="108"/>
        <v>1</v>
      </c>
      <c r="AY340" t="b">
        <f t="shared" si="108"/>
        <v>0</v>
      </c>
      <c r="AZ340" t="b">
        <f t="shared" si="108"/>
        <v>0</v>
      </c>
      <c r="BA340" t="b">
        <f t="shared" si="108"/>
        <v>0</v>
      </c>
      <c r="BB340" t="b">
        <f t="shared" si="108"/>
        <v>0</v>
      </c>
      <c r="BL340">
        <f t="shared" si="105"/>
        <v>52</v>
      </c>
      <c r="BM340">
        <f t="shared" si="106"/>
        <v>135</v>
      </c>
      <c r="BN340" s="12">
        <f t="shared" si="107"/>
        <v>23</v>
      </c>
    </row>
    <row r="341" spans="1:66" ht="12.5">
      <c r="A341" s="1" t="s">
        <v>789</v>
      </c>
      <c r="B341" s="1">
        <v>4</v>
      </c>
      <c r="C341" s="2" t="s">
        <v>790</v>
      </c>
      <c r="D341" s="1">
        <v>2016</v>
      </c>
      <c r="E341" s="1">
        <v>2016</v>
      </c>
      <c r="F341" s="1" t="s">
        <v>404</v>
      </c>
      <c r="G341" t="b">
        <f t="shared" si="101"/>
        <v>0</v>
      </c>
      <c r="H341" t="b">
        <f t="shared" si="101"/>
        <v>0</v>
      </c>
      <c r="J341" t="b">
        <f t="shared" si="102"/>
        <v>0</v>
      </c>
      <c r="K341" t="b">
        <f t="shared" si="102"/>
        <v>0</v>
      </c>
      <c r="M341" t="b">
        <f t="shared" si="96"/>
        <v>0</v>
      </c>
      <c r="N341" t="b">
        <f t="shared" si="95"/>
        <v>0</v>
      </c>
      <c r="O341" t="b">
        <f t="shared" si="95"/>
        <v>0</v>
      </c>
      <c r="P341" t="b">
        <f t="shared" si="95"/>
        <v>0</v>
      </c>
      <c r="Q341" t="b">
        <f t="shared" si="95"/>
        <v>0</v>
      </c>
      <c r="R341" t="b">
        <f t="shared" si="95"/>
        <v>0</v>
      </c>
      <c r="S341" t="b">
        <f t="shared" si="95"/>
        <v>0</v>
      </c>
      <c r="U341" t="b">
        <f t="shared" si="109"/>
        <v>0</v>
      </c>
      <c r="W341" t="b">
        <f t="shared" si="109"/>
        <v>0</v>
      </c>
      <c r="X341" t="b">
        <f t="shared" si="98"/>
        <v>0</v>
      </c>
      <c r="Y341" t="b">
        <f t="shared" si="98"/>
        <v>0</v>
      </c>
      <c r="Z341" t="b">
        <f t="shared" si="98"/>
        <v>0</v>
      </c>
      <c r="AA341" t="b">
        <f t="shared" si="98"/>
        <v>0</v>
      </c>
      <c r="AB341" t="b">
        <f t="shared" si="98"/>
        <v>0</v>
      </c>
      <c r="AC341" t="b">
        <f t="shared" si="92"/>
        <v>0</v>
      </c>
      <c r="AE341" t="b">
        <f t="shared" si="99"/>
        <v>0</v>
      </c>
      <c r="AF341" t="b">
        <f t="shared" si="103"/>
        <v>0</v>
      </c>
      <c r="AG341" t="b">
        <f t="shared" si="103"/>
        <v>0</v>
      </c>
      <c r="AH341" t="b">
        <f t="shared" si="103"/>
        <v>0</v>
      </c>
      <c r="AI341" t="b">
        <f t="shared" si="104"/>
        <v>0</v>
      </c>
      <c r="AJ341" t="b">
        <f t="shared" si="104"/>
        <v>0</v>
      </c>
      <c r="AK341" t="b">
        <f t="shared" si="104"/>
        <v>0</v>
      </c>
      <c r="AL341" t="b">
        <f t="shared" si="104"/>
        <v>0</v>
      </c>
      <c r="AN341" t="b">
        <f t="shared" si="97"/>
        <v>0</v>
      </c>
      <c r="AO341" t="b">
        <f t="shared" si="97"/>
        <v>0</v>
      </c>
      <c r="AP341" t="b">
        <f t="shared" si="97"/>
        <v>0</v>
      </c>
      <c r="AQ341" t="b">
        <f t="shared" si="97"/>
        <v>0</v>
      </c>
      <c r="AR341" t="b">
        <f t="shared" si="97"/>
        <v>0</v>
      </c>
      <c r="AT341" t="b">
        <f t="shared" si="108"/>
        <v>0</v>
      </c>
      <c r="AU341" t="b">
        <f t="shared" si="108"/>
        <v>0</v>
      </c>
      <c r="AV341" t="b">
        <f t="shared" si="108"/>
        <v>0</v>
      </c>
      <c r="AW341" t="b">
        <f t="shared" si="108"/>
        <v>0</v>
      </c>
      <c r="AX341">
        <f t="shared" si="108"/>
        <v>1</v>
      </c>
      <c r="AY341" t="b">
        <f t="shared" si="108"/>
        <v>0</v>
      </c>
      <c r="AZ341" t="b">
        <f t="shared" si="108"/>
        <v>0</v>
      </c>
      <c r="BA341" t="b">
        <f t="shared" si="108"/>
        <v>0</v>
      </c>
      <c r="BB341" t="b">
        <f t="shared" si="108"/>
        <v>0</v>
      </c>
      <c r="BL341">
        <f t="shared" si="105"/>
        <v>85</v>
      </c>
      <c r="BM341">
        <f t="shared" si="106"/>
        <v>155</v>
      </c>
      <c r="BN341" s="12">
        <f t="shared" si="107"/>
        <v>26</v>
      </c>
    </row>
    <row r="342" spans="1:66" ht="12.5">
      <c r="A342" s="1" t="s">
        <v>791</v>
      </c>
      <c r="B342" s="1">
        <v>1</v>
      </c>
      <c r="C342" s="2" t="s">
        <v>792</v>
      </c>
      <c r="D342" s="1">
        <v>2007</v>
      </c>
      <c r="E342" s="1">
        <v>2016</v>
      </c>
      <c r="F342" s="1" t="s">
        <v>404</v>
      </c>
      <c r="G342" t="b">
        <f t="shared" si="101"/>
        <v>0</v>
      </c>
      <c r="H342" t="b">
        <f t="shared" si="101"/>
        <v>0</v>
      </c>
      <c r="J342" t="b">
        <f t="shared" si="102"/>
        <v>0</v>
      </c>
      <c r="K342" t="b">
        <f t="shared" si="102"/>
        <v>0</v>
      </c>
      <c r="M342" t="b">
        <f t="shared" si="96"/>
        <v>0</v>
      </c>
      <c r="N342" t="b">
        <f t="shared" si="95"/>
        <v>0</v>
      </c>
      <c r="O342" t="b">
        <f t="shared" si="95"/>
        <v>0</v>
      </c>
      <c r="P342" t="b">
        <f t="shared" si="95"/>
        <v>0</v>
      </c>
      <c r="Q342" t="b">
        <f t="shared" si="95"/>
        <v>0</v>
      </c>
      <c r="R342" t="b">
        <f t="shared" si="95"/>
        <v>0</v>
      </c>
      <c r="S342" t="b">
        <f t="shared" si="95"/>
        <v>0</v>
      </c>
      <c r="U342" t="b">
        <f t="shared" si="109"/>
        <v>0</v>
      </c>
      <c r="W342" t="b">
        <f t="shared" si="109"/>
        <v>0</v>
      </c>
      <c r="X342" t="b">
        <f t="shared" si="98"/>
        <v>0</v>
      </c>
      <c r="Y342" t="b">
        <f t="shared" si="98"/>
        <v>0</v>
      </c>
      <c r="Z342" t="b">
        <f t="shared" si="98"/>
        <v>0</v>
      </c>
      <c r="AA342" t="b">
        <f t="shared" si="98"/>
        <v>0</v>
      </c>
      <c r="AB342" t="b">
        <f t="shared" si="98"/>
        <v>0</v>
      </c>
      <c r="AC342" t="b">
        <f t="shared" si="92"/>
        <v>0</v>
      </c>
      <c r="AE342" t="b">
        <f t="shared" si="99"/>
        <v>0</v>
      </c>
      <c r="AF342" t="b">
        <f t="shared" si="103"/>
        <v>0</v>
      </c>
      <c r="AG342" t="b">
        <f t="shared" si="103"/>
        <v>0</v>
      </c>
      <c r="AH342" t="b">
        <f t="shared" si="103"/>
        <v>0</v>
      </c>
      <c r="AI342" t="b">
        <f t="shared" si="104"/>
        <v>0</v>
      </c>
      <c r="AJ342" t="b">
        <f t="shared" si="104"/>
        <v>0</v>
      </c>
      <c r="AK342" t="b">
        <f t="shared" si="104"/>
        <v>0</v>
      </c>
      <c r="AL342" t="b">
        <f t="shared" si="104"/>
        <v>0</v>
      </c>
      <c r="AN342" t="b">
        <f t="shared" si="97"/>
        <v>0</v>
      </c>
      <c r="AO342" t="b">
        <f t="shared" si="97"/>
        <v>0</v>
      </c>
      <c r="AP342" t="b">
        <f t="shared" si="97"/>
        <v>0</v>
      </c>
      <c r="AQ342" t="b">
        <f t="shared" si="97"/>
        <v>0</v>
      </c>
      <c r="AR342" t="b">
        <f t="shared" si="97"/>
        <v>0</v>
      </c>
      <c r="AT342" t="b">
        <f t="shared" si="108"/>
        <v>0</v>
      </c>
      <c r="AU342" t="b">
        <f t="shared" si="108"/>
        <v>0</v>
      </c>
      <c r="AV342" t="b">
        <f t="shared" si="108"/>
        <v>0</v>
      </c>
      <c r="AW342" t="b">
        <f t="shared" si="108"/>
        <v>0</v>
      </c>
      <c r="AX342">
        <f t="shared" si="108"/>
        <v>1</v>
      </c>
      <c r="AY342" t="b">
        <f t="shared" si="108"/>
        <v>0</v>
      </c>
      <c r="AZ342" t="b">
        <f t="shared" si="108"/>
        <v>0</v>
      </c>
      <c r="BA342" t="b">
        <f t="shared" si="108"/>
        <v>0</v>
      </c>
      <c r="BB342" t="b">
        <f t="shared" si="108"/>
        <v>0</v>
      </c>
      <c r="BL342">
        <f t="shared" si="105"/>
        <v>59</v>
      </c>
      <c r="BM342">
        <f t="shared" si="106"/>
        <v>63</v>
      </c>
      <c r="BN342" s="12">
        <f t="shared" si="107"/>
        <v>12</v>
      </c>
    </row>
    <row r="343" spans="1:66" ht="12.5">
      <c r="A343" s="1" t="s">
        <v>793</v>
      </c>
      <c r="B343" s="1">
        <v>1</v>
      </c>
      <c r="C343" s="2" t="s">
        <v>794</v>
      </c>
      <c r="D343" s="1">
        <v>2015</v>
      </c>
      <c r="E343" s="1">
        <v>2016</v>
      </c>
      <c r="F343" s="1" t="s">
        <v>404</v>
      </c>
      <c r="G343">
        <f t="shared" si="101"/>
        <v>1</v>
      </c>
      <c r="H343" t="b">
        <f t="shared" si="101"/>
        <v>0</v>
      </c>
      <c r="J343" t="b">
        <f t="shared" si="102"/>
        <v>0</v>
      </c>
      <c r="K343" t="b">
        <f t="shared" si="102"/>
        <v>0</v>
      </c>
      <c r="M343" t="b">
        <f t="shared" si="96"/>
        <v>0</v>
      </c>
      <c r="N343" t="b">
        <f t="shared" si="95"/>
        <v>0</v>
      </c>
      <c r="O343" t="b">
        <f t="shared" si="95"/>
        <v>0</v>
      </c>
      <c r="P343" t="b">
        <f t="shared" si="95"/>
        <v>0</v>
      </c>
      <c r="Q343" t="b">
        <f t="shared" si="95"/>
        <v>0</v>
      </c>
      <c r="R343" t="b">
        <f t="shared" si="95"/>
        <v>0</v>
      </c>
      <c r="S343" t="b">
        <f t="shared" si="95"/>
        <v>0</v>
      </c>
      <c r="U343" t="b">
        <f t="shared" si="109"/>
        <v>0</v>
      </c>
      <c r="W343" t="b">
        <f t="shared" si="109"/>
        <v>0</v>
      </c>
      <c r="X343" t="b">
        <f t="shared" si="98"/>
        <v>0</v>
      </c>
      <c r="Y343" t="b">
        <f t="shared" si="98"/>
        <v>0</v>
      </c>
      <c r="Z343" t="b">
        <f t="shared" si="98"/>
        <v>0</v>
      </c>
      <c r="AA343" t="b">
        <f t="shared" si="98"/>
        <v>0</v>
      </c>
      <c r="AB343" t="b">
        <f t="shared" si="98"/>
        <v>0</v>
      </c>
      <c r="AC343" t="b">
        <f t="shared" si="98"/>
        <v>0</v>
      </c>
      <c r="AE343" t="b">
        <f t="shared" si="99"/>
        <v>0</v>
      </c>
      <c r="AF343" t="b">
        <f t="shared" si="103"/>
        <v>0</v>
      </c>
      <c r="AG343" t="b">
        <f t="shared" si="103"/>
        <v>0</v>
      </c>
      <c r="AH343" t="b">
        <f t="shared" si="103"/>
        <v>0</v>
      </c>
      <c r="AI343" t="b">
        <f t="shared" si="104"/>
        <v>0</v>
      </c>
      <c r="AJ343" t="b">
        <f t="shared" si="104"/>
        <v>0</v>
      </c>
      <c r="AK343" t="b">
        <f t="shared" si="104"/>
        <v>0</v>
      </c>
      <c r="AL343" t="b">
        <f t="shared" si="104"/>
        <v>0</v>
      </c>
      <c r="AN343" t="b">
        <f t="shared" si="97"/>
        <v>0</v>
      </c>
      <c r="AO343" t="b">
        <f t="shared" si="97"/>
        <v>0</v>
      </c>
      <c r="AP343" t="b">
        <f t="shared" si="97"/>
        <v>0</v>
      </c>
      <c r="AQ343" t="b">
        <f t="shared" si="97"/>
        <v>0</v>
      </c>
      <c r="AR343" t="b">
        <f t="shared" si="97"/>
        <v>0</v>
      </c>
      <c r="AT343" t="b">
        <f t="shared" si="108"/>
        <v>0</v>
      </c>
      <c r="AU343" t="b">
        <f t="shared" si="108"/>
        <v>0</v>
      </c>
      <c r="AV343" t="b">
        <f t="shared" si="108"/>
        <v>0</v>
      </c>
      <c r="AW343" t="b">
        <f t="shared" si="108"/>
        <v>0</v>
      </c>
      <c r="AX343">
        <f t="shared" si="108"/>
        <v>1</v>
      </c>
      <c r="AY343" t="b">
        <f t="shared" si="108"/>
        <v>0</v>
      </c>
      <c r="AZ343" t="b">
        <f t="shared" si="108"/>
        <v>0</v>
      </c>
      <c r="BA343" t="b">
        <f t="shared" si="108"/>
        <v>0</v>
      </c>
      <c r="BB343" t="b">
        <f t="shared" si="108"/>
        <v>0</v>
      </c>
      <c r="BL343">
        <f t="shared" si="105"/>
        <v>322</v>
      </c>
      <c r="BM343">
        <f t="shared" si="106"/>
        <v>54</v>
      </c>
      <c r="BN343" s="12">
        <f t="shared" si="107"/>
        <v>12</v>
      </c>
    </row>
    <row r="344" spans="1:66" ht="12.5">
      <c r="A344" s="1" t="s">
        <v>795</v>
      </c>
      <c r="B344" s="1">
        <v>6</v>
      </c>
      <c r="C344" s="2" t="s">
        <v>796</v>
      </c>
      <c r="D344" s="1">
        <v>2012</v>
      </c>
      <c r="E344" s="1">
        <v>2016</v>
      </c>
      <c r="F344" s="1" t="s">
        <v>404</v>
      </c>
      <c r="G344" t="b">
        <f t="shared" si="101"/>
        <v>0</v>
      </c>
      <c r="H344" t="b">
        <f t="shared" si="101"/>
        <v>0</v>
      </c>
      <c r="J344" t="b">
        <f t="shared" si="102"/>
        <v>0</v>
      </c>
      <c r="K344" t="b">
        <f t="shared" si="102"/>
        <v>0</v>
      </c>
      <c r="M344" t="b">
        <f t="shared" si="96"/>
        <v>0</v>
      </c>
      <c r="N344" t="b">
        <f t="shared" si="95"/>
        <v>0</v>
      </c>
      <c r="O344" t="b">
        <f t="shared" si="95"/>
        <v>0</v>
      </c>
      <c r="P344" t="b">
        <f t="shared" si="95"/>
        <v>0</v>
      </c>
      <c r="Q344" t="b">
        <f t="shared" si="95"/>
        <v>0</v>
      </c>
      <c r="R344" t="b">
        <f t="shared" si="95"/>
        <v>0</v>
      </c>
      <c r="S344" t="b">
        <f t="shared" si="95"/>
        <v>0</v>
      </c>
      <c r="U344" t="b">
        <f t="shared" si="109"/>
        <v>0</v>
      </c>
      <c r="W344" t="b">
        <f t="shared" si="109"/>
        <v>0</v>
      </c>
      <c r="X344" t="b">
        <f t="shared" si="98"/>
        <v>0</v>
      </c>
      <c r="Y344" t="b">
        <f t="shared" si="98"/>
        <v>0</v>
      </c>
      <c r="Z344" t="b">
        <f t="shared" si="98"/>
        <v>0</v>
      </c>
      <c r="AA344" t="b">
        <f t="shared" si="98"/>
        <v>0</v>
      </c>
      <c r="AB344" t="b">
        <f t="shared" si="98"/>
        <v>0</v>
      </c>
      <c r="AC344" t="b">
        <f t="shared" si="98"/>
        <v>0</v>
      </c>
      <c r="AE344" t="b">
        <f t="shared" si="99"/>
        <v>0</v>
      </c>
      <c r="AF344" t="b">
        <f t="shared" si="103"/>
        <v>0</v>
      </c>
      <c r="AG344" t="b">
        <f t="shared" si="103"/>
        <v>0</v>
      </c>
      <c r="AH344" t="b">
        <f t="shared" si="103"/>
        <v>0</v>
      </c>
      <c r="AI344" t="b">
        <f t="shared" si="104"/>
        <v>0</v>
      </c>
      <c r="AJ344" t="b">
        <f t="shared" si="104"/>
        <v>0</v>
      </c>
      <c r="AK344" t="b">
        <f t="shared" si="104"/>
        <v>0</v>
      </c>
      <c r="AL344" t="b">
        <f t="shared" si="104"/>
        <v>0</v>
      </c>
      <c r="AN344" t="b">
        <f t="shared" si="97"/>
        <v>0</v>
      </c>
      <c r="AO344" t="b">
        <f t="shared" si="97"/>
        <v>0</v>
      </c>
      <c r="AP344" t="b">
        <f t="shared" si="97"/>
        <v>0</v>
      </c>
      <c r="AQ344" t="b">
        <f t="shared" si="97"/>
        <v>0</v>
      </c>
      <c r="AR344" t="b">
        <f t="shared" si="97"/>
        <v>0</v>
      </c>
      <c r="AT344" t="b">
        <f t="shared" si="108"/>
        <v>0</v>
      </c>
      <c r="AU344" t="b">
        <f t="shared" si="108"/>
        <v>0</v>
      </c>
      <c r="AV344" t="b">
        <f t="shared" si="108"/>
        <v>0</v>
      </c>
      <c r="AW344" t="b">
        <f t="shared" si="108"/>
        <v>0</v>
      </c>
      <c r="AX344">
        <f t="shared" si="108"/>
        <v>1</v>
      </c>
      <c r="AY344" t="b">
        <f t="shared" si="108"/>
        <v>0</v>
      </c>
      <c r="AZ344" t="b">
        <f t="shared" si="108"/>
        <v>0</v>
      </c>
      <c r="BA344" t="b">
        <f t="shared" si="108"/>
        <v>0</v>
      </c>
      <c r="BB344" t="b">
        <f t="shared" si="108"/>
        <v>0</v>
      </c>
      <c r="BL344">
        <f t="shared" si="105"/>
        <v>39</v>
      </c>
      <c r="BM344">
        <f t="shared" si="106"/>
        <v>74</v>
      </c>
      <c r="BN344" s="12">
        <f t="shared" si="107"/>
        <v>15</v>
      </c>
    </row>
    <row r="345" spans="1:66" ht="12.5">
      <c r="A345" s="1" t="s">
        <v>797</v>
      </c>
      <c r="B345" s="1">
        <v>2</v>
      </c>
      <c r="C345" s="2" t="s">
        <v>798</v>
      </c>
      <c r="D345" s="1">
        <v>2012</v>
      </c>
      <c r="E345" s="1">
        <v>2016</v>
      </c>
      <c r="F345" s="1" t="s">
        <v>404</v>
      </c>
      <c r="G345" t="b">
        <f t="shared" si="101"/>
        <v>0</v>
      </c>
      <c r="H345" t="b">
        <f t="shared" si="101"/>
        <v>0</v>
      </c>
      <c r="J345" t="b">
        <f t="shared" si="102"/>
        <v>0</v>
      </c>
      <c r="K345" t="b">
        <f t="shared" si="102"/>
        <v>0</v>
      </c>
      <c r="M345" t="b">
        <f t="shared" si="96"/>
        <v>0</v>
      </c>
      <c r="N345" t="b">
        <f t="shared" si="95"/>
        <v>0</v>
      </c>
      <c r="O345" t="b">
        <f t="shared" si="95"/>
        <v>0</v>
      </c>
      <c r="P345" t="b">
        <f t="shared" si="95"/>
        <v>0</v>
      </c>
      <c r="Q345" t="b">
        <f t="shared" si="95"/>
        <v>0</v>
      </c>
      <c r="R345" t="b">
        <f t="shared" si="95"/>
        <v>0</v>
      </c>
      <c r="S345" t="b">
        <f t="shared" si="95"/>
        <v>0</v>
      </c>
      <c r="U345" t="b">
        <f t="shared" si="109"/>
        <v>0</v>
      </c>
      <c r="W345" t="b">
        <f t="shared" si="109"/>
        <v>0</v>
      </c>
      <c r="X345" t="b">
        <f t="shared" si="98"/>
        <v>0</v>
      </c>
      <c r="Y345" t="b">
        <f t="shared" si="98"/>
        <v>0</v>
      </c>
      <c r="Z345" t="b">
        <f t="shared" si="98"/>
        <v>0</v>
      </c>
      <c r="AA345" t="b">
        <f t="shared" si="98"/>
        <v>0</v>
      </c>
      <c r="AB345" t="b">
        <f t="shared" si="98"/>
        <v>0</v>
      </c>
      <c r="AC345" t="b">
        <f t="shared" si="98"/>
        <v>0</v>
      </c>
      <c r="AE345" t="b">
        <f t="shared" si="99"/>
        <v>0</v>
      </c>
      <c r="AF345" t="b">
        <f t="shared" si="103"/>
        <v>0</v>
      </c>
      <c r="AG345" t="b">
        <f t="shared" si="103"/>
        <v>0</v>
      </c>
      <c r="AH345" t="b">
        <f t="shared" si="103"/>
        <v>0</v>
      </c>
      <c r="AI345" t="b">
        <f t="shared" si="104"/>
        <v>0</v>
      </c>
      <c r="AJ345" t="b">
        <f t="shared" si="104"/>
        <v>0</v>
      </c>
      <c r="AK345" t="b">
        <f t="shared" si="104"/>
        <v>0</v>
      </c>
      <c r="AL345" t="b">
        <f t="shared" si="104"/>
        <v>0</v>
      </c>
      <c r="AN345" t="b">
        <f t="shared" si="97"/>
        <v>0</v>
      </c>
      <c r="AO345" t="b">
        <f t="shared" si="97"/>
        <v>0</v>
      </c>
      <c r="AP345" t="b">
        <f t="shared" si="97"/>
        <v>0</v>
      </c>
      <c r="AQ345" t="b">
        <f t="shared" si="97"/>
        <v>0</v>
      </c>
      <c r="AR345" t="b">
        <f t="shared" si="97"/>
        <v>0</v>
      </c>
      <c r="AT345" t="b">
        <f t="shared" si="108"/>
        <v>0</v>
      </c>
      <c r="AU345" t="b">
        <f t="shared" si="108"/>
        <v>0</v>
      </c>
      <c r="AV345" t="b">
        <f t="shared" si="108"/>
        <v>0</v>
      </c>
      <c r="AW345" t="b">
        <f t="shared" si="108"/>
        <v>0</v>
      </c>
      <c r="AX345" t="b">
        <f t="shared" si="108"/>
        <v>0</v>
      </c>
      <c r="AY345" t="b">
        <f t="shared" si="108"/>
        <v>0</v>
      </c>
      <c r="AZ345" t="b">
        <f t="shared" si="108"/>
        <v>0</v>
      </c>
      <c r="BA345" t="b">
        <f t="shared" si="108"/>
        <v>0</v>
      </c>
      <c r="BB345" t="b">
        <f t="shared" si="108"/>
        <v>0</v>
      </c>
      <c r="BL345">
        <f t="shared" si="105"/>
        <v>49</v>
      </c>
      <c r="BM345">
        <f t="shared" si="106"/>
        <v>85</v>
      </c>
      <c r="BN345" s="12">
        <f t="shared" si="107"/>
        <v>16</v>
      </c>
    </row>
    <row r="346" spans="1:66" ht="12.5">
      <c r="A346" s="1" t="s">
        <v>799</v>
      </c>
      <c r="B346" s="1">
        <v>1</v>
      </c>
      <c r="C346" s="2" t="s">
        <v>800</v>
      </c>
      <c r="D346" s="1">
        <v>2014</v>
      </c>
      <c r="E346" s="1">
        <v>2016</v>
      </c>
      <c r="F346" s="1" t="s">
        <v>404</v>
      </c>
      <c r="G346" t="b">
        <f t="shared" si="101"/>
        <v>0</v>
      </c>
      <c r="H346" t="b">
        <f t="shared" si="101"/>
        <v>0</v>
      </c>
      <c r="J346" t="b">
        <f t="shared" si="102"/>
        <v>0</v>
      </c>
      <c r="K346" t="b">
        <f t="shared" si="102"/>
        <v>0</v>
      </c>
      <c r="M346" t="b">
        <f t="shared" si="96"/>
        <v>0</v>
      </c>
      <c r="N346" t="b">
        <f t="shared" si="95"/>
        <v>0</v>
      </c>
      <c r="O346" t="b">
        <f t="shared" si="95"/>
        <v>0</v>
      </c>
      <c r="P346" t="b">
        <f t="shared" si="95"/>
        <v>0</v>
      </c>
      <c r="Q346" t="b">
        <f t="shared" si="95"/>
        <v>0</v>
      </c>
      <c r="R346" t="b">
        <f t="shared" si="95"/>
        <v>0</v>
      </c>
      <c r="S346" t="b">
        <f t="shared" si="95"/>
        <v>0</v>
      </c>
      <c r="U346" t="b">
        <f t="shared" si="109"/>
        <v>0</v>
      </c>
      <c r="W346" t="b">
        <f t="shared" si="109"/>
        <v>0</v>
      </c>
      <c r="X346" t="b">
        <f t="shared" si="98"/>
        <v>0</v>
      </c>
      <c r="Y346" t="b">
        <f t="shared" si="98"/>
        <v>0</v>
      </c>
      <c r="Z346" t="b">
        <f t="shared" si="98"/>
        <v>0</v>
      </c>
      <c r="AA346" t="b">
        <f t="shared" si="98"/>
        <v>0</v>
      </c>
      <c r="AB346" t="b">
        <f t="shared" si="98"/>
        <v>0</v>
      </c>
      <c r="AC346" t="b">
        <f t="shared" si="98"/>
        <v>0</v>
      </c>
      <c r="AE346" t="b">
        <f t="shared" si="99"/>
        <v>0</v>
      </c>
      <c r="AF346" t="b">
        <f t="shared" si="103"/>
        <v>0</v>
      </c>
      <c r="AG346" t="b">
        <f t="shared" si="103"/>
        <v>0</v>
      </c>
      <c r="AH346" t="b">
        <f t="shared" si="103"/>
        <v>0</v>
      </c>
      <c r="AI346" t="b">
        <f t="shared" si="104"/>
        <v>0</v>
      </c>
      <c r="AJ346" t="b">
        <f t="shared" si="104"/>
        <v>0</v>
      </c>
      <c r="AK346" t="b">
        <f t="shared" si="104"/>
        <v>0</v>
      </c>
      <c r="AL346" t="b">
        <f t="shared" si="104"/>
        <v>0</v>
      </c>
      <c r="AN346" t="b">
        <f t="shared" si="97"/>
        <v>0</v>
      </c>
      <c r="AO346" t="b">
        <f t="shared" si="97"/>
        <v>0</v>
      </c>
      <c r="AP346" t="b">
        <f t="shared" si="97"/>
        <v>0</v>
      </c>
      <c r="AQ346" t="b">
        <f t="shared" si="97"/>
        <v>0</v>
      </c>
      <c r="AR346" t="b">
        <f t="shared" si="97"/>
        <v>0</v>
      </c>
      <c r="AT346" t="b">
        <f t="shared" si="108"/>
        <v>0</v>
      </c>
      <c r="AU346" t="b">
        <f t="shared" si="108"/>
        <v>0</v>
      </c>
      <c r="AV346" t="b">
        <f t="shared" si="108"/>
        <v>0</v>
      </c>
      <c r="AW346" t="b">
        <f t="shared" si="108"/>
        <v>0</v>
      </c>
      <c r="AX346">
        <f t="shared" si="108"/>
        <v>1</v>
      </c>
      <c r="AY346" t="b">
        <f t="shared" si="108"/>
        <v>0</v>
      </c>
      <c r="AZ346" t="b">
        <f t="shared" si="108"/>
        <v>0</v>
      </c>
      <c r="BA346" t="b">
        <f t="shared" si="108"/>
        <v>0</v>
      </c>
      <c r="BB346" t="b">
        <f t="shared" si="108"/>
        <v>0</v>
      </c>
      <c r="BL346">
        <f t="shared" si="105"/>
        <v>70</v>
      </c>
      <c r="BM346">
        <f t="shared" si="106"/>
        <v>73</v>
      </c>
      <c r="BN346" s="12">
        <f t="shared" si="107"/>
        <v>14</v>
      </c>
    </row>
    <row r="347" spans="1:66" ht="12.5">
      <c r="A347" s="1" t="s">
        <v>801</v>
      </c>
      <c r="B347" s="1">
        <v>259000</v>
      </c>
      <c r="C347" s="2" t="s">
        <v>802</v>
      </c>
      <c r="D347" s="1">
        <v>2016</v>
      </c>
      <c r="E347" s="1">
        <v>2016</v>
      </c>
      <c r="F347" s="1" t="s">
        <v>404</v>
      </c>
      <c r="G347" t="b">
        <f t="shared" si="101"/>
        <v>0</v>
      </c>
      <c r="H347" t="b">
        <f t="shared" si="101"/>
        <v>0</v>
      </c>
      <c r="J347" t="b">
        <f t="shared" si="102"/>
        <v>0</v>
      </c>
      <c r="K347" t="b">
        <f t="shared" si="102"/>
        <v>0</v>
      </c>
      <c r="M347" t="b">
        <f t="shared" si="96"/>
        <v>0</v>
      </c>
      <c r="N347" t="b">
        <f t="shared" si="95"/>
        <v>0</v>
      </c>
      <c r="O347" t="b">
        <f t="shared" si="95"/>
        <v>0</v>
      </c>
      <c r="P347" t="b">
        <f t="shared" si="95"/>
        <v>0</v>
      </c>
      <c r="Q347" t="b">
        <f t="shared" si="95"/>
        <v>0</v>
      </c>
      <c r="R347" t="b">
        <f t="shared" si="95"/>
        <v>0</v>
      </c>
      <c r="S347" t="b">
        <f t="shared" si="95"/>
        <v>0</v>
      </c>
      <c r="U347" t="b">
        <f t="shared" si="109"/>
        <v>0</v>
      </c>
      <c r="W347" t="b">
        <f t="shared" si="109"/>
        <v>0</v>
      </c>
      <c r="X347" t="b">
        <f t="shared" si="98"/>
        <v>0</v>
      </c>
      <c r="Y347" t="b">
        <f t="shared" si="98"/>
        <v>0</v>
      </c>
      <c r="Z347" t="b">
        <f t="shared" si="98"/>
        <v>0</v>
      </c>
      <c r="AA347" t="b">
        <f t="shared" si="98"/>
        <v>0</v>
      </c>
      <c r="AB347" t="b">
        <f t="shared" si="98"/>
        <v>0</v>
      </c>
      <c r="AC347" t="b">
        <f t="shared" si="98"/>
        <v>0</v>
      </c>
      <c r="AE347" t="b">
        <f t="shared" si="99"/>
        <v>0</v>
      </c>
      <c r="AF347" t="b">
        <f t="shared" si="103"/>
        <v>0</v>
      </c>
      <c r="AG347" t="b">
        <f t="shared" si="103"/>
        <v>0</v>
      </c>
      <c r="AH347" t="b">
        <f t="shared" si="103"/>
        <v>0</v>
      </c>
      <c r="AI347" t="b">
        <f t="shared" si="104"/>
        <v>0</v>
      </c>
      <c r="AJ347" t="b">
        <f t="shared" si="104"/>
        <v>0</v>
      </c>
      <c r="AK347" t="b">
        <f t="shared" si="104"/>
        <v>0</v>
      </c>
      <c r="AL347" t="b">
        <f t="shared" si="104"/>
        <v>0</v>
      </c>
      <c r="AN347" t="b">
        <f t="shared" si="97"/>
        <v>0</v>
      </c>
      <c r="AO347" t="b">
        <f t="shared" si="97"/>
        <v>0</v>
      </c>
      <c r="AP347" t="b">
        <f t="shared" si="97"/>
        <v>0</v>
      </c>
      <c r="AQ347" t="b">
        <f t="shared" si="97"/>
        <v>0</v>
      </c>
      <c r="AR347" t="b">
        <f t="shared" si="97"/>
        <v>0</v>
      </c>
      <c r="AT347" t="b">
        <f t="shared" si="108"/>
        <v>0</v>
      </c>
      <c r="AU347" t="b">
        <f t="shared" si="108"/>
        <v>0</v>
      </c>
      <c r="AV347" t="b">
        <f t="shared" si="108"/>
        <v>0</v>
      </c>
      <c r="AW347" t="b">
        <f t="shared" si="108"/>
        <v>0</v>
      </c>
      <c r="AX347">
        <f t="shared" si="108"/>
        <v>1</v>
      </c>
      <c r="AY347" t="b">
        <f t="shared" si="108"/>
        <v>0</v>
      </c>
      <c r="AZ347" t="b">
        <f t="shared" si="108"/>
        <v>0</v>
      </c>
      <c r="BA347" t="b">
        <f t="shared" si="108"/>
        <v>0</v>
      </c>
      <c r="BB347" t="b">
        <f t="shared" si="108"/>
        <v>0</v>
      </c>
      <c r="BL347">
        <f t="shared" si="105"/>
        <v>44</v>
      </c>
      <c r="BM347">
        <f t="shared" si="106"/>
        <v>27</v>
      </c>
      <c r="BN347" s="12">
        <f t="shared" si="107"/>
        <v>7</v>
      </c>
    </row>
    <row r="348" spans="1:66" ht="12.5">
      <c r="A348" s="1" t="s">
        <v>803</v>
      </c>
      <c r="B348" s="1">
        <v>5480000</v>
      </c>
      <c r="C348" s="2" t="s">
        <v>804</v>
      </c>
      <c r="D348" s="1">
        <v>1891</v>
      </c>
      <c r="E348" s="1">
        <v>2016</v>
      </c>
      <c r="F348" s="1" t="s">
        <v>404</v>
      </c>
      <c r="G348">
        <f t="shared" si="101"/>
        <v>1</v>
      </c>
      <c r="H348" t="b">
        <f t="shared" si="101"/>
        <v>0</v>
      </c>
      <c r="J348" t="b">
        <f t="shared" si="102"/>
        <v>0</v>
      </c>
      <c r="K348" t="b">
        <f t="shared" si="102"/>
        <v>0</v>
      </c>
      <c r="M348" t="b">
        <f t="shared" si="96"/>
        <v>0</v>
      </c>
      <c r="N348" t="b">
        <f t="shared" si="95"/>
        <v>0</v>
      </c>
      <c r="O348" t="b">
        <f t="shared" si="95"/>
        <v>0</v>
      </c>
      <c r="P348" t="b">
        <f t="shared" si="95"/>
        <v>0</v>
      </c>
      <c r="Q348" t="b">
        <f t="shared" si="95"/>
        <v>0</v>
      </c>
      <c r="R348" t="b">
        <f t="shared" si="95"/>
        <v>0</v>
      </c>
      <c r="S348" t="b">
        <f t="shared" si="95"/>
        <v>0</v>
      </c>
      <c r="U348" t="b">
        <f t="shared" si="109"/>
        <v>0</v>
      </c>
      <c r="W348" t="b">
        <f t="shared" si="109"/>
        <v>0</v>
      </c>
      <c r="X348" t="b">
        <f t="shared" si="98"/>
        <v>0</v>
      </c>
      <c r="Y348" t="b">
        <f t="shared" si="98"/>
        <v>0</v>
      </c>
      <c r="Z348" t="b">
        <f t="shared" si="98"/>
        <v>0</v>
      </c>
      <c r="AA348" t="b">
        <f t="shared" si="98"/>
        <v>0</v>
      </c>
      <c r="AB348" t="b">
        <f t="shared" si="98"/>
        <v>0</v>
      </c>
      <c r="AC348" t="b">
        <f t="shared" si="98"/>
        <v>0</v>
      </c>
      <c r="AE348" t="b">
        <f t="shared" si="99"/>
        <v>0</v>
      </c>
      <c r="AF348" t="b">
        <f t="shared" si="103"/>
        <v>0</v>
      </c>
      <c r="AG348" t="b">
        <f t="shared" si="103"/>
        <v>0</v>
      </c>
      <c r="AH348" t="b">
        <f t="shared" si="103"/>
        <v>0</v>
      </c>
      <c r="AI348" t="b">
        <f t="shared" si="104"/>
        <v>0</v>
      </c>
      <c r="AJ348" t="b">
        <f t="shared" si="104"/>
        <v>0</v>
      </c>
      <c r="AK348" t="b">
        <f t="shared" si="104"/>
        <v>0</v>
      </c>
      <c r="AL348" t="b">
        <f t="shared" si="104"/>
        <v>0</v>
      </c>
      <c r="AN348" t="b">
        <f t="shared" si="97"/>
        <v>0</v>
      </c>
      <c r="AO348" t="b">
        <f t="shared" si="97"/>
        <v>0</v>
      </c>
      <c r="AP348" t="b">
        <f t="shared" si="97"/>
        <v>0</v>
      </c>
      <c r="AQ348" t="b">
        <f t="shared" si="97"/>
        <v>0</v>
      </c>
      <c r="AR348" t="b">
        <f t="shared" si="97"/>
        <v>0</v>
      </c>
      <c r="AT348" t="b">
        <f t="shared" si="108"/>
        <v>0</v>
      </c>
      <c r="AU348" t="b">
        <f t="shared" si="108"/>
        <v>0</v>
      </c>
      <c r="AV348" t="b">
        <f t="shared" si="108"/>
        <v>0</v>
      </c>
      <c r="AW348" t="b">
        <f t="shared" si="108"/>
        <v>0</v>
      </c>
      <c r="AX348">
        <f t="shared" si="108"/>
        <v>1</v>
      </c>
      <c r="AY348" t="b">
        <f t="shared" si="108"/>
        <v>0</v>
      </c>
      <c r="AZ348" t="b">
        <f t="shared" si="108"/>
        <v>0</v>
      </c>
      <c r="BA348" t="b">
        <f t="shared" si="108"/>
        <v>0</v>
      </c>
      <c r="BB348" t="b">
        <f t="shared" si="108"/>
        <v>0</v>
      </c>
      <c r="BL348">
        <f t="shared" si="105"/>
        <v>282</v>
      </c>
      <c r="BM348">
        <f t="shared" si="106"/>
        <v>27</v>
      </c>
      <c r="BN348" s="12">
        <f t="shared" si="107"/>
        <v>7</v>
      </c>
    </row>
    <row r="349" spans="1:66" ht="12.5">
      <c r="A349" s="1" t="s">
        <v>805</v>
      </c>
      <c r="B349" s="1">
        <v>117000</v>
      </c>
      <c r="C349" s="2" t="s">
        <v>806</v>
      </c>
      <c r="D349" s="1">
        <v>2016</v>
      </c>
      <c r="E349" s="1">
        <v>2016</v>
      </c>
      <c r="F349" s="1" t="s">
        <v>404</v>
      </c>
      <c r="G349" t="b">
        <f t="shared" si="101"/>
        <v>0</v>
      </c>
      <c r="H349" t="b">
        <f t="shared" si="101"/>
        <v>0</v>
      </c>
      <c r="J349" t="b">
        <f t="shared" si="102"/>
        <v>0</v>
      </c>
      <c r="K349" t="b">
        <f t="shared" si="102"/>
        <v>0</v>
      </c>
      <c r="M349" t="b">
        <f t="shared" si="96"/>
        <v>0</v>
      </c>
      <c r="N349" t="b">
        <f t="shared" si="95"/>
        <v>0</v>
      </c>
      <c r="O349" t="b">
        <f t="shared" si="95"/>
        <v>0</v>
      </c>
      <c r="P349" t="b">
        <f t="shared" si="95"/>
        <v>0</v>
      </c>
      <c r="Q349" t="b">
        <f t="shared" si="95"/>
        <v>0</v>
      </c>
      <c r="R349" t="b">
        <f t="shared" ref="N349:S392" si="110">IF(ISNUMBER(SEARCH(R$1,$C349)),1)</f>
        <v>0</v>
      </c>
      <c r="S349" t="b">
        <f t="shared" si="110"/>
        <v>0</v>
      </c>
      <c r="U349" t="b">
        <f t="shared" si="109"/>
        <v>0</v>
      </c>
      <c r="W349">
        <f t="shared" si="109"/>
        <v>1</v>
      </c>
      <c r="X349" t="b">
        <f t="shared" si="98"/>
        <v>0</v>
      </c>
      <c r="Y349" t="b">
        <f t="shared" si="98"/>
        <v>0</v>
      </c>
      <c r="Z349" t="b">
        <f t="shared" si="98"/>
        <v>0</v>
      </c>
      <c r="AA349" t="b">
        <f t="shared" si="98"/>
        <v>0</v>
      </c>
      <c r="AB349" t="b">
        <f t="shared" si="98"/>
        <v>0</v>
      </c>
      <c r="AC349" t="b">
        <f t="shared" si="98"/>
        <v>0</v>
      </c>
      <c r="AE349" t="b">
        <f t="shared" si="99"/>
        <v>0</v>
      </c>
      <c r="AF349" t="b">
        <f t="shared" si="103"/>
        <v>0</v>
      </c>
      <c r="AG349" t="b">
        <f t="shared" si="103"/>
        <v>0</v>
      </c>
      <c r="AH349" t="b">
        <f t="shared" si="103"/>
        <v>0</v>
      </c>
      <c r="AI349" t="b">
        <f t="shared" si="104"/>
        <v>0</v>
      </c>
      <c r="AJ349" t="b">
        <f t="shared" si="104"/>
        <v>0</v>
      </c>
      <c r="AK349" t="b">
        <f t="shared" si="104"/>
        <v>0</v>
      </c>
      <c r="AL349" t="b">
        <f t="shared" si="104"/>
        <v>0</v>
      </c>
      <c r="AN349" t="b">
        <f t="shared" si="97"/>
        <v>0</v>
      </c>
      <c r="AO349" t="b">
        <f t="shared" si="97"/>
        <v>0</v>
      </c>
      <c r="AP349" t="b">
        <f t="shared" si="97"/>
        <v>0</v>
      </c>
      <c r="AQ349" t="b">
        <f t="shared" si="97"/>
        <v>0</v>
      </c>
      <c r="AR349" t="b">
        <f t="shared" si="97"/>
        <v>0</v>
      </c>
      <c r="AT349" t="b">
        <f t="shared" si="108"/>
        <v>0</v>
      </c>
      <c r="AU349" t="b">
        <f t="shared" si="108"/>
        <v>0</v>
      </c>
      <c r="AV349" t="b">
        <f t="shared" si="108"/>
        <v>0</v>
      </c>
      <c r="AW349" t="b">
        <f t="shared" si="108"/>
        <v>0</v>
      </c>
      <c r="AX349" t="b">
        <f t="shared" si="108"/>
        <v>0</v>
      </c>
      <c r="AY349">
        <f t="shared" si="108"/>
        <v>1</v>
      </c>
      <c r="AZ349" t="b">
        <f t="shared" si="108"/>
        <v>0</v>
      </c>
      <c r="BA349" t="b">
        <f t="shared" si="108"/>
        <v>0</v>
      </c>
      <c r="BB349" t="b">
        <f t="shared" si="108"/>
        <v>0</v>
      </c>
      <c r="BL349">
        <f t="shared" si="105"/>
        <v>112</v>
      </c>
      <c r="BM349">
        <f t="shared" si="106"/>
        <v>22</v>
      </c>
      <c r="BN349" s="12">
        <f t="shared" si="107"/>
        <v>4</v>
      </c>
    </row>
    <row r="350" spans="1:66" ht="12.5">
      <c r="A350" s="1" t="s">
        <v>807</v>
      </c>
      <c r="B350" s="1">
        <v>23000</v>
      </c>
      <c r="C350" s="2" t="s">
        <v>808</v>
      </c>
      <c r="D350" s="1">
        <v>2016</v>
      </c>
      <c r="E350" s="1">
        <v>2016</v>
      </c>
      <c r="F350" s="1" t="s">
        <v>404</v>
      </c>
      <c r="G350" t="b">
        <f t="shared" si="101"/>
        <v>0</v>
      </c>
      <c r="H350" t="b">
        <f t="shared" si="101"/>
        <v>0</v>
      </c>
      <c r="J350" t="b">
        <f t="shared" si="102"/>
        <v>0</v>
      </c>
      <c r="K350" t="b">
        <f t="shared" si="102"/>
        <v>0</v>
      </c>
      <c r="M350" t="b">
        <f t="shared" si="96"/>
        <v>0</v>
      </c>
      <c r="N350" t="b">
        <f t="shared" si="110"/>
        <v>0</v>
      </c>
      <c r="O350" t="b">
        <f t="shared" si="110"/>
        <v>0</v>
      </c>
      <c r="P350" t="b">
        <f t="shared" si="110"/>
        <v>0</v>
      </c>
      <c r="Q350" t="b">
        <f t="shared" si="110"/>
        <v>0</v>
      </c>
      <c r="R350" t="b">
        <f t="shared" si="110"/>
        <v>0</v>
      </c>
      <c r="S350" t="b">
        <f t="shared" si="110"/>
        <v>0</v>
      </c>
      <c r="U350" t="b">
        <f t="shared" si="109"/>
        <v>0</v>
      </c>
      <c r="W350" t="b">
        <f t="shared" si="109"/>
        <v>0</v>
      </c>
      <c r="X350">
        <f t="shared" si="98"/>
        <v>1</v>
      </c>
      <c r="Y350" t="b">
        <f t="shared" si="98"/>
        <v>0</v>
      </c>
      <c r="Z350" t="b">
        <f t="shared" si="98"/>
        <v>0</v>
      </c>
      <c r="AA350" t="b">
        <f t="shared" si="98"/>
        <v>0</v>
      </c>
      <c r="AB350" t="b">
        <f t="shared" si="98"/>
        <v>0</v>
      </c>
      <c r="AC350" t="b">
        <f t="shared" si="98"/>
        <v>0</v>
      </c>
      <c r="AE350" t="b">
        <f t="shared" si="99"/>
        <v>0</v>
      </c>
      <c r="AF350" t="b">
        <f t="shared" si="103"/>
        <v>0</v>
      </c>
      <c r="AG350" t="b">
        <f t="shared" si="103"/>
        <v>0</v>
      </c>
      <c r="AH350" t="b">
        <f t="shared" si="103"/>
        <v>0</v>
      </c>
      <c r="AI350" t="b">
        <f t="shared" si="104"/>
        <v>0</v>
      </c>
      <c r="AJ350" t="b">
        <f t="shared" si="104"/>
        <v>0</v>
      </c>
      <c r="AK350" t="b">
        <f t="shared" si="104"/>
        <v>0</v>
      </c>
      <c r="AL350" t="b">
        <f t="shared" si="104"/>
        <v>0</v>
      </c>
      <c r="AN350" t="b">
        <f t="shared" si="97"/>
        <v>0</v>
      </c>
      <c r="AO350" t="b">
        <f t="shared" si="97"/>
        <v>0</v>
      </c>
      <c r="AP350" t="b">
        <f t="shared" si="97"/>
        <v>0</v>
      </c>
      <c r="AQ350" t="b">
        <f t="shared" si="97"/>
        <v>0</v>
      </c>
      <c r="AR350" t="b">
        <f t="shared" si="97"/>
        <v>0</v>
      </c>
      <c r="AT350" t="b">
        <f t="shared" si="108"/>
        <v>0</v>
      </c>
      <c r="AU350" t="b">
        <f t="shared" si="108"/>
        <v>0</v>
      </c>
      <c r="AV350" t="b">
        <f t="shared" si="108"/>
        <v>0</v>
      </c>
      <c r="AW350" t="b">
        <f t="shared" si="108"/>
        <v>0</v>
      </c>
      <c r="AX350">
        <f t="shared" si="108"/>
        <v>1</v>
      </c>
      <c r="AY350" t="b">
        <f t="shared" si="108"/>
        <v>0</v>
      </c>
      <c r="AZ350" t="b">
        <f t="shared" si="108"/>
        <v>0</v>
      </c>
      <c r="BA350" t="b">
        <f t="shared" si="108"/>
        <v>0</v>
      </c>
      <c r="BB350" t="b">
        <f t="shared" si="108"/>
        <v>0</v>
      </c>
      <c r="BL350">
        <f t="shared" si="105"/>
        <v>86</v>
      </c>
      <c r="BM350">
        <f t="shared" si="106"/>
        <v>27</v>
      </c>
      <c r="BN350" s="12">
        <f t="shared" si="107"/>
        <v>5</v>
      </c>
    </row>
    <row r="351" spans="1:66" ht="12.5">
      <c r="A351" s="1" t="s">
        <v>809</v>
      </c>
      <c r="B351" s="1">
        <v>723000</v>
      </c>
      <c r="C351" s="2" t="s">
        <v>810</v>
      </c>
      <c r="D351" s="1">
        <v>2014</v>
      </c>
      <c r="E351" s="1">
        <v>2016</v>
      </c>
      <c r="F351" s="1" t="s">
        <v>404</v>
      </c>
      <c r="G351" t="b">
        <f t="shared" si="101"/>
        <v>0</v>
      </c>
      <c r="H351" t="b">
        <f t="shared" si="101"/>
        <v>0</v>
      </c>
      <c r="J351" t="b">
        <f t="shared" si="102"/>
        <v>0</v>
      </c>
      <c r="K351" t="b">
        <f t="shared" si="102"/>
        <v>0</v>
      </c>
      <c r="M351" t="b">
        <f t="shared" si="96"/>
        <v>0</v>
      </c>
      <c r="N351" t="b">
        <f t="shared" si="110"/>
        <v>0</v>
      </c>
      <c r="O351" t="b">
        <f t="shared" si="110"/>
        <v>0</v>
      </c>
      <c r="P351" t="b">
        <f t="shared" si="110"/>
        <v>0</v>
      </c>
      <c r="Q351" t="b">
        <f t="shared" si="110"/>
        <v>0</v>
      </c>
      <c r="R351" t="b">
        <f t="shared" si="110"/>
        <v>0</v>
      </c>
      <c r="S351" t="b">
        <f t="shared" si="110"/>
        <v>0</v>
      </c>
      <c r="U351" t="b">
        <f t="shared" si="109"/>
        <v>0</v>
      </c>
      <c r="W351" t="b">
        <f t="shared" si="109"/>
        <v>0</v>
      </c>
      <c r="X351" t="b">
        <f t="shared" si="98"/>
        <v>0</v>
      </c>
      <c r="Y351" t="b">
        <f t="shared" si="98"/>
        <v>0</v>
      </c>
      <c r="Z351" t="b">
        <f t="shared" si="98"/>
        <v>0</v>
      </c>
      <c r="AA351" t="b">
        <f t="shared" si="98"/>
        <v>0</v>
      </c>
      <c r="AB351" t="b">
        <f t="shared" si="98"/>
        <v>0</v>
      </c>
      <c r="AC351" t="b">
        <f t="shared" si="98"/>
        <v>0</v>
      </c>
      <c r="AE351" t="b">
        <f t="shared" si="99"/>
        <v>0</v>
      </c>
      <c r="AF351" t="b">
        <f t="shared" si="103"/>
        <v>0</v>
      </c>
      <c r="AG351" t="b">
        <f t="shared" si="103"/>
        <v>0</v>
      </c>
      <c r="AH351" t="b">
        <f t="shared" si="103"/>
        <v>0</v>
      </c>
      <c r="AI351" t="b">
        <f t="shared" si="104"/>
        <v>0</v>
      </c>
      <c r="AJ351" t="b">
        <f t="shared" si="104"/>
        <v>0</v>
      </c>
      <c r="AK351" t="b">
        <f t="shared" si="104"/>
        <v>0</v>
      </c>
      <c r="AL351" t="b">
        <f t="shared" si="104"/>
        <v>0</v>
      </c>
      <c r="AN351" t="b">
        <f t="shared" si="97"/>
        <v>0</v>
      </c>
      <c r="AO351" t="b">
        <f t="shared" si="97"/>
        <v>0</v>
      </c>
      <c r="AP351" t="b">
        <f t="shared" si="97"/>
        <v>0</v>
      </c>
      <c r="AQ351" t="b">
        <f t="shared" si="97"/>
        <v>0</v>
      </c>
      <c r="AR351" t="b">
        <f t="shared" si="97"/>
        <v>0</v>
      </c>
      <c r="AT351" t="b">
        <f t="shared" si="108"/>
        <v>0</v>
      </c>
      <c r="AU351" t="b">
        <f t="shared" si="108"/>
        <v>0</v>
      </c>
      <c r="AV351" t="b">
        <f t="shared" si="108"/>
        <v>0</v>
      </c>
      <c r="AW351">
        <f t="shared" si="108"/>
        <v>1</v>
      </c>
      <c r="AX351" t="b">
        <f t="shared" si="108"/>
        <v>0</v>
      </c>
      <c r="AY351" t="b">
        <f t="shared" si="108"/>
        <v>0</v>
      </c>
      <c r="AZ351" t="b">
        <f t="shared" si="108"/>
        <v>0</v>
      </c>
      <c r="BA351" t="b">
        <f t="shared" si="108"/>
        <v>0</v>
      </c>
      <c r="BB351" t="b">
        <f t="shared" si="108"/>
        <v>0</v>
      </c>
      <c r="BL351">
        <f t="shared" si="105"/>
        <v>44</v>
      </c>
      <c r="BM351">
        <f t="shared" si="106"/>
        <v>22</v>
      </c>
      <c r="BN351" s="12">
        <f t="shared" si="107"/>
        <v>6</v>
      </c>
    </row>
    <row r="352" spans="1:66" ht="12.5">
      <c r="A352" s="1" t="s">
        <v>811</v>
      </c>
      <c r="B352" s="1">
        <v>629</v>
      </c>
      <c r="C352" s="2" t="s">
        <v>812</v>
      </c>
      <c r="D352" s="1">
        <v>2014</v>
      </c>
      <c r="E352" s="1">
        <v>2016</v>
      </c>
      <c r="F352" s="1" t="s">
        <v>404</v>
      </c>
      <c r="G352" t="b">
        <f t="shared" si="101"/>
        <v>0</v>
      </c>
      <c r="H352" t="b">
        <f t="shared" si="101"/>
        <v>0</v>
      </c>
      <c r="J352" t="b">
        <f t="shared" si="102"/>
        <v>0</v>
      </c>
      <c r="K352" t="b">
        <f t="shared" si="102"/>
        <v>0</v>
      </c>
      <c r="M352" t="b">
        <f t="shared" si="96"/>
        <v>0</v>
      </c>
      <c r="N352" t="b">
        <f t="shared" si="110"/>
        <v>0</v>
      </c>
      <c r="O352" t="b">
        <f t="shared" si="110"/>
        <v>0</v>
      </c>
      <c r="P352" t="b">
        <f t="shared" si="110"/>
        <v>0</v>
      </c>
      <c r="Q352" t="b">
        <f t="shared" si="110"/>
        <v>0</v>
      </c>
      <c r="R352" t="b">
        <f t="shared" si="110"/>
        <v>0</v>
      </c>
      <c r="S352" t="b">
        <f t="shared" si="110"/>
        <v>0</v>
      </c>
      <c r="U352" t="b">
        <f t="shared" si="109"/>
        <v>0</v>
      </c>
      <c r="W352" t="b">
        <f t="shared" si="109"/>
        <v>0</v>
      </c>
      <c r="X352" t="b">
        <f t="shared" si="98"/>
        <v>0</v>
      </c>
      <c r="Y352" t="b">
        <f t="shared" si="98"/>
        <v>0</v>
      </c>
      <c r="Z352" t="b">
        <f t="shared" si="98"/>
        <v>0</v>
      </c>
      <c r="AA352" t="b">
        <f t="shared" si="98"/>
        <v>0</v>
      </c>
      <c r="AB352" t="b">
        <f t="shared" si="98"/>
        <v>0</v>
      </c>
      <c r="AC352" t="b">
        <f t="shared" si="98"/>
        <v>0</v>
      </c>
      <c r="AE352" t="b">
        <f t="shared" si="99"/>
        <v>0</v>
      </c>
      <c r="AF352" t="b">
        <f t="shared" si="103"/>
        <v>0</v>
      </c>
      <c r="AG352" t="b">
        <f t="shared" si="103"/>
        <v>0</v>
      </c>
      <c r="AH352" t="b">
        <f t="shared" si="103"/>
        <v>0</v>
      </c>
      <c r="AI352" t="b">
        <f t="shared" si="104"/>
        <v>0</v>
      </c>
      <c r="AJ352" t="b">
        <f t="shared" si="104"/>
        <v>0</v>
      </c>
      <c r="AK352" t="b">
        <f t="shared" si="104"/>
        <v>0</v>
      </c>
      <c r="AL352" t="b">
        <f t="shared" si="104"/>
        <v>0</v>
      </c>
      <c r="AN352" t="b">
        <f t="shared" si="97"/>
        <v>0</v>
      </c>
      <c r="AO352" t="b">
        <f t="shared" si="97"/>
        <v>0</v>
      </c>
      <c r="AP352" t="b">
        <f t="shared" si="97"/>
        <v>0</v>
      </c>
      <c r="AQ352" t="b">
        <f t="shared" si="97"/>
        <v>0</v>
      </c>
      <c r="AR352" t="b">
        <f t="shared" si="97"/>
        <v>0</v>
      </c>
      <c r="AT352" t="b">
        <f t="shared" si="108"/>
        <v>0</v>
      </c>
      <c r="AU352" t="b">
        <f t="shared" si="108"/>
        <v>0</v>
      </c>
      <c r="AV352">
        <f t="shared" si="108"/>
        <v>1</v>
      </c>
      <c r="AW352" t="b">
        <f t="shared" si="108"/>
        <v>0</v>
      </c>
      <c r="AX352" t="b">
        <f t="shared" si="108"/>
        <v>0</v>
      </c>
      <c r="AY352" t="b">
        <f t="shared" si="108"/>
        <v>0</v>
      </c>
      <c r="AZ352" t="b">
        <f t="shared" si="108"/>
        <v>0</v>
      </c>
      <c r="BA352" t="b">
        <f t="shared" si="108"/>
        <v>0</v>
      </c>
      <c r="BB352" t="b">
        <f t="shared" si="108"/>
        <v>0</v>
      </c>
      <c r="BL352">
        <f t="shared" si="105"/>
        <v>45</v>
      </c>
      <c r="BM352">
        <f t="shared" si="106"/>
        <v>32</v>
      </c>
      <c r="BN352" s="12">
        <f t="shared" si="107"/>
        <v>7</v>
      </c>
    </row>
    <row r="353" spans="1:66" ht="12.5">
      <c r="A353" s="1" t="s">
        <v>813</v>
      </c>
      <c r="B353" s="1">
        <v>1</v>
      </c>
      <c r="C353" s="2" t="s">
        <v>814</v>
      </c>
      <c r="D353" s="1">
        <v>2014</v>
      </c>
      <c r="E353" s="1">
        <v>2016</v>
      </c>
      <c r="F353" s="1" t="s">
        <v>404</v>
      </c>
      <c r="G353" t="b">
        <f t="shared" si="101"/>
        <v>0</v>
      </c>
      <c r="H353" t="b">
        <f t="shared" si="101"/>
        <v>0</v>
      </c>
      <c r="J353" t="b">
        <f t="shared" si="102"/>
        <v>0</v>
      </c>
      <c r="K353" t="b">
        <f t="shared" si="102"/>
        <v>0</v>
      </c>
      <c r="M353" t="b">
        <f t="shared" si="96"/>
        <v>0</v>
      </c>
      <c r="N353" t="b">
        <f t="shared" si="110"/>
        <v>0</v>
      </c>
      <c r="O353" t="b">
        <f t="shared" si="110"/>
        <v>0</v>
      </c>
      <c r="P353" t="b">
        <f t="shared" si="110"/>
        <v>0</v>
      </c>
      <c r="Q353" t="b">
        <f t="shared" si="110"/>
        <v>0</v>
      </c>
      <c r="R353" t="b">
        <f t="shared" si="110"/>
        <v>0</v>
      </c>
      <c r="S353" t="b">
        <f t="shared" si="110"/>
        <v>0</v>
      </c>
      <c r="U353" t="b">
        <f t="shared" si="109"/>
        <v>0</v>
      </c>
      <c r="W353" t="b">
        <f t="shared" si="109"/>
        <v>0</v>
      </c>
      <c r="X353" t="b">
        <f t="shared" si="98"/>
        <v>0</v>
      </c>
      <c r="Y353" t="b">
        <f t="shared" si="98"/>
        <v>0</v>
      </c>
      <c r="Z353" t="b">
        <f t="shared" si="98"/>
        <v>0</v>
      </c>
      <c r="AA353" t="b">
        <f t="shared" si="98"/>
        <v>0</v>
      </c>
      <c r="AB353" t="b">
        <f t="shared" si="98"/>
        <v>0</v>
      </c>
      <c r="AC353" t="b">
        <f t="shared" si="98"/>
        <v>0</v>
      </c>
      <c r="AE353" t="b">
        <f t="shared" si="99"/>
        <v>0</v>
      </c>
      <c r="AF353" t="b">
        <f t="shared" si="103"/>
        <v>0</v>
      </c>
      <c r="AG353" t="b">
        <f t="shared" si="103"/>
        <v>0</v>
      </c>
      <c r="AH353" t="b">
        <f t="shared" si="103"/>
        <v>0</v>
      </c>
      <c r="AI353" t="b">
        <f t="shared" si="104"/>
        <v>0</v>
      </c>
      <c r="AJ353" t="b">
        <f t="shared" si="104"/>
        <v>0</v>
      </c>
      <c r="AK353" t="b">
        <f t="shared" si="104"/>
        <v>0</v>
      </c>
      <c r="AL353" t="b">
        <f t="shared" si="104"/>
        <v>0</v>
      </c>
      <c r="AN353" t="b">
        <f t="shared" si="97"/>
        <v>0</v>
      </c>
      <c r="AO353" t="b">
        <f t="shared" si="97"/>
        <v>0</v>
      </c>
      <c r="AP353" t="b">
        <f t="shared" si="97"/>
        <v>0</v>
      </c>
      <c r="AQ353" t="b">
        <f t="shared" si="97"/>
        <v>0</v>
      </c>
      <c r="AR353" t="b">
        <f t="shared" si="97"/>
        <v>0</v>
      </c>
      <c r="AT353" t="b">
        <f t="shared" si="108"/>
        <v>0</v>
      </c>
      <c r="AU353" t="b">
        <f t="shared" si="108"/>
        <v>0</v>
      </c>
      <c r="AV353" t="b">
        <f t="shared" si="108"/>
        <v>0</v>
      </c>
      <c r="AW353" t="b">
        <f t="shared" si="108"/>
        <v>0</v>
      </c>
      <c r="AX353" t="b">
        <f t="shared" si="108"/>
        <v>0</v>
      </c>
      <c r="AY353" t="b">
        <f t="shared" si="108"/>
        <v>0</v>
      </c>
      <c r="AZ353" t="b">
        <f t="shared" si="108"/>
        <v>0</v>
      </c>
      <c r="BA353" t="b">
        <f t="shared" si="108"/>
        <v>0</v>
      </c>
      <c r="BB353" t="b">
        <f t="shared" si="108"/>
        <v>0</v>
      </c>
      <c r="BL353">
        <f t="shared" si="105"/>
        <v>51</v>
      </c>
      <c r="BM353">
        <f t="shared" si="106"/>
        <v>62</v>
      </c>
      <c r="BN353" s="12">
        <f t="shared" si="107"/>
        <v>14</v>
      </c>
    </row>
    <row r="354" spans="1:66" ht="12.5">
      <c r="A354" s="1" t="s">
        <v>815</v>
      </c>
      <c r="B354" s="1">
        <v>333000</v>
      </c>
      <c r="C354" s="2" t="s">
        <v>816</v>
      </c>
      <c r="D354" s="1">
        <v>2008</v>
      </c>
      <c r="E354" s="1">
        <v>2016</v>
      </c>
      <c r="F354" s="1" t="s">
        <v>404</v>
      </c>
      <c r="G354" t="b">
        <f t="shared" si="101"/>
        <v>0</v>
      </c>
      <c r="H354" t="b">
        <f t="shared" si="101"/>
        <v>0</v>
      </c>
      <c r="J354" t="b">
        <f t="shared" si="102"/>
        <v>0</v>
      </c>
      <c r="K354" t="b">
        <f t="shared" si="102"/>
        <v>0</v>
      </c>
      <c r="M354" t="b">
        <f t="shared" si="96"/>
        <v>0</v>
      </c>
      <c r="N354" t="b">
        <f t="shared" si="110"/>
        <v>0</v>
      </c>
      <c r="O354" t="b">
        <f t="shared" si="110"/>
        <v>0</v>
      </c>
      <c r="P354" t="b">
        <f t="shared" si="110"/>
        <v>0</v>
      </c>
      <c r="Q354" t="b">
        <f t="shared" si="110"/>
        <v>0</v>
      </c>
      <c r="R354" t="b">
        <f t="shared" si="110"/>
        <v>0</v>
      </c>
      <c r="S354" t="b">
        <f t="shared" si="110"/>
        <v>0</v>
      </c>
      <c r="U354" t="b">
        <f t="shared" si="109"/>
        <v>0</v>
      </c>
      <c r="W354" t="b">
        <f t="shared" si="109"/>
        <v>0</v>
      </c>
      <c r="X354" t="b">
        <f t="shared" si="98"/>
        <v>0</v>
      </c>
      <c r="Y354" t="b">
        <f t="shared" si="98"/>
        <v>0</v>
      </c>
      <c r="Z354" t="b">
        <f t="shared" si="98"/>
        <v>0</v>
      </c>
      <c r="AA354" t="b">
        <f t="shared" si="98"/>
        <v>0</v>
      </c>
      <c r="AB354" t="b">
        <f t="shared" si="98"/>
        <v>0</v>
      </c>
      <c r="AC354" t="b">
        <f t="shared" si="98"/>
        <v>0</v>
      </c>
      <c r="AE354" t="b">
        <f t="shared" si="99"/>
        <v>0</v>
      </c>
      <c r="AF354" t="b">
        <f t="shared" si="103"/>
        <v>0</v>
      </c>
      <c r="AG354" t="b">
        <f t="shared" si="103"/>
        <v>0</v>
      </c>
      <c r="AH354" t="b">
        <f t="shared" si="103"/>
        <v>0</v>
      </c>
      <c r="AI354" t="b">
        <f t="shared" si="104"/>
        <v>0</v>
      </c>
      <c r="AJ354" t="b">
        <f t="shared" si="104"/>
        <v>0</v>
      </c>
      <c r="AK354" t="b">
        <f t="shared" si="104"/>
        <v>0</v>
      </c>
      <c r="AL354" t="b">
        <f t="shared" si="104"/>
        <v>0</v>
      </c>
      <c r="AN354" t="b">
        <f t="shared" si="97"/>
        <v>0</v>
      </c>
      <c r="AO354" t="b">
        <f t="shared" si="97"/>
        <v>0</v>
      </c>
      <c r="AP354" t="b">
        <f t="shared" si="97"/>
        <v>0</v>
      </c>
      <c r="AQ354" t="b">
        <f t="shared" si="97"/>
        <v>0</v>
      </c>
      <c r="AR354" t="b">
        <f t="shared" si="97"/>
        <v>0</v>
      </c>
      <c r="AT354">
        <f t="shared" si="108"/>
        <v>1</v>
      </c>
      <c r="AU354" t="b">
        <f t="shared" si="108"/>
        <v>0</v>
      </c>
      <c r="AV354" t="b">
        <f t="shared" si="108"/>
        <v>0</v>
      </c>
      <c r="AW354" t="b">
        <f t="shared" si="108"/>
        <v>0</v>
      </c>
      <c r="AX354" t="b">
        <f t="shared" si="108"/>
        <v>0</v>
      </c>
      <c r="AY354" t="b">
        <f t="shared" si="108"/>
        <v>0</v>
      </c>
      <c r="AZ354" t="b">
        <f t="shared" si="108"/>
        <v>0</v>
      </c>
      <c r="BA354" t="b">
        <f t="shared" si="108"/>
        <v>0</v>
      </c>
      <c r="BB354" t="b">
        <f t="shared" si="108"/>
        <v>0</v>
      </c>
      <c r="BL354">
        <f t="shared" si="105"/>
        <v>47</v>
      </c>
      <c r="BM354">
        <f t="shared" si="106"/>
        <v>24</v>
      </c>
      <c r="BN354" s="12">
        <f t="shared" si="107"/>
        <v>6</v>
      </c>
    </row>
    <row r="355" spans="1:66" ht="12.5">
      <c r="A355" s="1" t="s">
        <v>817</v>
      </c>
      <c r="B355" s="1">
        <v>2510000</v>
      </c>
      <c r="C355" s="2" t="s">
        <v>818</v>
      </c>
      <c r="D355" s="1">
        <v>1971</v>
      </c>
      <c r="E355" s="1">
        <v>2016</v>
      </c>
      <c r="F355" s="1" t="s">
        <v>404</v>
      </c>
      <c r="G355" t="b">
        <f t="shared" si="101"/>
        <v>0</v>
      </c>
      <c r="H355" t="b">
        <f t="shared" si="101"/>
        <v>0</v>
      </c>
      <c r="J355" t="b">
        <f t="shared" si="102"/>
        <v>0</v>
      </c>
      <c r="K355" t="b">
        <f t="shared" si="102"/>
        <v>0</v>
      </c>
      <c r="M355" t="b">
        <f t="shared" si="96"/>
        <v>0</v>
      </c>
      <c r="N355" t="b">
        <f t="shared" si="110"/>
        <v>0</v>
      </c>
      <c r="O355" t="b">
        <f t="shared" si="110"/>
        <v>0</v>
      </c>
      <c r="P355" t="b">
        <f t="shared" si="110"/>
        <v>0</v>
      </c>
      <c r="Q355" t="b">
        <f t="shared" si="110"/>
        <v>0</v>
      </c>
      <c r="R355" t="b">
        <f t="shared" si="110"/>
        <v>0</v>
      </c>
      <c r="S355" t="b">
        <f t="shared" si="110"/>
        <v>0</v>
      </c>
      <c r="U355" t="b">
        <f t="shared" si="109"/>
        <v>0</v>
      </c>
      <c r="W355" t="b">
        <f t="shared" si="109"/>
        <v>0</v>
      </c>
      <c r="X355" t="b">
        <f t="shared" si="98"/>
        <v>0</v>
      </c>
      <c r="Y355" t="b">
        <f t="shared" si="98"/>
        <v>0</v>
      </c>
      <c r="Z355" t="b">
        <f t="shared" si="98"/>
        <v>0</v>
      </c>
      <c r="AA355" t="b">
        <f t="shared" si="98"/>
        <v>0</v>
      </c>
      <c r="AB355" t="b">
        <f t="shared" si="98"/>
        <v>0</v>
      </c>
      <c r="AC355" t="b">
        <f t="shared" si="98"/>
        <v>0</v>
      </c>
      <c r="AE355">
        <f t="shared" si="99"/>
        <v>1</v>
      </c>
      <c r="AF355" t="b">
        <f t="shared" si="103"/>
        <v>0</v>
      </c>
      <c r="AG355" t="b">
        <f t="shared" si="103"/>
        <v>0</v>
      </c>
      <c r="AH355" t="b">
        <f t="shared" si="103"/>
        <v>0</v>
      </c>
      <c r="AI355" t="b">
        <f t="shared" si="104"/>
        <v>0</v>
      </c>
      <c r="AJ355" t="b">
        <f t="shared" si="104"/>
        <v>0</v>
      </c>
      <c r="AK355" t="b">
        <f t="shared" si="104"/>
        <v>0</v>
      </c>
      <c r="AL355" t="b">
        <f t="shared" si="104"/>
        <v>0</v>
      </c>
      <c r="AN355" t="b">
        <f t="shared" si="97"/>
        <v>0</v>
      </c>
      <c r="AO355" t="b">
        <f t="shared" si="97"/>
        <v>0</v>
      </c>
      <c r="AP355" t="b">
        <f t="shared" si="97"/>
        <v>0</v>
      </c>
      <c r="AQ355" t="b">
        <f t="shared" si="97"/>
        <v>0</v>
      </c>
      <c r="AR355" t="b">
        <f t="shared" si="97"/>
        <v>0</v>
      </c>
      <c r="AT355" t="b">
        <f t="shared" si="108"/>
        <v>0</v>
      </c>
      <c r="AU355" t="b">
        <f t="shared" si="108"/>
        <v>0</v>
      </c>
      <c r="AV355" t="b">
        <f t="shared" si="108"/>
        <v>0</v>
      </c>
      <c r="AW355" t="b">
        <f t="shared" si="108"/>
        <v>0</v>
      </c>
      <c r="AX355">
        <f t="shared" si="108"/>
        <v>1</v>
      </c>
      <c r="AY355" t="b">
        <f t="shared" si="108"/>
        <v>0</v>
      </c>
      <c r="AZ355" t="b">
        <f t="shared" si="108"/>
        <v>0</v>
      </c>
      <c r="BA355" t="b">
        <f t="shared" si="108"/>
        <v>0</v>
      </c>
      <c r="BB355" t="b">
        <f t="shared" si="108"/>
        <v>0</v>
      </c>
      <c r="BL355">
        <f t="shared" si="105"/>
        <v>32</v>
      </c>
      <c r="BM355">
        <f t="shared" si="106"/>
        <v>85</v>
      </c>
      <c r="BN355" s="12">
        <f t="shared" si="107"/>
        <v>19</v>
      </c>
    </row>
    <row r="356" spans="1:66" ht="12.5">
      <c r="A356" s="1" t="s">
        <v>819</v>
      </c>
      <c r="B356" s="1">
        <v>1</v>
      </c>
      <c r="C356" s="2" t="s">
        <v>820</v>
      </c>
      <c r="D356" s="1">
        <v>2003</v>
      </c>
      <c r="E356" s="1">
        <v>2016</v>
      </c>
      <c r="F356" s="1" t="s">
        <v>404</v>
      </c>
      <c r="G356">
        <f t="shared" si="101"/>
        <v>1</v>
      </c>
      <c r="H356" t="b">
        <f t="shared" si="101"/>
        <v>0</v>
      </c>
      <c r="J356" t="b">
        <f t="shared" si="102"/>
        <v>0</v>
      </c>
      <c r="K356" t="b">
        <f t="shared" si="102"/>
        <v>0</v>
      </c>
      <c r="M356" t="b">
        <f t="shared" si="96"/>
        <v>0</v>
      </c>
      <c r="N356" t="b">
        <f t="shared" si="110"/>
        <v>0</v>
      </c>
      <c r="O356" t="b">
        <f t="shared" si="110"/>
        <v>0</v>
      </c>
      <c r="P356" t="b">
        <f t="shared" si="110"/>
        <v>0</v>
      </c>
      <c r="Q356" t="b">
        <f t="shared" si="110"/>
        <v>0</v>
      </c>
      <c r="R356" t="b">
        <f t="shared" si="110"/>
        <v>0</v>
      </c>
      <c r="S356" t="b">
        <f t="shared" si="110"/>
        <v>0</v>
      </c>
      <c r="U356" t="b">
        <f t="shared" si="109"/>
        <v>0</v>
      </c>
      <c r="W356" t="b">
        <f t="shared" si="109"/>
        <v>0</v>
      </c>
      <c r="X356" t="b">
        <f t="shared" si="98"/>
        <v>0</v>
      </c>
      <c r="Y356" t="b">
        <f t="shared" si="98"/>
        <v>0</v>
      </c>
      <c r="Z356" t="b">
        <f t="shared" si="98"/>
        <v>0</v>
      </c>
      <c r="AA356" t="b">
        <f t="shared" si="98"/>
        <v>0</v>
      </c>
      <c r="AB356" t="b">
        <f t="shared" si="98"/>
        <v>0</v>
      </c>
      <c r="AC356" t="b">
        <f t="shared" si="98"/>
        <v>0</v>
      </c>
      <c r="AE356" t="b">
        <f t="shared" si="99"/>
        <v>0</v>
      </c>
      <c r="AF356" t="b">
        <f t="shared" si="103"/>
        <v>0</v>
      </c>
      <c r="AG356" t="b">
        <f t="shared" si="103"/>
        <v>0</v>
      </c>
      <c r="AH356" t="b">
        <f t="shared" si="103"/>
        <v>0</v>
      </c>
      <c r="AI356" t="b">
        <f t="shared" si="104"/>
        <v>0</v>
      </c>
      <c r="AJ356" t="b">
        <f t="shared" si="104"/>
        <v>0</v>
      </c>
      <c r="AK356" t="b">
        <f t="shared" si="104"/>
        <v>0</v>
      </c>
      <c r="AL356" t="b">
        <f t="shared" si="104"/>
        <v>0</v>
      </c>
      <c r="AN356" t="b">
        <f t="shared" si="97"/>
        <v>0</v>
      </c>
      <c r="AO356" t="b">
        <f t="shared" si="97"/>
        <v>0</v>
      </c>
      <c r="AP356" t="b">
        <f t="shared" si="97"/>
        <v>0</v>
      </c>
      <c r="AQ356" t="b">
        <f t="shared" si="97"/>
        <v>0</v>
      </c>
      <c r="AR356" t="b">
        <f t="shared" si="97"/>
        <v>0</v>
      </c>
      <c r="AT356" t="b">
        <f t="shared" si="108"/>
        <v>0</v>
      </c>
      <c r="AU356" t="b">
        <f t="shared" si="108"/>
        <v>0</v>
      </c>
      <c r="AV356" t="b">
        <f t="shared" si="108"/>
        <v>0</v>
      </c>
      <c r="AW356" t="b">
        <f t="shared" si="108"/>
        <v>0</v>
      </c>
      <c r="AX356">
        <f t="shared" si="108"/>
        <v>1</v>
      </c>
      <c r="AY356" t="b">
        <f t="shared" si="108"/>
        <v>0</v>
      </c>
      <c r="AZ356" t="b">
        <f t="shared" si="108"/>
        <v>0</v>
      </c>
      <c r="BA356" t="b">
        <f t="shared" si="108"/>
        <v>0</v>
      </c>
      <c r="BB356" t="b">
        <f t="shared" si="108"/>
        <v>0</v>
      </c>
      <c r="BL356">
        <f t="shared" si="105"/>
        <v>294</v>
      </c>
      <c r="BM356">
        <f t="shared" si="106"/>
        <v>127</v>
      </c>
      <c r="BN356" s="12">
        <f t="shared" si="107"/>
        <v>28</v>
      </c>
    </row>
    <row r="357" spans="1:66" ht="12.5">
      <c r="A357" s="1" t="s">
        <v>821</v>
      </c>
      <c r="B357" s="1">
        <v>1</v>
      </c>
      <c r="C357" s="2" t="s">
        <v>822</v>
      </c>
      <c r="D357" s="1">
        <v>1990</v>
      </c>
      <c r="E357" s="1">
        <v>2016</v>
      </c>
      <c r="F357" s="1" t="s">
        <v>404</v>
      </c>
      <c r="G357" t="b">
        <f t="shared" si="101"/>
        <v>0</v>
      </c>
      <c r="H357" t="b">
        <f t="shared" si="101"/>
        <v>0</v>
      </c>
      <c r="J357" t="b">
        <f t="shared" si="102"/>
        <v>0</v>
      </c>
      <c r="K357" t="b">
        <f t="shared" si="102"/>
        <v>0</v>
      </c>
      <c r="M357" t="b">
        <f t="shared" si="96"/>
        <v>0</v>
      </c>
      <c r="N357" t="b">
        <f t="shared" si="110"/>
        <v>0</v>
      </c>
      <c r="O357" t="b">
        <f t="shared" si="110"/>
        <v>0</v>
      </c>
      <c r="P357" t="b">
        <f t="shared" si="110"/>
        <v>0</v>
      </c>
      <c r="Q357" t="b">
        <f t="shared" si="110"/>
        <v>0</v>
      </c>
      <c r="R357" t="b">
        <f t="shared" si="110"/>
        <v>0</v>
      </c>
      <c r="S357" t="b">
        <f t="shared" si="110"/>
        <v>0</v>
      </c>
      <c r="U357" t="b">
        <f t="shared" si="109"/>
        <v>0</v>
      </c>
      <c r="W357" t="b">
        <f t="shared" si="109"/>
        <v>0</v>
      </c>
      <c r="X357" t="b">
        <f t="shared" si="98"/>
        <v>0</v>
      </c>
      <c r="Y357" t="b">
        <f t="shared" si="98"/>
        <v>0</v>
      </c>
      <c r="Z357" t="b">
        <f t="shared" si="98"/>
        <v>0</v>
      </c>
      <c r="AA357" t="b">
        <f t="shared" si="98"/>
        <v>0</v>
      </c>
      <c r="AB357" t="b">
        <f t="shared" si="98"/>
        <v>0</v>
      </c>
      <c r="AC357" t="b">
        <f t="shared" si="98"/>
        <v>0</v>
      </c>
      <c r="AE357" t="b">
        <f t="shared" si="99"/>
        <v>0</v>
      </c>
      <c r="AF357" t="b">
        <f t="shared" si="103"/>
        <v>0</v>
      </c>
      <c r="AG357" t="b">
        <f t="shared" si="103"/>
        <v>0</v>
      </c>
      <c r="AH357" t="b">
        <f t="shared" si="103"/>
        <v>0</v>
      </c>
      <c r="AI357" t="b">
        <f t="shared" si="104"/>
        <v>0</v>
      </c>
      <c r="AJ357" t="b">
        <f t="shared" si="104"/>
        <v>0</v>
      </c>
      <c r="AK357">
        <f t="shared" si="104"/>
        <v>1</v>
      </c>
      <c r="AL357" t="b">
        <f t="shared" si="104"/>
        <v>0</v>
      </c>
      <c r="AN357" t="b">
        <f t="shared" si="97"/>
        <v>0</v>
      </c>
      <c r="AO357" t="b">
        <f t="shared" si="97"/>
        <v>0</v>
      </c>
      <c r="AP357" t="b">
        <f t="shared" si="97"/>
        <v>0</v>
      </c>
      <c r="AQ357" t="b">
        <f t="shared" si="97"/>
        <v>0</v>
      </c>
      <c r="AR357" t="b">
        <f t="shared" si="97"/>
        <v>0</v>
      </c>
      <c r="AT357" t="b">
        <f t="shared" si="108"/>
        <v>0</v>
      </c>
      <c r="AU357" t="b">
        <f t="shared" si="108"/>
        <v>0</v>
      </c>
      <c r="AV357" t="b">
        <f t="shared" si="108"/>
        <v>0</v>
      </c>
      <c r="AW357" t="b">
        <f t="shared" si="108"/>
        <v>0</v>
      </c>
      <c r="AX357" t="b">
        <f t="shared" si="108"/>
        <v>0</v>
      </c>
      <c r="AY357" t="b">
        <f t="shared" si="108"/>
        <v>0</v>
      </c>
      <c r="AZ357" t="b">
        <f t="shared" si="108"/>
        <v>0</v>
      </c>
      <c r="BA357" t="b">
        <f t="shared" si="108"/>
        <v>0</v>
      </c>
      <c r="BB357" t="b">
        <f t="shared" si="108"/>
        <v>0</v>
      </c>
      <c r="BL357">
        <f t="shared" si="105"/>
        <v>58</v>
      </c>
      <c r="BM357">
        <f t="shared" si="106"/>
        <v>111</v>
      </c>
      <c r="BN357" s="12">
        <f t="shared" si="107"/>
        <v>23</v>
      </c>
    </row>
    <row r="358" spans="1:66" ht="12.5">
      <c r="A358" s="1" t="s">
        <v>823</v>
      </c>
      <c r="B358" s="1">
        <v>1</v>
      </c>
      <c r="C358" s="2" t="s">
        <v>824</v>
      </c>
      <c r="D358" s="1">
        <v>2016</v>
      </c>
      <c r="E358" s="1">
        <v>2016</v>
      </c>
      <c r="F358" s="1" t="s">
        <v>404</v>
      </c>
      <c r="G358" t="b">
        <f t="shared" si="101"/>
        <v>0</v>
      </c>
      <c r="H358" t="b">
        <f t="shared" si="101"/>
        <v>0</v>
      </c>
      <c r="J358" t="b">
        <f t="shared" si="102"/>
        <v>0</v>
      </c>
      <c r="K358" t="b">
        <f t="shared" si="102"/>
        <v>0</v>
      </c>
      <c r="M358" t="b">
        <f t="shared" si="96"/>
        <v>0</v>
      </c>
      <c r="N358" t="b">
        <f t="shared" si="110"/>
        <v>0</v>
      </c>
      <c r="O358" t="b">
        <f t="shared" si="110"/>
        <v>0</v>
      </c>
      <c r="P358" t="b">
        <f t="shared" si="110"/>
        <v>0</v>
      </c>
      <c r="Q358" t="b">
        <f t="shared" si="110"/>
        <v>0</v>
      </c>
      <c r="R358" t="b">
        <f t="shared" si="110"/>
        <v>0</v>
      </c>
      <c r="S358" t="b">
        <f t="shared" si="110"/>
        <v>0</v>
      </c>
      <c r="U358" t="b">
        <f t="shared" si="109"/>
        <v>0</v>
      </c>
      <c r="W358" t="b">
        <f t="shared" si="109"/>
        <v>0</v>
      </c>
      <c r="X358" t="b">
        <f t="shared" si="98"/>
        <v>0</v>
      </c>
      <c r="Y358" t="b">
        <f t="shared" si="98"/>
        <v>0</v>
      </c>
      <c r="Z358" t="b">
        <f t="shared" si="98"/>
        <v>0</v>
      </c>
      <c r="AA358" t="b">
        <f t="shared" si="98"/>
        <v>0</v>
      </c>
      <c r="AB358" t="b">
        <f t="shared" si="98"/>
        <v>0</v>
      </c>
      <c r="AC358" t="b">
        <f t="shared" si="98"/>
        <v>0</v>
      </c>
      <c r="AE358" t="b">
        <f t="shared" si="99"/>
        <v>0</v>
      </c>
      <c r="AF358" t="b">
        <f t="shared" si="103"/>
        <v>0</v>
      </c>
      <c r="AG358" t="b">
        <f t="shared" si="103"/>
        <v>0</v>
      </c>
      <c r="AH358" t="b">
        <f t="shared" si="103"/>
        <v>0</v>
      </c>
      <c r="AI358" t="b">
        <f t="shared" si="104"/>
        <v>0</v>
      </c>
      <c r="AJ358" t="b">
        <f t="shared" si="104"/>
        <v>0</v>
      </c>
      <c r="AK358" t="b">
        <f t="shared" si="104"/>
        <v>0</v>
      </c>
      <c r="AL358" t="b">
        <f t="shared" si="104"/>
        <v>0</v>
      </c>
      <c r="AN358" t="b">
        <f t="shared" si="97"/>
        <v>0</v>
      </c>
      <c r="AO358" t="b">
        <f t="shared" si="97"/>
        <v>0</v>
      </c>
      <c r="AP358" t="b">
        <f t="shared" si="97"/>
        <v>0</v>
      </c>
      <c r="AQ358" t="b">
        <f t="shared" si="97"/>
        <v>0</v>
      </c>
      <c r="AR358" t="b">
        <f t="shared" si="97"/>
        <v>0</v>
      </c>
      <c r="AT358" t="b">
        <f t="shared" ref="AT358:BB386" si="111">IF(ISNUMBER(SEARCH(AT$1,$C358)),1)</f>
        <v>0</v>
      </c>
      <c r="AU358" t="b">
        <f t="shared" si="111"/>
        <v>0</v>
      </c>
      <c r="AV358" t="b">
        <f t="shared" si="111"/>
        <v>0</v>
      </c>
      <c r="AW358" t="b">
        <f t="shared" si="111"/>
        <v>0</v>
      </c>
      <c r="AX358">
        <f t="shared" si="111"/>
        <v>1</v>
      </c>
      <c r="AY358" t="b">
        <f t="shared" si="111"/>
        <v>0</v>
      </c>
      <c r="AZ358" t="b">
        <f t="shared" si="111"/>
        <v>0</v>
      </c>
      <c r="BA358" t="b">
        <f t="shared" si="111"/>
        <v>0</v>
      </c>
      <c r="BB358" t="b">
        <f t="shared" si="111"/>
        <v>0</v>
      </c>
      <c r="BL358">
        <f t="shared" si="105"/>
        <v>87</v>
      </c>
      <c r="BM358">
        <f t="shared" si="106"/>
        <v>57</v>
      </c>
      <c r="BN358" s="12">
        <f t="shared" si="107"/>
        <v>10</v>
      </c>
    </row>
    <row r="359" spans="1:66" ht="12.5">
      <c r="A359" s="1" t="s">
        <v>825</v>
      </c>
      <c r="B359" s="1">
        <v>1</v>
      </c>
      <c r="C359" s="2" t="s">
        <v>826</v>
      </c>
      <c r="D359" s="1">
        <v>1835</v>
      </c>
      <c r="E359" s="1">
        <v>2016</v>
      </c>
      <c r="F359" s="1" t="s">
        <v>404</v>
      </c>
      <c r="G359">
        <f t="shared" si="101"/>
        <v>1</v>
      </c>
      <c r="H359" t="b">
        <f t="shared" si="101"/>
        <v>0</v>
      </c>
      <c r="J359" t="b">
        <f t="shared" si="102"/>
        <v>0</v>
      </c>
      <c r="K359" t="b">
        <f t="shared" si="102"/>
        <v>0</v>
      </c>
      <c r="M359" t="b">
        <f t="shared" si="96"/>
        <v>0</v>
      </c>
      <c r="N359" t="b">
        <f t="shared" si="110"/>
        <v>0</v>
      </c>
      <c r="O359" t="b">
        <f t="shared" si="110"/>
        <v>0</v>
      </c>
      <c r="P359" t="b">
        <f t="shared" si="110"/>
        <v>0</v>
      </c>
      <c r="Q359" t="b">
        <f t="shared" si="110"/>
        <v>0</v>
      </c>
      <c r="R359" t="b">
        <f t="shared" si="110"/>
        <v>0</v>
      </c>
      <c r="S359" t="b">
        <f t="shared" si="110"/>
        <v>0</v>
      </c>
      <c r="U359" t="b">
        <f t="shared" si="109"/>
        <v>0</v>
      </c>
      <c r="W359" t="b">
        <f t="shared" si="109"/>
        <v>0</v>
      </c>
      <c r="X359" t="b">
        <f t="shared" si="98"/>
        <v>0</v>
      </c>
      <c r="Y359" t="b">
        <f t="shared" si="98"/>
        <v>0</v>
      </c>
      <c r="Z359" t="b">
        <f t="shared" si="98"/>
        <v>0</v>
      </c>
      <c r="AA359" t="b">
        <f t="shared" si="98"/>
        <v>0</v>
      </c>
      <c r="AB359" t="b">
        <f t="shared" si="98"/>
        <v>0</v>
      </c>
      <c r="AC359" t="b">
        <f t="shared" si="98"/>
        <v>0</v>
      </c>
      <c r="AE359" t="b">
        <f t="shared" si="99"/>
        <v>0</v>
      </c>
      <c r="AF359" t="b">
        <f t="shared" si="103"/>
        <v>0</v>
      </c>
      <c r="AG359" t="b">
        <f t="shared" si="103"/>
        <v>0</v>
      </c>
      <c r="AH359" t="b">
        <f t="shared" si="103"/>
        <v>0</v>
      </c>
      <c r="AI359" t="b">
        <f t="shared" si="104"/>
        <v>0</v>
      </c>
      <c r="AJ359" t="b">
        <f t="shared" si="104"/>
        <v>0</v>
      </c>
      <c r="AK359" t="b">
        <f t="shared" si="104"/>
        <v>0</v>
      </c>
      <c r="AL359" t="b">
        <f t="shared" si="104"/>
        <v>0</v>
      </c>
      <c r="AN359" t="b">
        <f t="shared" si="97"/>
        <v>0</v>
      </c>
      <c r="AO359" t="b">
        <f t="shared" si="97"/>
        <v>0</v>
      </c>
      <c r="AP359" t="b">
        <f t="shared" si="97"/>
        <v>0</v>
      </c>
      <c r="AQ359" t="b">
        <f t="shared" si="97"/>
        <v>0</v>
      </c>
      <c r="AR359" t="b">
        <f t="shared" si="97"/>
        <v>0</v>
      </c>
      <c r="AT359" t="b">
        <f t="shared" si="111"/>
        <v>0</v>
      </c>
      <c r="AU359" t="b">
        <f t="shared" si="111"/>
        <v>0</v>
      </c>
      <c r="AV359" t="b">
        <f t="shared" si="111"/>
        <v>0</v>
      </c>
      <c r="AW359" t="b">
        <f t="shared" si="111"/>
        <v>0</v>
      </c>
      <c r="AX359">
        <f t="shared" si="111"/>
        <v>1</v>
      </c>
      <c r="AY359" t="b">
        <f t="shared" si="111"/>
        <v>0</v>
      </c>
      <c r="AZ359" t="b">
        <f t="shared" si="111"/>
        <v>0</v>
      </c>
      <c r="BA359" t="b">
        <f t="shared" si="111"/>
        <v>0</v>
      </c>
      <c r="BB359" t="b">
        <f t="shared" si="111"/>
        <v>0</v>
      </c>
      <c r="BL359">
        <f t="shared" si="105"/>
        <v>288</v>
      </c>
      <c r="BM359">
        <f t="shared" si="106"/>
        <v>68</v>
      </c>
      <c r="BN359" s="12">
        <f t="shared" si="107"/>
        <v>14</v>
      </c>
    </row>
    <row r="360" spans="1:66" ht="12.5">
      <c r="A360" s="1" t="s">
        <v>827</v>
      </c>
      <c r="B360" s="1">
        <v>135000</v>
      </c>
      <c r="C360" s="2" t="s">
        <v>828</v>
      </c>
      <c r="D360" s="1">
        <v>1970</v>
      </c>
      <c r="E360" s="1">
        <v>2016</v>
      </c>
      <c r="F360" s="1" t="s">
        <v>404</v>
      </c>
      <c r="G360" t="b">
        <f t="shared" si="101"/>
        <v>0</v>
      </c>
      <c r="H360" t="b">
        <f t="shared" si="101"/>
        <v>0</v>
      </c>
      <c r="J360" t="b">
        <f t="shared" si="102"/>
        <v>0</v>
      </c>
      <c r="K360" t="b">
        <f t="shared" si="102"/>
        <v>0</v>
      </c>
      <c r="M360" t="b">
        <f t="shared" si="96"/>
        <v>0</v>
      </c>
      <c r="N360" t="b">
        <f t="shared" si="110"/>
        <v>0</v>
      </c>
      <c r="O360" t="b">
        <f t="shared" si="110"/>
        <v>0</v>
      </c>
      <c r="P360" t="b">
        <f t="shared" si="110"/>
        <v>0</v>
      </c>
      <c r="Q360" t="b">
        <f t="shared" si="110"/>
        <v>0</v>
      </c>
      <c r="R360" t="b">
        <f t="shared" si="110"/>
        <v>0</v>
      </c>
      <c r="S360" t="b">
        <f t="shared" si="110"/>
        <v>0</v>
      </c>
      <c r="U360" t="b">
        <f t="shared" si="109"/>
        <v>0</v>
      </c>
      <c r="W360" t="b">
        <f t="shared" si="109"/>
        <v>0</v>
      </c>
      <c r="X360" t="b">
        <f t="shared" si="98"/>
        <v>0</v>
      </c>
      <c r="Y360" t="b">
        <f t="shared" si="98"/>
        <v>0</v>
      </c>
      <c r="Z360" t="b">
        <f t="shared" si="98"/>
        <v>0</v>
      </c>
      <c r="AA360" t="b">
        <f t="shared" si="98"/>
        <v>0</v>
      </c>
      <c r="AB360" t="b">
        <f t="shared" si="98"/>
        <v>0</v>
      </c>
      <c r="AC360" t="b">
        <f t="shared" si="98"/>
        <v>0</v>
      </c>
      <c r="AE360">
        <f t="shared" si="99"/>
        <v>1</v>
      </c>
      <c r="AF360" t="b">
        <f t="shared" si="103"/>
        <v>0</v>
      </c>
      <c r="AG360" t="b">
        <f t="shared" si="103"/>
        <v>0</v>
      </c>
      <c r="AH360" t="b">
        <f t="shared" si="103"/>
        <v>0</v>
      </c>
      <c r="AI360" t="b">
        <f t="shared" si="104"/>
        <v>0</v>
      </c>
      <c r="AJ360" t="b">
        <f t="shared" si="104"/>
        <v>0</v>
      </c>
      <c r="AK360" t="b">
        <f t="shared" si="104"/>
        <v>0</v>
      </c>
      <c r="AL360" t="b">
        <f t="shared" si="104"/>
        <v>0</v>
      </c>
      <c r="AN360" t="b">
        <f t="shared" si="97"/>
        <v>0</v>
      </c>
      <c r="AO360" t="b">
        <f t="shared" si="97"/>
        <v>0</v>
      </c>
      <c r="AP360" t="b">
        <f t="shared" si="97"/>
        <v>0</v>
      </c>
      <c r="AQ360" t="b">
        <f t="shared" si="97"/>
        <v>0</v>
      </c>
      <c r="AR360" t="b">
        <f t="shared" si="97"/>
        <v>0</v>
      </c>
      <c r="AT360" t="b">
        <f t="shared" si="111"/>
        <v>0</v>
      </c>
      <c r="AU360" t="b">
        <f t="shared" si="111"/>
        <v>0</v>
      </c>
      <c r="AV360" t="b">
        <f t="shared" si="111"/>
        <v>0</v>
      </c>
      <c r="AW360" t="b">
        <f t="shared" si="111"/>
        <v>0</v>
      </c>
      <c r="AX360">
        <f t="shared" si="111"/>
        <v>1</v>
      </c>
      <c r="AY360" t="b">
        <f t="shared" si="111"/>
        <v>0</v>
      </c>
      <c r="AZ360" t="b">
        <f t="shared" si="111"/>
        <v>0</v>
      </c>
      <c r="BA360" t="b">
        <f t="shared" si="111"/>
        <v>0</v>
      </c>
      <c r="BB360" t="b">
        <f t="shared" si="111"/>
        <v>0</v>
      </c>
      <c r="BL360">
        <f t="shared" si="105"/>
        <v>37</v>
      </c>
      <c r="BM360">
        <f t="shared" si="106"/>
        <v>64</v>
      </c>
      <c r="BN360" s="12">
        <f t="shared" si="107"/>
        <v>14</v>
      </c>
    </row>
    <row r="361" spans="1:66" ht="12.5">
      <c r="A361" s="1" t="s">
        <v>829</v>
      </c>
      <c r="B361" s="1">
        <v>2</v>
      </c>
      <c r="C361" s="2" t="s">
        <v>830</v>
      </c>
      <c r="D361" s="1">
        <v>1992</v>
      </c>
      <c r="E361" s="1">
        <v>2016</v>
      </c>
      <c r="F361" s="1" t="s">
        <v>404</v>
      </c>
      <c r="G361">
        <f t="shared" si="101"/>
        <v>1</v>
      </c>
      <c r="H361" t="b">
        <f t="shared" si="101"/>
        <v>0</v>
      </c>
      <c r="J361" t="b">
        <f t="shared" si="102"/>
        <v>0</v>
      </c>
      <c r="K361" t="b">
        <f t="shared" si="102"/>
        <v>0</v>
      </c>
      <c r="M361" t="b">
        <f t="shared" si="96"/>
        <v>0</v>
      </c>
      <c r="N361" t="b">
        <f t="shared" si="110"/>
        <v>0</v>
      </c>
      <c r="O361" t="b">
        <f t="shared" si="110"/>
        <v>0</v>
      </c>
      <c r="P361" t="b">
        <f t="shared" si="110"/>
        <v>0</v>
      </c>
      <c r="Q361" t="b">
        <f t="shared" si="110"/>
        <v>0</v>
      </c>
      <c r="R361" t="b">
        <f t="shared" si="110"/>
        <v>0</v>
      </c>
      <c r="S361" t="b">
        <f t="shared" si="110"/>
        <v>0</v>
      </c>
      <c r="U361" t="b">
        <f t="shared" si="109"/>
        <v>0</v>
      </c>
      <c r="W361" t="b">
        <f t="shared" si="109"/>
        <v>0</v>
      </c>
      <c r="X361" t="b">
        <f t="shared" si="98"/>
        <v>0</v>
      </c>
      <c r="Y361" t="b">
        <f t="shared" si="98"/>
        <v>0</v>
      </c>
      <c r="Z361" t="b">
        <f t="shared" si="98"/>
        <v>0</v>
      </c>
      <c r="AA361" t="b">
        <f t="shared" si="98"/>
        <v>0</v>
      </c>
      <c r="AB361" t="b">
        <f t="shared" si="98"/>
        <v>0</v>
      </c>
      <c r="AC361" t="b">
        <f t="shared" ref="AC361:AC424" si="112">IF(ISNUMBER(SEARCH(AC$1,$C361)),1)</f>
        <v>0</v>
      </c>
      <c r="AE361" t="b">
        <f t="shared" si="99"/>
        <v>0</v>
      </c>
      <c r="AF361" t="b">
        <f t="shared" si="103"/>
        <v>0</v>
      </c>
      <c r="AG361" t="b">
        <f t="shared" si="103"/>
        <v>0</v>
      </c>
      <c r="AH361" t="b">
        <f t="shared" si="103"/>
        <v>0</v>
      </c>
      <c r="AI361" t="b">
        <f t="shared" si="104"/>
        <v>0</v>
      </c>
      <c r="AJ361" t="b">
        <f t="shared" si="104"/>
        <v>0</v>
      </c>
      <c r="AK361" t="b">
        <f t="shared" si="104"/>
        <v>0</v>
      </c>
      <c r="AL361" t="b">
        <f t="shared" si="104"/>
        <v>0</v>
      </c>
      <c r="AN361" t="b">
        <f t="shared" si="97"/>
        <v>0</v>
      </c>
      <c r="AO361" t="b">
        <f t="shared" si="97"/>
        <v>0</v>
      </c>
      <c r="AP361" t="b">
        <f t="shared" si="97"/>
        <v>0</v>
      </c>
      <c r="AQ361" t="b">
        <f t="shared" si="97"/>
        <v>0</v>
      </c>
      <c r="AR361" t="b">
        <f t="shared" si="97"/>
        <v>0</v>
      </c>
      <c r="AT361" t="b">
        <f t="shared" si="111"/>
        <v>0</v>
      </c>
      <c r="AU361" t="b">
        <f t="shared" si="111"/>
        <v>0</v>
      </c>
      <c r="AV361" t="b">
        <f t="shared" si="111"/>
        <v>0</v>
      </c>
      <c r="AW361" t="b">
        <f t="shared" si="111"/>
        <v>0</v>
      </c>
      <c r="AX361">
        <f t="shared" si="111"/>
        <v>1</v>
      </c>
      <c r="AY361" t="b">
        <f t="shared" si="111"/>
        <v>0</v>
      </c>
      <c r="AZ361" t="b">
        <f t="shared" si="111"/>
        <v>0</v>
      </c>
      <c r="BA361" t="b">
        <f t="shared" si="111"/>
        <v>0</v>
      </c>
      <c r="BB361" t="b">
        <f t="shared" si="111"/>
        <v>0</v>
      </c>
      <c r="BL361">
        <f t="shared" si="105"/>
        <v>282</v>
      </c>
      <c r="BM361">
        <f t="shared" si="106"/>
        <v>43</v>
      </c>
      <c r="BN361" s="12">
        <f t="shared" si="107"/>
        <v>10</v>
      </c>
    </row>
    <row r="362" spans="1:66" ht="12.5">
      <c r="A362" s="1" t="s">
        <v>831</v>
      </c>
      <c r="B362" s="1">
        <v>1</v>
      </c>
      <c r="C362" s="2" t="s">
        <v>832</v>
      </c>
      <c r="D362" s="1">
        <v>2014</v>
      </c>
      <c r="E362" s="1">
        <v>2016</v>
      </c>
      <c r="F362" s="1" t="s">
        <v>404</v>
      </c>
      <c r="G362" t="b">
        <f t="shared" si="101"/>
        <v>0</v>
      </c>
      <c r="H362" t="b">
        <f t="shared" si="101"/>
        <v>0</v>
      </c>
      <c r="J362" t="b">
        <f t="shared" si="102"/>
        <v>0</v>
      </c>
      <c r="K362" t="b">
        <f t="shared" si="102"/>
        <v>0</v>
      </c>
      <c r="M362" t="b">
        <f t="shared" si="96"/>
        <v>0</v>
      </c>
      <c r="N362" t="b">
        <f t="shared" si="110"/>
        <v>0</v>
      </c>
      <c r="O362" t="b">
        <f t="shared" si="110"/>
        <v>0</v>
      </c>
      <c r="P362" t="b">
        <f t="shared" si="110"/>
        <v>0</v>
      </c>
      <c r="Q362" t="b">
        <f t="shared" si="110"/>
        <v>0</v>
      </c>
      <c r="R362">
        <f t="shared" si="110"/>
        <v>1</v>
      </c>
      <c r="S362" t="b">
        <f t="shared" si="110"/>
        <v>0</v>
      </c>
      <c r="U362" t="b">
        <f t="shared" si="109"/>
        <v>0</v>
      </c>
      <c r="W362" t="b">
        <f t="shared" si="109"/>
        <v>0</v>
      </c>
      <c r="X362" t="b">
        <f t="shared" ref="X362:AB404" si="113">IF(ISNUMBER(SEARCH(X$1,$C362)),1)</f>
        <v>0</v>
      </c>
      <c r="Y362" t="b">
        <f t="shared" si="113"/>
        <v>0</v>
      </c>
      <c r="Z362" t="b">
        <f t="shared" si="113"/>
        <v>0</v>
      </c>
      <c r="AA362" t="b">
        <f t="shared" si="113"/>
        <v>0</v>
      </c>
      <c r="AB362" t="b">
        <f t="shared" si="113"/>
        <v>0</v>
      </c>
      <c r="AC362" t="b">
        <f t="shared" si="112"/>
        <v>0</v>
      </c>
      <c r="AE362" t="b">
        <f t="shared" si="99"/>
        <v>0</v>
      </c>
      <c r="AF362" t="b">
        <f t="shared" si="103"/>
        <v>0</v>
      </c>
      <c r="AG362" t="b">
        <f t="shared" si="103"/>
        <v>0</v>
      </c>
      <c r="AH362" t="b">
        <f t="shared" si="103"/>
        <v>0</v>
      </c>
      <c r="AI362" t="b">
        <f t="shared" si="104"/>
        <v>0</v>
      </c>
      <c r="AJ362" t="b">
        <f t="shared" si="104"/>
        <v>0</v>
      </c>
      <c r="AK362" t="b">
        <f t="shared" si="104"/>
        <v>0</v>
      </c>
      <c r="AL362" t="b">
        <f t="shared" si="104"/>
        <v>0</v>
      </c>
      <c r="AN362" t="b">
        <f t="shared" si="97"/>
        <v>0</v>
      </c>
      <c r="AO362" t="b">
        <f t="shared" si="97"/>
        <v>0</v>
      </c>
      <c r="AP362" t="b">
        <f t="shared" si="97"/>
        <v>0</v>
      </c>
      <c r="AQ362" t="b">
        <f t="shared" si="97"/>
        <v>0</v>
      </c>
      <c r="AR362" t="b">
        <f t="shared" si="97"/>
        <v>0</v>
      </c>
      <c r="AT362" t="b">
        <f t="shared" si="111"/>
        <v>0</v>
      </c>
      <c r="AU362" t="b">
        <f t="shared" si="111"/>
        <v>0</v>
      </c>
      <c r="AV362" t="b">
        <f t="shared" si="111"/>
        <v>0</v>
      </c>
      <c r="AW362" t="b">
        <f t="shared" si="111"/>
        <v>0</v>
      </c>
      <c r="AX362">
        <f t="shared" si="111"/>
        <v>1</v>
      </c>
      <c r="AY362" t="b">
        <f t="shared" si="111"/>
        <v>0</v>
      </c>
      <c r="AZ362" t="b">
        <f t="shared" si="111"/>
        <v>0</v>
      </c>
      <c r="BA362" t="b">
        <f t="shared" si="111"/>
        <v>0</v>
      </c>
      <c r="BB362" t="b">
        <f t="shared" si="111"/>
        <v>0</v>
      </c>
      <c r="BL362">
        <f t="shared" si="105"/>
        <v>61</v>
      </c>
      <c r="BM362">
        <f t="shared" si="106"/>
        <v>56</v>
      </c>
      <c r="BN362" s="12">
        <f t="shared" si="107"/>
        <v>14</v>
      </c>
    </row>
    <row r="363" spans="1:66" ht="12.5">
      <c r="A363" s="1" t="s">
        <v>833</v>
      </c>
      <c r="B363" s="1">
        <v>1</v>
      </c>
      <c r="C363" s="2" t="s">
        <v>834</v>
      </c>
      <c r="D363" s="1">
        <v>2016</v>
      </c>
      <c r="E363" s="1">
        <v>2016</v>
      </c>
      <c r="F363" s="1" t="s">
        <v>404</v>
      </c>
      <c r="G363" t="b">
        <f t="shared" si="101"/>
        <v>0</v>
      </c>
      <c r="H363" t="b">
        <f t="shared" si="101"/>
        <v>0</v>
      </c>
      <c r="J363" t="b">
        <f t="shared" si="102"/>
        <v>0</v>
      </c>
      <c r="K363" t="b">
        <f t="shared" si="102"/>
        <v>0</v>
      </c>
      <c r="M363" t="b">
        <f t="shared" si="96"/>
        <v>0</v>
      </c>
      <c r="N363" t="b">
        <f t="shared" si="110"/>
        <v>0</v>
      </c>
      <c r="O363" t="b">
        <f t="shared" si="110"/>
        <v>0</v>
      </c>
      <c r="P363" t="b">
        <f t="shared" si="110"/>
        <v>0</v>
      </c>
      <c r="Q363" t="b">
        <f t="shared" si="110"/>
        <v>0</v>
      </c>
      <c r="R363" t="b">
        <f t="shared" si="110"/>
        <v>0</v>
      </c>
      <c r="S363" t="b">
        <f t="shared" si="110"/>
        <v>0</v>
      </c>
      <c r="U363" t="b">
        <f t="shared" si="109"/>
        <v>0</v>
      </c>
      <c r="W363" t="b">
        <f t="shared" si="109"/>
        <v>0</v>
      </c>
      <c r="X363" t="b">
        <f t="shared" si="113"/>
        <v>0</v>
      </c>
      <c r="Y363" t="b">
        <f t="shared" si="113"/>
        <v>0</v>
      </c>
      <c r="Z363" t="b">
        <f t="shared" si="113"/>
        <v>0</v>
      </c>
      <c r="AA363" t="b">
        <f t="shared" si="113"/>
        <v>0</v>
      </c>
      <c r="AB363" t="b">
        <f t="shared" si="113"/>
        <v>0</v>
      </c>
      <c r="AC363" t="b">
        <f t="shared" si="112"/>
        <v>0</v>
      </c>
      <c r="AE363" t="b">
        <f t="shared" si="99"/>
        <v>0</v>
      </c>
      <c r="AF363" t="b">
        <f t="shared" si="103"/>
        <v>0</v>
      </c>
      <c r="AG363" t="b">
        <f t="shared" si="103"/>
        <v>0</v>
      </c>
      <c r="AH363" t="b">
        <f t="shared" si="103"/>
        <v>0</v>
      </c>
      <c r="AI363" t="b">
        <f t="shared" si="104"/>
        <v>0</v>
      </c>
      <c r="AJ363" t="b">
        <f t="shared" si="104"/>
        <v>0</v>
      </c>
      <c r="AK363" t="b">
        <f t="shared" si="104"/>
        <v>0</v>
      </c>
      <c r="AL363" t="b">
        <f t="shared" si="104"/>
        <v>0</v>
      </c>
      <c r="AN363" t="b">
        <f t="shared" si="97"/>
        <v>0</v>
      </c>
      <c r="AO363" t="b">
        <f t="shared" si="97"/>
        <v>0</v>
      </c>
      <c r="AP363" t="b">
        <f t="shared" si="97"/>
        <v>0</v>
      </c>
      <c r="AQ363" t="b">
        <f t="shared" si="97"/>
        <v>0</v>
      </c>
      <c r="AR363" t="b">
        <f t="shared" si="97"/>
        <v>0</v>
      </c>
      <c r="AT363" t="b">
        <f t="shared" si="111"/>
        <v>0</v>
      </c>
      <c r="AU363" t="b">
        <f t="shared" si="111"/>
        <v>0</v>
      </c>
      <c r="AV363">
        <f t="shared" si="111"/>
        <v>1</v>
      </c>
      <c r="AW363" t="b">
        <f t="shared" si="111"/>
        <v>0</v>
      </c>
      <c r="AX363" t="b">
        <f t="shared" si="111"/>
        <v>0</v>
      </c>
      <c r="AY363" t="b">
        <f t="shared" si="111"/>
        <v>0</v>
      </c>
      <c r="AZ363" t="b">
        <f t="shared" si="111"/>
        <v>0</v>
      </c>
      <c r="BA363" t="b">
        <f t="shared" si="111"/>
        <v>0</v>
      </c>
      <c r="BB363" t="b">
        <f t="shared" si="111"/>
        <v>0</v>
      </c>
      <c r="BL363">
        <f t="shared" si="105"/>
        <v>65</v>
      </c>
      <c r="BM363">
        <f t="shared" si="106"/>
        <v>119</v>
      </c>
      <c r="BN363" s="12">
        <f t="shared" si="107"/>
        <v>21</v>
      </c>
    </row>
    <row r="364" spans="1:66" ht="12.5">
      <c r="A364" s="1" t="s">
        <v>835</v>
      </c>
      <c r="B364" s="1">
        <v>11800000</v>
      </c>
      <c r="C364" s="2" t="s">
        <v>836</v>
      </c>
      <c r="D364" s="1">
        <v>2010</v>
      </c>
      <c r="E364" s="1">
        <v>2016</v>
      </c>
      <c r="F364" s="1" t="s">
        <v>404</v>
      </c>
      <c r="G364">
        <f t="shared" si="101"/>
        <v>1</v>
      </c>
      <c r="H364" t="b">
        <f t="shared" si="101"/>
        <v>0</v>
      </c>
      <c r="J364" t="b">
        <f t="shared" si="102"/>
        <v>0</v>
      </c>
      <c r="K364" t="b">
        <f t="shared" si="102"/>
        <v>0</v>
      </c>
      <c r="M364" t="b">
        <f t="shared" si="96"/>
        <v>0</v>
      </c>
      <c r="N364" t="b">
        <f t="shared" si="110"/>
        <v>0</v>
      </c>
      <c r="O364" t="b">
        <f t="shared" si="110"/>
        <v>0</v>
      </c>
      <c r="P364" t="b">
        <f t="shared" si="110"/>
        <v>0</v>
      </c>
      <c r="Q364" t="b">
        <f t="shared" si="110"/>
        <v>0</v>
      </c>
      <c r="R364" t="b">
        <f t="shared" si="110"/>
        <v>0</v>
      </c>
      <c r="S364" t="b">
        <f t="shared" si="110"/>
        <v>0</v>
      </c>
      <c r="U364" t="b">
        <f t="shared" si="109"/>
        <v>0</v>
      </c>
      <c r="W364" t="b">
        <f t="shared" si="109"/>
        <v>0</v>
      </c>
      <c r="X364" t="b">
        <f t="shared" si="113"/>
        <v>0</v>
      </c>
      <c r="Y364" t="b">
        <f t="shared" si="113"/>
        <v>0</v>
      </c>
      <c r="Z364" t="b">
        <f t="shared" si="113"/>
        <v>0</v>
      </c>
      <c r="AA364" t="b">
        <f t="shared" si="113"/>
        <v>0</v>
      </c>
      <c r="AB364" t="b">
        <f t="shared" si="113"/>
        <v>0</v>
      </c>
      <c r="AC364" t="b">
        <f t="shared" si="112"/>
        <v>0</v>
      </c>
      <c r="AE364" t="b">
        <f t="shared" si="99"/>
        <v>0</v>
      </c>
      <c r="AF364" t="b">
        <f t="shared" si="103"/>
        <v>0</v>
      </c>
      <c r="AG364" t="b">
        <f t="shared" si="103"/>
        <v>0</v>
      </c>
      <c r="AH364" t="b">
        <f t="shared" si="103"/>
        <v>0</v>
      </c>
      <c r="AI364" t="b">
        <f t="shared" si="104"/>
        <v>0</v>
      </c>
      <c r="AJ364" t="b">
        <f t="shared" si="104"/>
        <v>0</v>
      </c>
      <c r="AK364" t="b">
        <f t="shared" si="104"/>
        <v>0</v>
      </c>
      <c r="AL364" t="b">
        <f t="shared" si="104"/>
        <v>0</v>
      </c>
      <c r="AN364" t="b">
        <f t="shared" si="97"/>
        <v>0</v>
      </c>
      <c r="AO364" t="b">
        <f t="shared" si="97"/>
        <v>0</v>
      </c>
      <c r="AP364" t="b">
        <f t="shared" si="97"/>
        <v>0</v>
      </c>
      <c r="AQ364" t="b">
        <f t="shared" si="97"/>
        <v>0</v>
      </c>
      <c r="AR364" t="b">
        <f t="shared" si="97"/>
        <v>0</v>
      </c>
      <c r="AT364" t="b">
        <f t="shared" si="111"/>
        <v>0</v>
      </c>
      <c r="AU364" t="b">
        <f t="shared" si="111"/>
        <v>0</v>
      </c>
      <c r="AV364" t="b">
        <f t="shared" si="111"/>
        <v>0</v>
      </c>
      <c r="AW364" t="b">
        <f t="shared" si="111"/>
        <v>0</v>
      </c>
      <c r="AX364">
        <f t="shared" si="111"/>
        <v>1</v>
      </c>
      <c r="AY364" t="b">
        <f t="shared" si="111"/>
        <v>0</v>
      </c>
      <c r="AZ364" t="b">
        <f t="shared" si="111"/>
        <v>0</v>
      </c>
      <c r="BA364" t="b">
        <f t="shared" si="111"/>
        <v>0</v>
      </c>
      <c r="BB364" t="b">
        <f t="shared" si="111"/>
        <v>0</v>
      </c>
      <c r="BL364">
        <f t="shared" si="105"/>
        <v>284</v>
      </c>
      <c r="BM364">
        <f t="shared" si="106"/>
        <v>28</v>
      </c>
      <c r="BN364" s="12">
        <f t="shared" si="107"/>
        <v>7</v>
      </c>
    </row>
    <row r="365" spans="1:66" ht="12.5">
      <c r="A365" s="1" t="s">
        <v>837</v>
      </c>
      <c r="B365" s="1">
        <v>1</v>
      </c>
      <c r="C365" s="2" t="s">
        <v>838</v>
      </c>
      <c r="D365" s="1">
        <v>2011</v>
      </c>
      <c r="E365" s="1">
        <v>2016</v>
      </c>
      <c r="F365" s="1" t="s">
        <v>404</v>
      </c>
      <c r="G365">
        <f t="shared" si="101"/>
        <v>1</v>
      </c>
      <c r="H365" t="b">
        <f t="shared" si="101"/>
        <v>0</v>
      </c>
      <c r="J365" t="b">
        <f t="shared" si="102"/>
        <v>0</v>
      </c>
      <c r="K365" t="b">
        <f t="shared" si="102"/>
        <v>0</v>
      </c>
      <c r="M365" t="b">
        <f t="shared" si="96"/>
        <v>0</v>
      </c>
      <c r="N365" t="b">
        <f t="shared" si="110"/>
        <v>0</v>
      </c>
      <c r="O365" t="b">
        <f t="shared" si="110"/>
        <v>0</v>
      </c>
      <c r="P365" t="b">
        <f t="shared" si="110"/>
        <v>0</v>
      </c>
      <c r="Q365" t="b">
        <f t="shared" si="110"/>
        <v>0</v>
      </c>
      <c r="R365" t="b">
        <f t="shared" si="110"/>
        <v>0</v>
      </c>
      <c r="S365" t="b">
        <f t="shared" si="110"/>
        <v>0</v>
      </c>
      <c r="U365" t="b">
        <f t="shared" si="109"/>
        <v>0</v>
      </c>
      <c r="W365" t="b">
        <f t="shared" si="109"/>
        <v>0</v>
      </c>
      <c r="X365" t="b">
        <f t="shared" si="113"/>
        <v>0</v>
      </c>
      <c r="Y365" t="b">
        <f t="shared" si="113"/>
        <v>0</v>
      </c>
      <c r="Z365" t="b">
        <f t="shared" si="113"/>
        <v>0</v>
      </c>
      <c r="AA365" t="b">
        <f t="shared" si="113"/>
        <v>0</v>
      </c>
      <c r="AB365" t="b">
        <f t="shared" si="113"/>
        <v>0</v>
      </c>
      <c r="AC365" t="b">
        <f t="shared" si="112"/>
        <v>0</v>
      </c>
      <c r="AE365" t="b">
        <f t="shared" si="99"/>
        <v>0</v>
      </c>
      <c r="AF365" t="b">
        <f t="shared" si="103"/>
        <v>0</v>
      </c>
      <c r="AG365" t="b">
        <f t="shared" si="103"/>
        <v>0</v>
      </c>
      <c r="AH365" t="b">
        <f t="shared" si="103"/>
        <v>0</v>
      </c>
      <c r="AI365" t="b">
        <f t="shared" si="104"/>
        <v>0</v>
      </c>
      <c r="AJ365" t="b">
        <f t="shared" si="104"/>
        <v>0</v>
      </c>
      <c r="AK365" t="b">
        <f t="shared" si="104"/>
        <v>0</v>
      </c>
      <c r="AL365" t="b">
        <f t="shared" si="104"/>
        <v>0</v>
      </c>
      <c r="AN365" t="b">
        <f t="shared" si="97"/>
        <v>0</v>
      </c>
      <c r="AO365" t="b">
        <f t="shared" si="97"/>
        <v>0</v>
      </c>
      <c r="AP365" t="b">
        <f t="shared" si="97"/>
        <v>0</v>
      </c>
      <c r="AQ365" t="b">
        <f t="shared" si="97"/>
        <v>0</v>
      </c>
      <c r="AR365" t="b">
        <f t="shared" si="97"/>
        <v>0</v>
      </c>
      <c r="AT365" t="b">
        <f t="shared" si="111"/>
        <v>0</v>
      </c>
      <c r="AU365" t="b">
        <f t="shared" si="111"/>
        <v>0</v>
      </c>
      <c r="AV365" t="b">
        <f t="shared" si="111"/>
        <v>0</v>
      </c>
      <c r="AW365" t="b">
        <f t="shared" si="111"/>
        <v>0</v>
      </c>
      <c r="AX365">
        <f t="shared" si="111"/>
        <v>1</v>
      </c>
      <c r="AY365" t="b">
        <f t="shared" si="111"/>
        <v>0</v>
      </c>
      <c r="AZ365" t="b">
        <f t="shared" si="111"/>
        <v>0</v>
      </c>
      <c r="BA365" t="b">
        <f t="shared" si="111"/>
        <v>0</v>
      </c>
      <c r="BB365" t="b">
        <f t="shared" si="111"/>
        <v>0</v>
      </c>
      <c r="BL365">
        <f t="shared" si="105"/>
        <v>290</v>
      </c>
      <c r="BM365">
        <f t="shared" si="106"/>
        <v>108</v>
      </c>
      <c r="BN365" s="12">
        <f t="shared" si="107"/>
        <v>20</v>
      </c>
    </row>
    <row r="366" spans="1:66" ht="12.5">
      <c r="A366" s="1" t="s">
        <v>839</v>
      </c>
      <c r="B366" s="1">
        <v>367000</v>
      </c>
      <c r="C366" s="2" t="s">
        <v>840</v>
      </c>
      <c r="D366" s="1">
        <v>1910</v>
      </c>
      <c r="E366" s="1">
        <v>2016</v>
      </c>
      <c r="F366" s="1" t="s">
        <v>404</v>
      </c>
      <c r="G366" t="b">
        <f t="shared" si="101"/>
        <v>0</v>
      </c>
      <c r="H366" t="b">
        <f t="shared" si="101"/>
        <v>0</v>
      </c>
      <c r="J366" t="b">
        <f t="shared" si="102"/>
        <v>0</v>
      </c>
      <c r="K366" t="b">
        <f t="shared" si="102"/>
        <v>0</v>
      </c>
      <c r="M366" t="b">
        <f t="shared" si="96"/>
        <v>0</v>
      </c>
      <c r="N366" t="b">
        <f t="shared" si="110"/>
        <v>0</v>
      </c>
      <c r="O366" t="b">
        <f t="shared" si="110"/>
        <v>0</v>
      </c>
      <c r="P366" t="b">
        <f t="shared" si="110"/>
        <v>0</v>
      </c>
      <c r="Q366" t="b">
        <f t="shared" si="110"/>
        <v>0</v>
      </c>
      <c r="R366" t="b">
        <f t="shared" si="110"/>
        <v>0</v>
      </c>
      <c r="S366" t="b">
        <f t="shared" si="110"/>
        <v>0</v>
      </c>
      <c r="U366" t="b">
        <f t="shared" si="109"/>
        <v>0</v>
      </c>
      <c r="W366" t="b">
        <f t="shared" si="109"/>
        <v>0</v>
      </c>
      <c r="X366" t="b">
        <f t="shared" si="113"/>
        <v>0</v>
      </c>
      <c r="Y366" t="b">
        <f t="shared" si="113"/>
        <v>0</v>
      </c>
      <c r="Z366" t="b">
        <f t="shared" si="113"/>
        <v>0</v>
      </c>
      <c r="AA366" t="b">
        <f t="shared" si="113"/>
        <v>0</v>
      </c>
      <c r="AB366" t="b">
        <f t="shared" si="113"/>
        <v>0</v>
      </c>
      <c r="AC366" t="b">
        <f t="shared" si="112"/>
        <v>0</v>
      </c>
      <c r="AE366" t="b">
        <f t="shared" si="99"/>
        <v>0</v>
      </c>
      <c r="AF366" t="b">
        <f t="shared" si="103"/>
        <v>0</v>
      </c>
      <c r="AG366" t="b">
        <f t="shared" si="103"/>
        <v>0</v>
      </c>
      <c r="AH366" t="b">
        <f t="shared" si="103"/>
        <v>0</v>
      </c>
      <c r="AI366" t="b">
        <f t="shared" si="104"/>
        <v>0</v>
      </c>
      <c r="AJ366" t="b">
        <f t="shared" si="104"/>
        <v>0</v>
      </c>
      <c r="AK366" t="b">
        <f t="shared" si="104"/>
        <v>0</v>
      </c>
      <c r="AL366" t="b">
        <f t="shared" si="104"/>
        <v>0</v>
      </c>
      <c r="AN366" t="b">
        <f t="shared" si="97"/>
        <v>0</v>
      </c>
      <c r="AO366" t="b">
        <f t="shared" si="97"/>
        <v>0</v>
      </c>
      <c r="AP366" t="b">
        <f t="shared" si="97"/>
        <v>0</v>
      </c>
      <c r="AQ366" t="b">
        <f t="shared" si="97"/>
        <v>0</v>
      </c>
      <c r="AR366" t="b">
        <f t="shared" si="97"/>
        <v>0</v>
      </c>
      <c r="AT366" t="b">
        <f t="shared" si="111"/>
        <v>0</v>
      </c>
      <c r="AU366" t="b">
        <f t="shared" si="111"/>
        <v>0</v>
      </c>
      <c r="AV366" t="b">
        <f t="shared" si="111"/>
        <v>0</v>
      </c>
      <c r="AW366" t="b">
        <f t="shared" si="111"/>
        <v>0</v>
      </c>
      <c r="AX366">
        <f t="shared" si="111"/>
        <v>1</v>
      </c>
      <c r="AY366" t="b">
        <f t="shared" si="111"/>
        <v>0</v>
      </c>
      <c r="AZ366" t="b">
        <f t="shared" si="111"/>
        <v>0</v>
      </c>
      <c r="BA366" t="b">
        <f t="shared" si="111"/>
        <v>0</v>
      </c>
      <c r="BB366" t="b">
        <f t="shared" si="111"/>
        <v>0</v>
      </c>
      <c r="BL366">
        <f t="shared" si="105"/>
        <v>55</v>
      </c>
      <c r="BM366">
        <f t="shared" si="106"/>
        <v>144</v>
      </c>
      <c r="BN366" s="12">
        <f t="shared" si="107"/>
        <v>29</v>
      </c>
    </row>
    <row r="367" spans="1:66" ht="12.5">
      <c r="A367" s="1" t="s">
        <v>841</v>
      </c>
      <c r="B367" s="1">
        <v>358000</v>
      </c>
      <c r="C367" s="2" t="s">
        <v>842</v>
      </c>
      <c r="D367" s="1">
        <v>1971</v>
      </c>
      <c r="E367" s="1">
        <v>2016</v>
      </c>
      <c r="F367" s="1" t="s">
        <v>404</v>
      </c>
      <c r="G367" t="b">
        <f t="shared" si="101"/>
        <v>0</v>
      </c>
      <c r="H367" t="b">
        <f t="shared" si="101"/>
        <v>0</v>
      </c>
      <c r="J367" t="b">
        <f t="shared" si="102"/>
        <v>0</v>
      </c>
      <c r="K367" t="b">
        <f t="shared" si="102"/>
        <v>0</v>
      </c>
      <c r="M367" t="b">
        <f t="shared" si="96"/>
        <v>0</v>
      </c>
      <c r="N367" t="b">
        <f t="shared" si="110"/>
        <v>0</v>
      </c>
      <c r="O367" t="b">
        <f t="shared" si="110"/>
        <v>0</v>
      </c>
      <c r="P367" t="b">
        <f t="shared" si="110"/>
        <v>0</v>
      </c>
      <c r="Q367" t="b">
        <f t="shared" si="110"/>
        <v>0</v>
      </c>
      <c r="R367" t="b">
        <f t="shared" si="110"/>
        <v>0</v>
      </c>
      <c r="S367" t="b">
        <f t="shared" si="110"/>
        <v>0</v>
      </c>
      <c r="U367" t="b">
        <f t="shared" si="109"/>
        <v>0</v>
      </c>
      <c r="W367" t="b">
        <f t="shared" si="109"/>
        <v>0</v>
      </c>
      <c r="X367" t="b">
        <f t="shared" si="113"/>
        <v>0</v>
      </c>
      <c r="Y367" t="b">
        <f t="shared" si="113"/>
        <v>0</v>
      </c>
      <c r="Z367" t="b">
        <f t="shared" si="113"/>
        <v>0</v>
      </c>
      <c r="AA367" t="b">
        <f t="shared" si="113"/>
        <v>0</v>
      </c>
      <c r="AB367" t="b">
        <f t="shared" si="113"/>
        <v>0</v>
      </c>
      <c r="AC367" t="b">
        <f t="shared" si="112"/>
        <v>0</v>
      </c>
      <c r="AE367" t="b">
        <f t="shared" si="99"/>
        <v>0</v>
      </c>
      <c r="AF367" t="b">
        <f t="shared" si="103"/>
        <v>0</v>
      </c>
      <c r="AG367" t="b">
        <f t="shared" si="103"/>
        <v>0</v>
      </c>
      <c r="AH367" t="b">
        <f t="shared" si="103"/>
        <v>0</v>
      </c>
      <c r="AI367" t="b">
        <f t="shared" si="104"/>
        <v>0</v>
      </c>
      <c r="AJ367" t="b">
        <f t="shared" si="104"/>
        <v>0</v>
      </c>
      <c r="AK367" t="b">
        <f t="shared" si="104"/>
        <v>0</v>
      </c>
      <c r="AL367" t="b">
        <f t="shared" si="104"/>
        <v>0</v>
      </c>
      <c r="AN367" t="b">
        <f t="shared" si="97"/>
        <v>0</v>
      </c>
      <c r="AO367" t="b">
        <f t="shared" si="97"/>
        <v>0</v>
      </c>
      <c r="AP367" t="b">
        <f t="shared" si="97"/>
        <v>0</v>
      </c>
      <c r="AQ367" t="b">
        <f t="shared" si="97"/>
        <v>0</v>
      </c>
      <c r="AR367" t="b">
        <f t="shared" si="97"/>
        <v>0</v>
      </c>
      <c r="AT367" t="b">
        <f t="shared" si="111"/>
        <v>0</v>
      </c>
      <c r="AU367" t="b">
        <f t="shared" si="111"/>
        <v>0</v>
      </c>
      <c r="AV367" t="b">
        <f t="shared" si="111"/>
        <v>0</v>
      </c>
      <c r="AW367" t="b">
        <f t="shared" si="111"/>
        <v>0</v>
      </c>
      <c r="AX367" t="b">
        <f t="shared" si="111"/>
        <v>0</v>
      </c>
      <c r="AY367" t="b">
        <f t="shared" si="111"/>
        <v>0</v>
      </c>
      <c r="AZ367" t="b">
        <f t="shared" si="111"/>
        <v>0</v>
      </c>
      <c r="BA367" t="b">
        <f t="shared" si="111"/>
        <v>0</v>
      </c>
      <c r="BB367">
        <f t="shared" si="111"/>
        <v>1</v>
      </c>
      <c r="BL367">
        <f t="shared" si="105"/>
        <v>95</v>
      </c>
      <c r="BM367">
        <f t="shared" si="106"/>
        <v>93</v>
      </c>
      <c r="BN367" s="12">
        <f t="shared" si="107"/>
        <v>16</v>
      </c>
    </row>
    <row r="368" spans="1:66" ht="12.5">
      <c r="A368" s="1" t="s">
        <v>843</v>
      </c>
      <c r="B368" s="1">
        <v>185000</v>
      </c>
      <c r="C368" s="2" t="s">
        <v>844</v>
      </c>
      <c r="D368" s="1">
        <v>2016</v>
      </c>
      <c r="E368" s="1">
        <v>2016</v>
      </c>
      <c r="F368" s="1" t="s">
        <v>404</v>
      </c>
      <c r="G368" t="b">
        <f t="shared" si="101"/>
        <v>0</v>
      </c>
      <c r="H368" t="b">
        <f t="shared" si="101"/>
        <v>0</v>
      </c>
      <c r="J368" t="b">
        <f t="shared" si="102"/>
        <v>0</v>
      </c>
      <c r="K368" t="b">
        <f t="shared" si="102"/>
        <v>0</v>
      </c>
      <c r="M368" t="b">
        <f t="shared" si="96"/>
        <v>0</v>
      </c>
      <c r="N368" t="b">
        <f t="shared" si="110"/>
        <v>0</v>
      </c>
      <c r="O368" t="b">
        <f t="shared" si="110"/>
        <v>0</v>
      </c>
      <c r="P368" t="b">
        <f t="shared" si="110"/>
        <v>0</v>
      </c>
      <c r="Q368" t="b">
        <f t="shared" si="110"/>
        <v>0</v>
      </c>
      <c r="R368" t="b">
        <f t="shared" si="110"/>
        <v>0</v>
      </c>
      <c r="S368" t="b">
        <f t="shared" si="110"/>
        <v>0</v>
      </c>
      <c r="U368" t="b">
        <f t="shared" si="109"/>
        <v>0</v>
      </c>
      <c r="W368" t="b">
        <f t="shared" si="109"/>
        <v>0</v>
      </c>
      <c r="X368" t="b">
        <f t="shared" si="113"/>
        <v>0</v>
      </c>
      <c r="Y368" t="b">
        <f t="shared" si="113"/>
        <v>0</v>
      </c>
      <c r="Z368" t="b">
        <f t="shared" si="113"/>
        <v>0</v>
      </c>
      <c r="AA368" t="b">
        <f t="shared" si="113"/>
        <v>0</v>
      </c>
      <c r="AB368" t="b">
        <f t="shared" si="113"/>
        <v>0</v>
      </c>
      <c r="AC368" t="b">
        <f t="shared" si="112"/>
        <v>0</v>
      </c>
      <c r="AE368" t="b">
        <f t="shared" si="99"/>
        <v>0</v>
      </c>
      <c r="AF368" t="b">
        <f t="shared" si="103"/>
        <v>0</v>
      </c>
      <c r="AG368" t="b">
        <f t="shared" si="103"/>
        <v>0</v>
      </c>
      <c r="AH368" t="b">
        <f t="shared" si="103"/>
        <v>0</v>
      </c>
      <c r="AI368" t="b">
        <f t="shared" si="104"/>
        <v>0</v>
      </c>
      <c r="AJ368" t="b">
        <f t="shared" si="104"/>
        <v>0</v>
      </c>
      <c r="AK368" t="b">
        <f t="shared" si="104"/>
        <v>0</v>
      </c>
      <c r="AL368" t="b">
        <f t="shared" si="104"/>
        <v>0</v>
      </c>
      <c r="AN368" t="b">
        <f t="shared" si="97"/>
        <v>0</v>
      </c>
      <c r="AO368" t="b">
        <f t="shared" si="97"/>
        <v>0</v>
      </c>
      <c r="AP368" t="b">
        <f t="shared" si="97"/>
        <v>0</v>
      </c>
      <c r="AQ368" t="b">
        <f t="shared" si="97"/>
        <v>0</v>
      </c>
      <c r="AR368" t="b">
        <f t="shared" si="97"/>
        <v>0</v>
      </c>
      <c r="AT368" t="b">
        <f t="shared" si="111"/>
        <v>0</v>
      </c>
      <c r="AU368" t="b">
        <f t="shared" si="111"/>
        <v>0</v>
      </c>
      <c r="AV368" t="b">
        <f t="shared" si="111"/>
        <v>0</v>
      </c>
      <c r="AW368" t="b">
        <f t="shared" si="111"/>
        <v>0</v>
      </c>
      <c r="AX368">
        <f t="shared" si="111"/>
        <v>1</v>
      </c>
      <c r="AY368" t="b">
        <f t="shared" si="111"/>
        <v>0</v>
      </c>
      <c r="AZ368" t="b">
        <f t="shared" si="111"/>
        <v>0</v>
      </c>
      <c r="BA368" t="b">
        <f t="shared" si="111"/>
        <v>0</v>
      </c>
      <c r="BB368" t="b">
        <f t="shared" si="111"/>
        <v>0</v>
      </c>
      <c r="BL368">
        <f t="shared" si="105"/>
        <v>45</v>
      </c>
      <c r="BM368">
        <f t="shared" si="106"/>
        <v>27</v>
      </c>
      <c r="BN368" s="12">
        <f t="shared" si="107"/>
        <v>6</v>
      </c>
    </row>
    <row r="369" spans="1:66" ht="12.5">
      <c r="A369" s="1" t="s">
        <v>845</v>
      </c>
      <c r="B369" s="1">
        <v>178000</v>
      </c>
      <c r="C369" s="2" t="s">
        <v>846</v>
      </c>
      <c r="D369" s="1">
        <v>2016</v>
      </c>
      <c r="E369" s="1">
        <v>2016</v>
      </c>
      <c r="F369" s="1" t="s">
        <v>404</v>
      </c>
      <c r="G369" t="b">
        <f t="shared" si="101"/>
        <v>0</v>
      </c>
      <c r="H369" t="b">
        <f t="shared" si="101"/>
        <v>0</v>
      </c>
      <c r="J369" t="b">
        <f t="shared" si="102"/>
        <v>0</v>
      </c>
      <c r="K369" t="b">
        <f t="shared" si="102"/>
        <v>0</v>
      </c>
      <c r="M369" t="b">
        <f t="shared" si="96"/>
        <v>0</v>
      </c>
      <c r="N369" t="b">
        <f t="shared" si="110"/>
        <v>0</v>
      </c>
      <c r="O369" t="b">
        <f t="shared" si="110"/>
        <v>0</v>
      </c>
      <c r="P369" t="b">
        <f t="shared" si="110"/>
        <v>0</v>
      </c>
      <c r="Q369" t="b">
        <f t="shared" si="110"/>
        <v>0</v>
      </c>
      <c r="R369" t="b">
        <f t="shared" si="110"/>
        <v>0</v>
      </c>
      <c r="S369" t="b">
        <f t="shared" si="110"/>
        <v>0</v>
      </c>
      <c r="U369" t="b">
        <f t="shared" si="109"/>
        <v>0</v>
      </c>
      <c r="W369" t="b">
        <f t="shared" si="109"/>
        <v>0</v>
      </c>
      <c r="X369" t="b">
        <f t="shared" si="113"/>
        <v>0</v>
      </c>
      <c r="Y369" t="b">
        <f t="shared" si="113"/>
        <v>0</v>
      </c>
      <c r="Z369" t="b">
        <f t="shared" si="113"/>
        <v>0</v>
      </c>
      <c r="AA369" t="b">
        <f t="shared" si="113"/>
        <v>0</v>
      </c>
      <c r="AB369" t="b">
        <f t="shared" si="113"/>
        <v>0</v>
      </c>
      <c r="AC369" t="b">
        <f t="shared" si="112"/>
        <v>0</v>
      </c>
      <c r="AE369" t="b">
        <f t="shared" si="99"/>
        <v>0</v>
      </c>
      <c r="AF369" t="b">
        <f t="shared" si="103"/>
        <v>0</v>
      </c>
      <c r="AG369" t="b">
        <f t="shared" si="103"/>
        <v>0</v>
      </c>
      <c r="AH369" t="b">
        <f t="shared" si="103"/>
        <v>0</v>
      </c>
      <c r="AI369" t="b">
        <f t="shared" si="104"/>
        <v>0</v>
      </c>
      <c r="AJ369" t="b">
        <f t="shared" si="104"/>
        <v>0</v>
      </c>
      <c r="AK369" t="b">
        <f t="shared" si="104"/>
        <v>0</v>
      </c>
      <c r="AL369" t="b">
        <f t="shared" si="104"/>
        <v>0</v>
      </c>
      <c r="AN369" t="b">
        <f t="shared" si="97"/>
        <v>0</v>
      </c>
      <c r="AO369" t="b">
        <f t="shared" si="97"/>
        <v>0</v>
      </c>
      <c r="AP369" t="b">
        <f t="shared" si="97"/>
        <v>0</v>
      </c>
      <c r="AQ369" t="b">
        <f t="shared" si="97"/>
        <v>0</v>
      </c>
      <c r="AR369" t="b">
        <f t="shared" si="97"/>
        <v>0</v>
      </c>
      <c r="AT369">
        <f t="shared" si="111"/>
        <v>1</v>
      </c>
      <c r="AU369" t="b">
        <f t="shared" si="111"/>
        <v>0</v>
      </c>
      <c r="AV369" t="b">
        <f t="shared" si="111"/>
        <v>0</v>
      </c>
      <c r="AW369" t="b">
        <f t="shared" si="111"/>
        <v>0</v>
      </c>
      <c r="AX369" t="b">
        <f t="shared" si="111"/>
        <v>0</v>
      </c>
      <c r="AY369" t="b">
        <f t="shared" si="111"/>
        <v>0</v>
      </c>
      <c r="AZ369" t="b">
        <f t="shared" si="111"/>
        <v>0</v>
      </c>
      <c r="BA369" t="b">
        <f t="shared" si="111"/>
        <v>0</v>
      </c>
      <c r="BB369" t="b">
        <f t="shared" si="111"/>
        <v>0</v>
      </c>
      <c r="BL369">
        <f t="shared" si="105"/>
        <v>35</v>
      </c>
      <c r="BM369">
        <f t="shared" si="106"/>
        <v>31</v>
      </c>
      <c r="BN369" s="12">
        <f t="shared" si="107"/>
        <v>7</v>
      </c>
    </row>
    <row r="370" spans="1:66" ht="12.5">
      <c r="A370" s="1" t="s">
        <v>847</v>
      </c>
      <c r="B370" s="1">
        <v>4990000</v>
      </c>
      <c r="C370" s="2" t="s">
        <v>848</v>
      </c>
      <c r="D370" s="1">
        <v>2014</v>
      </c>
      <c r="E370" s="1">
        <v>2016</v>
      </c>
      <c r="F370" s="1" t="s">
        <v>404</v>
      </c>
      <c r="G370" t="b">
        <f t="shared" si="101"/>
        <v>0</v>
      </c>
      <c r="H370" t="b">
        <f t="shared" si="101"/>
        <v>0</v>
      </c>
      <c r="J370" t="b">
        <f t="shared" si="102"/>
        <v>0</v>
      </c>
      <c r="K370" t="b">
        <f t="shared" si="102"/>
        <v>0</v>
      </c>
      <c r="M370" t="b">
        <f t="shared" si="96"/>
        <v>0</v>
      </c>
      <c r="N370" t="b">
        <f t="shared" si="110"/>
        <v>0</v>
      </c>
      <c r="O370" t="b">
        <f t="shared" si="110"/>
        <v>0</v>
      </c>
      <c r="P370" t="b">
        <f t="shared" si="110"/>
        <v>0</v>
      </c>
      <c r="Q370">
        <f t="shared" si="110"/>
        <v>1</v>
      </c>
      <c r="R370" t="b">
        <f t="shared" si="110"/>
        <v>0</v>
      </c>
      <c r="S370" t="b">
        <f t="shared" si="110"/>
        <v>0</v>
      </c>
      <c r="U370" t="b">
        <f t="shared" si="109"/>
        <v>0</v>
      </c>
      <c r="W370" t="b">
        <f t="shared" si="109"/>
        <v>0</v>
      </c>
      <c r="X370" t="b">
        <f t="shared" si="113"/>
        <v>0</v>
      </c>
      <c r="Y370" t="b">
        <f t="shared" si="113"/>
        <v>0</v>
      </c>
      <c r="Z370" t="b">
        <f t="shared" si="113"/>
        <v>0</v>
      </c>
      <c r="AA370" t="b">
        <f t="shared" si="113"/>
        <v>0</v>
      </c>
      <c r="AB370" t="b">
        <f t="shared" si="113"/>
        <v>0</v>
      </c>
      <c r="AC370" t="b">
        <f t="shared" si="112"/>
        <v>0</v>
      </c>
      <c r="AE370" t="b">
        <f t="shared" si="99"/>
        <v>0</v>
      </c>
      <c r="AF370" t="b">
        <f t="shared" si="103"/>
        <v>0</v>
      </c>
      <c r="AG370" t="b">
        <f t="shared" si="103"/>
        <v>0</v>
      </c>
      <c r="AH370" t="b">
        <f t="shared" si="103"/>
        <v>0</v>
      </c>
      <c r="AI370" t="b">
        <f t="shared" si="104"/>
        <v>0</v>
      </c>
      <c r="AJ370" t="b">
        <f t="shared" si="104"/>
        <v>0</v>
      </c>
      <c r="AK370" t="b">
        <f t="shared" si="104"/>
        <v>0</v>
      </c>
      <c r="AL370" t="b">
        <f t="shared" si="104"/>
        <v>0</v>
      </c>
      <c r="AN370" t="b">
        <f t="shared" si="97"/>
        <v>0</v>
      </c>
      <c r="AO370" t="b">
        <f t="shared" si="97"/>
        <v>0</v>
      </c>
      <c r="AP370" t="b">
        <f t="shared" si="97"/>
        <v>0</v>
      </c>
      <c r="AQ370" t="b">
        <f t="shared" si="97"/>
        <v>0</v>
      </c>
      <c r="AR370" t="b">
        <f t="shared" si="97"/>
        <v>0</v>
      </c>
      <c r="AT370" t="b">
        <f t="shared" si="111"/>
        <v>0</v>
      </c>
      <c r="AU370" t="b">
        <f t="shared" si="111"/>
        <v>0</v>
      </c>
      <c r="AV370" t="b">
        <f t="shared" si="111"/>
        <v>0</v>
      </c>
      <c r="AW370" t="b">
        <f t="shared" si="111"/>
        <v>0</v>
      </c>
      <c r="AX370">
        <f t="shared" si="111"/>
        <v>1</v>
      </c>
      <c r="AY370" t="b">
        <f t="shared" si="111"/>
        <v>0</v>
      </c>
      <c r="AZ370" t="b">
        <f t="shared" si="111"/>
        <v>0</v>
      </c>
      <c r="BA370" t="b">
        <f t="shared" si="111"/>
        <v>0</v>
      </c>
      <c r="BB370" t="b">
        <f t="shared" si="111"/>
        <v>0</v>
      </c>
      <c r="BL370">
        <f t="shared" si="105"/>
        <v>49</v>
      </c>
      <c r="BM370">
        <f t="shared" si="106"/>
        <v>29</v>
      </c>
      <c r="BN370" s="12">
        <f t="shared" si="107"/>
        <v>7</v>
      </c>
    </row>
    <row r="371" spans="1:66" ht="12.5">
      <c r="A371" s="1" t="s">
        <v>849</v>
      </c>
      <c r="B371" s="1">
        <v>4640000</v>
      </c>
      <c r="C371" s="2" t="s">
        <v>850</v>
      </c>
      <c r="D371" s="1">
        <v>2011</v>
      </c>
      <c r="E371" s="1">
        <v>2016</v>
      </c>
      <c r="F371" s="1" t="s">
        <v>404</v>
      </c>
      <c r="G371">
        <f t="shared" si="101"/>
        <v>1</v>
      </c>
      <c r="H371" t="b">
        <f t="shared" si="101"/>
        <v>0</v>
      </c>
      <c r="J371" t="b">
        <f t="shared" si="102"/>
        <v>0</v>
      </c>
      <c r="K371" t="b">
        <f t="shared" si="102"/>
        <v>0</v>
      </c>
      <c r="M371" t="b">
        <f t="shared" si="96"/>
        <v>0</v>
      </c>
      <c r="N371" t="b">
        <f t="shared" si="110"/>
        <v>0</v>
      </c>
      <c r="O371" t="b">
        <f t="shared" si="110"/>
        <v>0</v>
      </c>
      <c r="P371" t="b">
        <f t="shared" si="110"/>
        <v>0</v>
      </c>
      <c r="Q371" t="b">
        <f t="shared" si="110"/>
        <v>0</v>
      </c>
      <c r="R371" t="b">
        <f t="shared" si="110"/>
        <v>0</v>
      </c>
      <c r="S371" t="b">
        <f t="shared" si="110"/>
        <v>0</v>
      </c>
      <c r="U371" t="b">
        <f t="shared" si="109"/>
        <v>0</v>
      </c>
      <c r="W371" t="b">
        <f t="shared" si="109"/>
        <v>0</v>
      </c>
      <c r="X371" t="b">
        <f t="shared" si="113"/>
        <v>0</v>
      </c>
      <c r="Y371" t="b">
        <f t="shared" si="113"/>
        <v>0</v>
      </c>
      <c r="Z371" t="b">
        <f t="shared" si="113"/>
        <v>0</v>
      </c>
      <c r="AA371" t="b">
        <f t="shared" si="113"/>
        <v>0</v>
      </c>
      <c r="AB371" t="b">
        <f t="shared" si="113"/>
        <v>0</v>
      </c>
      <c r="AC371" t="b">
        <f t="shared" si="112"/>
        <v>0</v>
      </c>
      <c r="AE371" t="b">
        <f t="shared" si="99"/>
        <v>0</v>
      </c>
      <c r="AF371" t="b">
        <f t="shared" si="103"/>
        <v>0</v>
      </c>
      <c r="AG371" t="b">
        <f t="shared" si="103"/>
        <v>0</v>
      </c>
      <c r="AH371" t="b">
        <f t="shared" si="103"/>
        <v>0</v>
      </c>
      <c r="AI371" t="b">
        <f t="shared" si="104"/>
        <v>0</v>
      </c>
      <c r="AJ371" t="b">
        <f t="shared" si="104"/>
        <v>0</v>
      </c>
      <c r="AK371" t="b">
        <f t="shared" si="104"/>
        <v>0</v>
      </c>
      <c r="AL371" t="b">
        <f t="shared" si="104"/>
        <v>0</v>
      </c>
      <c r="AN371" t="b">
        <f t="shared" si="97"/>
        <v>0</v>
      </c>
      <c r="AO371" t="b">
        <f t="shared" si="97"/>
        <v>0</v>
      </c>
      <c r="AP371" t="b">
        <f t="shared" si="97"/>
        <v>0</v>
      </c>
      <c r="AQ371" t="b">
        <f t="shared" si="97"/>
        <v>0</v>
      </c>
      <c r="AR371" t="b">
        <f t="shared" si="97"/>
        <v>0</v>
      </c>
      <c r="AT371" t="b">
        <f t="shared" si="111"/>
        <v>0</v>
      </c>
      <c r="AU371" t="b">
        <f t="shared" si="111"/>
        <v>0</v>
      </c>
      <c r="AV371" t="b">
        <f t="shared" si="111"/>
        <v>0</v>
      </c>
      <c r="AW371" t="b">
        <f t="shared" si="111"/>
        <v>0</v>
      </c>
      <c r="AX371">
        <f t="shared" si="111"/>
        <v>1</v>
      </c>
      <c r="AY371" t="b">
        <f t="shared" si="111"/>
        <v>0</v>
      </c>
      <c r="AZ371" t="b">
        <f t="shared" si="111"/>
        <v>0</v>
      </c>
      <c r="BA371" t="b">
        <f t="shared" si="111"/>
        <v>0</v>
      </c>
      <c r="BB371" t="b">
        <f t="shared" si="111"/>
        <v>0</v>
      </c>
      <c r="BL371">
        <f t="shared" si="105"/>
        <v>278</v>
      </c>
      <c r="BM371">
        <f t="shared" si="106"/>
        <v>27</v>
      </c>
      <c r="BN371" s="12">
        <f t="shared" si="107"/>
        <v>7</v>
      </c>
    </row>
    <row r="372" spans="1:66" ht="12.5">
      <c r="A372" s="1" t="s">
        <v>851</v>
      </c>
      <c r="B372" s="1">
        <v>13700</v>
      </c>
      <c r="C372" s="2" t="s">
        <v>852</v>
      </c>
      <c r="D372" s="1">
        <v>2012</v>
      </c>
      <c r="E372" s="1">
        <v>2016</v>
      </c>
      <c r="F372" s="1" t="s">
        <v>404</v>
      </c>
      <c r="G372" t="b">
        <f t="shared" si="101"/>
        <v>0</v>
      </c>
      <c r="H372" t="b">
        <f t="shared" si="101"/>
        <v>0</v>
      </c>
      <c r="J372" t="b">
        <f t="shared" si="102"/>
        <v>0</v>
      </c>
      <c r="K372" t="b">
        <f t="shared" si="102"/>
        <v>0</v>
      </c>
      <c r="M372" t="b">
        <f t="shared" si="96"/>
        <v>0</v>
      </c>
      <c r="N372" t="b">
        <f t="shared" si="110"/>
        <v>0</v>
      </c>
      <c r="O372" t="b">
        <f t="shared" si="110"/>
        <v>0</v>
      </c>
      <c r="P372" t="b">
        <f t="shared" si="110"/>
        <v>0</v>
      </c>
      <c r="Q372" t="b">
        <f t="shared" si="110"/>
        <v>0</v>
      </c>
      <c r="R372" t="b">
        <f t="shared" si="110"/>
        <v>0</v>
      </c>
      <c r="S372" t="b">
        <f t="shared" si="110"/>
        <v>0</v>
      </c>
      <c r="U372" t="b">
        <f t="shared" si="109"/>
        <v>0</v>
      </c>
      <c r="W372" t="b">
        <f t="shared" si="109"/>
        <v>0</v>
      </c>
      <c r="X372" t="b">
        <f t="shared" si="113"/>
        <v>0</v>
      </c>
      <c r="Y372" t="b">
        <f t="shared" si="113"/>
        <v>0</v>
      </c>
      <c r="Z372" t="b">
        <f t="shared" si="113"/>
        <v>0</v>
      </c>
      <c r="AA372" t="b">
        <f t="shared" si="113"/>
        <v>0</v>
      </c>
      <c r="AB372" t="b">
        <f t="shared" si="113"/>
        <v>0</v>
      </c>
      <c r="AC372" t="b">
        <f t="shared" si="112"/>
        <v>0</v>
      </c>
      <c r="AE372" t="b">
        <f t="shared" si="99"/>
        <v>0</v>
      </c>
      <c r="AF372" t="b">
        <f t="shared" si="103"/>
        <v>0</v>
      </c>
      <c r="AG372" t="b">
        <f t="shared" si="103"/>
        <v>0</v>
      </c>
      <c r="AH372" t="b">
        <f t="shared" si="103"/>
        <v>0</v>
      </c>
      <c r="AI372" t="b">
        <f t="shared" si="104"/>
        <v>0</v>
      </c>
      <c r="AJ372" t="b">
        <f t="shared" si="104"/>
        <v>0</v>
      </c>
      <c r="AK372" t="b">
        <f t="shared" si="104"/>
        <v>0</v>
      </c>
      <c r="AL372" t="b">
        <f t="shared" si="104"/>
        <v>0</v>
      </c>
      <c r="AN372" t="b">
        <f t="shared" ref="AN372:AR422" si="114">IF(ISNUMBER(SEARCH(AN$1,$A372)),1)</f>
        <v>0</v>
      </c>
      <c r="AO372" t="b">
        <f t="shared" si="114"/>
        <v>0</v>
      </c>
      <c r="AP372" t="b">
        <f t="shared" si="114"/>
        <v>0</v>
      </c>
      <c r="AQ372" t="b">
        <f t="shared" si="114"/>
        <v>0</v>
      </c>
      <c r="AR372" t="b">
        <f t="shared" si="114"/>
        <v>0</v>
      </c>
      <c r="AT372" t="b">
        <f t="shared" si="111"/>
        <v>0</v>
      </c>
      <c r="AU372" t="b">
        <f t="shared" si="111"/>
        <v>0</v>
      </c>
      <c r="AV372">
        <f t="shared" si="111"/>
        <v>1</v>
      </c>
      <c r="AW372" t="b">
        <f t="shared" si="111"/>
        <v>0</v>
      </c>
      <c r="AX372" t="b">
        <f t="shared" si="111"/>
        <v>0</v>
      </c>
      <c r="AY372" t="b">
        <f t="shared" si="111"/>
        <v>0</v>
      </c>
      <c r="AZ372" t="b">
        <f t="shared" si="111"/>
        <v>0</v>
      </c>
      <c r="BA372" t="b">
        <f t="shared" si="111"/>
        <v>0</v>
      </c>
      <c r="BB372" t="b">
        <f t="shared" si="111"/>
        <v>0</v>
      </c>
      <c r="BL372">
        <f t="shared" si="105"/>
        <v>65</v>
      </c>
      <c r="BM372">
        <f t="shared" si="106"/>
        <v>30</v>
      </c>
      <c r="BN372" s="12">
        <f t="shared" si="107"/>
        <v>7</v>
      </c>
    </row>
    <row r="373" spans="1:66" ht="12.5">
      <c r="A373" s="1" t="s">
        <v>853</v>
      </c>
      <c r="B373" s="1">
        <v>567</v>
      </c>
      <c r="C373" s="2" t="s">
        <v>854</v>
      </c>
      <c r="D373" s="1">
        <v>2014</v>
      </c>
      <c r="E373" s="1">
        <v>2016</v>
      </c>
      <c r="F373" s="1" t="s">
        <v>404</v>
      </c>
      <c r="G373" t="b">
        <f t="shared" si="101"/>
        <v>0</v>
      </c>
      <c r="H373" t="b">
        <f t="shared" si="101"/>
        <v>0</v>
      </c>
      <c r="J373" t="b">
        <f t="shared" si="102"/>
        <v>0</v>
      </c>
      <c r="K373" t="b">
        <f t="shared" si="102"/>
        <v>0</v>
      </c>
      <c r="M373" t="b">
        <f t="shared" ref="M373:M436" si="115">IF(ISNUMBER(SEARCH(M$1,$C373)),1)</f>
        <v>0</v>
      </c>
      <c r="N373" t="b">
        <f t="shared" si="110"/>
        <v>0</v>
      </c>
      <c r="O373" t="b">
        <f t="shared" si="110"/>
        <v>0</v>
      </c>
      <c r="P373" t="b">
        <f t="shared" si="110"/>
        <v>0</v>
      </c>
      <c r="Q373" t="b">
        <f t="shared" si="110"/>
        <v>0</v>
      </c>
      <c r="R373" t="b">
        <f t="shared" si="110"/>
        <v>0</v>
      </c>
      <c r="S373" t="b">
        <f t="shared" si="110"/>
        <v>0</v>
      </c>
      <c r="U373" t="b">
        <f t="shared" si="109"/>
        <v>0</v>
      </c>
      <c r="W373" t="b">
        <f t="shared" si="109"/>
        <v>0</v>
      </c>
      <c r="X373" t="b">
        <f t="shared" si="113"/>
        <v>0</v>
      </c>
      <c r="Y373" t="b">
        <f t="shared" si="113"/>
        <v>0</v>
      </c>
      <c r="Z373" t="b">
        <f t="shared" si="113"/>
        <v>0</v>
      </c>
      <c r="AA373" t="b">
        <f t="shared" si="113"/>
        <v>0</v>
      </c>
      <c r="AB373" t="b">
        <f t="shared" si="113"/>
        <v>0</v>
      </c>
      <c r="AC373" t="b">
        <f t="shared" si="112"/>
        <v>0</v>
      </c>
      <c r="AE373" t="b">
        <f t="shared" si="99"/>
        <v>0</v>
      </c>
      <c r="AF373" t="b">
        <f t="shared" si="103"/>
        <v>0</v>
      </c>
      <c r="AG373" t="b">
        <f t="shared" si="103"/>
        <v>0</v>
      </c>
      <c r="AH373" t="b">
        <f t="shared" si="103"/>
        <v>0</v>
      </c>
      <c r="AI373" t="b">
        <f t="shared" si="104"/>
        <v>0</v>
      </c>
      <c r="AJ373" t="b">
        <f t="shared" si="104"/>
        <v>0</v>
      </c>
      <c r="AK373" t="b">
        <f t="shared" si="104"/>
        <v>0</v>
      </c>
      <c r="AL373" t="b">
        <f t="shared" si="104"/>
        <v>0</v>
      </c>
      <c r="AN373" t="b">
        <f t="shared" si="114"/>
        <v>0</v>
      </c>
      <c r="AO373" t="b">
        <f t="shared" si="114"/>
        <v>0</v>
      </c>
      <c r="AP373" t="b">
        <f t="shared" si="114"/>
        <v>0</v>
      </c>
      <c r="AQ373" t="b">
        <f t="shared" si="114"/>
        <v>0</v>
      </c>
      <c r="AR373" t="b">
        <f t="shared" si="114"/>
        <v>0</v>
      </c>
      <c r="AT373" t="b">
        <f t="shared" si="111"/>
        <v>0</v>
      </c>
      <c r="AU373" t="b">
        <f t="shared" si="111"/>
        <v>0</v>
      </c>
      <c r="AV373" t="b">
        <f t="shared" si="111"/>
        <v>0</v>
      </c>
      <c r="AW373" t="b">
        <f t="shared" si="111"/>
        <v>0</v>
      </c>
      <c r="AX373">
        <f t="shared" si="111"/>
        <v>1</v>
      </c>
      <c r="AY373" t="b">
        <f t="shared" si="111"/>
        <v>0</v>
      </c>
      <c r="AZ373" t="b">
        <f t="shared" si="111"/>
        <v>0</v>
      </c>
      <c r="BA373" t="b">
        <f t="shared" si="111"/>
        <v>0</v>
      </c>
      <c r="BB373" t="b">
        <f t="shared" si="111"/>
        <v>0</v>
      </c>
      <c r="BL373">
        <f t="shared" si="105"/>
        <v>81</v>
      </c>
      <c r="BM373">
        <f t="shared" si="106"/>
        <v>41</v>
      </c>
      <c r="BN373" s="12">
        <f t="shared" si="107"/>
        <v>9</v>
      </c>
    </row>
    <row r="374" spans="1:66" ht="12.5">
      <c r="A374" s="1" t="s">
        <v>855</v>
      </c>
      <c r="B374" s="1">
        <v>348000</v>
      </c>
      <c r="C374" s="2" t="s">
        <v>856</v>
      </c>
      <c r="D374" s="1">
        <v>1960</v>
      </c>
      <c r="E374" s="1">
        <v>2016</v>
      </c>
      <c r="F374" s="1" t="s">
        <v>404</v>
      </c>
      <c r="G374" t="b">
        <f t="shared" si="101"/>
        <v>0</v>
      </c>
      <c r="H374" t="b">
        <f t="shared" si="101"/>
        <v>0</v>
      </c>
      <c r="J374" t="b">
        <f t="shared" si="102"/>
        <v>0</v>
      </c>
      <c r="K374" t="b">
        <f t="shared" si="102"/>
        <v>0</v>
      </c>
      <c r="M374" t="b">
        <f t="shared" si="115"/>
        <v>0</v>
      </c>
      <c r="N374" t="b">
        <f t="shared" si="110"/>
        <v>0</v>
      </c>
      <c r="O374" t="b">
        <f t="shared" si="110"/>
        <v>0</v>
      </c>
      <c r="P374" t="b">
        <f t="shared" si="110"/>
        <v>0</v>
      </c>
      <c r="Q374" t="b">
        <f t="shared" si="110"/>
        <v>0</v>
      </c>
      <c r="R374" t="b">
        <f t="shared" si="110"/>
        <v>0</v>
      </c>
      <c r="S374" t="b">
        <f t="shared" si="110"/>
        <v>0</v>
      </c>
      <c r="U374" t="b">
        <f t="shared" si="109"/>
        <v>0</v>
      </c>
      <c r="W374" t="b">
        <f t="shared" si="109"/>
        <v>0</v>
      </c>
      <c r="X374" t="b">
        <f t="shared" si="113"/>
        <v>0</v>
      </c>
      <c r="Y374" t="b">
        <f t="shared" si="113"/>
        <v>0</v>
      </c>
      <c r="Z374" t="b">
        <f t="shared" si="113"/>
        <v>0</v>
      </c>
      <c r="AA374" t="b">
        <f t="shared" si="113"/>
        <v>0</v>
      </c>
      <c r="AB374" t="b">
        <f t="shared" si="113"/>
        <v>0</v>
      </c>
      <c r="AC374" t="b">
        <f t="shared" si="112"/>
        <v>0</v>
      </c>
      <c r="AE374" t="b">
        <f t="shared" si="99"/>
        <v>0</v>
      </c>
      <c r="AF374" t="b">
        <f t="shared" si="103"/>
        <v>0</v>
      </c>
      <c r="AG374" t="b">
        <f t="shared" si="103"/>
        <v>0</v>
      </c>
      <c r="AH374" t="b">
        <f t="shared" si="103"/>
        <v>0</v>
      </c>
      <c r="AI374" t="b">
        <f t="shared" si="104"/>
        <v>0</v>
      </c>
      <c r="AJ374" t="b">
        <f t="shared" si="104"/>
        <v>0</v>
      </c>
      <c r="AK374" t="b">
        <f t="shared" si="104"/>
        <v>0</v>
      </c>
      <c r="AL374" t="b">
        <f t="shared" si="104"/>
        <v>0</v>
      </c>
      <c r="AN374" t="b">
        <f t="shared" si="114"/>
        <v>0</v>
      </c>
      <c r="AO374" t="b">
        <f t="shared" si="114"/>
        <v>0</v>
      </c>
      <c r="AP374" t="b">
        <f t="shared" si="114"/>
        <v>0</v>
      </c>
      <c r="AQ374" t="b">
        <f t="shared" si="114"/>
        <v>0</v>
      </c>
      <c r="AR374" t="b">
        <f t="shared" si="114"/>
        <v>0</v>
      </c>
      <c r="AT374" t="b">
        <f t="shared" si="111"/>
        <v>0</v>
      </c>
      <c r="AU374" t="b">
        <f t="shared" si="111"/>
        <v>0</v>
      </c>
      <c r="AV374" t="b">
        <f t="shared" si="111"/>
        <v>0</v>
      </c>
      <c r="AW374" t="b">
        <f t="shared" si="111"/>
        <v>0</v>
      </c>
      <c r="AX374">
        <f t="shared" si="111"/>
        <v>1</v>
      </c>
      <c r="AY374" t="b">
        <f t="shared" si="111"/>
        <v>0</v>
      </c>
      <c r="AZ374" t="b">
        <f t="shared" si="111"/>
        <v>0</v>
      </c>
      <c r="BA374" t="b">
        <f t="shared" si="111"/>
        <v>0</v>
      </c>
      <c r="BB374" t="b">
        <f t="shared" si="111"/>
        <v>0</v>
      </c>
      <c r="BL374">
        <f t="shared" si="105"/>
        <v>64</v>
      </c>
      <c r="BM374">
        <f t="shared" si="106"/>
        <v>87</v>
      </c>
      <c r="BN374" s="12">
        <f t="shared" si="107"/>
        <v>17</v>
      </c>
    </row>
    <row r="375" spans="1:66" ht="12.5">
      <c r="A375" s="1" t="s">
        <v>857</v>
      </c>
      <c r="B375" s="1">
        <v>1</v>
      </c>
      <c r="C375" s="2" t="s">
        <v>858</v>
      </c>
      <c r="D375" s="1">
        <v>2009</v>
      </c>
      <c r="E375" s="1">
        <v>2016</v>
      </c>
      <c r="F375" s="1" t="s">
        <v>404</v>
      </c>
      <c r="G375">
        <f t="shared" si="101"/>
        <v>1</v>
      </c>
      <c r="H375" t="b">
        <f t="shared" si="101"/>
        <v>0</v>
      </c>
      <c r="J375" t="b">
        <f t="shared" si="102"/>
        <v>0</v>
      </c>
      <c r="K375" t="b">
        <f t="shared" si="102"/>
        <v>0</v>
      </c>
      <c r="M375" t="b">
        <f t="shared" si="115"/>
        <v>0</v>
      </c>
      <c r="N375" t="b">
        <f t="shared" si="110"/>
        <v>0</v>
      </c>
      <c r="O375" t="b">
        <f t="shared" si="110"/>
        <v>0</v>
      </c>
      <c r="P375" t="b">
        <f t="shared" si="110"/>
        <v>0</v>
      </c>
      <c r="Q375" t="b">
        <f t="shared" si="110"/>
        <v>0</v>
      </c>
      <c r="R375" t="b">
        <f t="shared" si="110"/>
        <v>0</v>
      </c>
      <c r="S375" t="b">
        <f t="shared" si="110"/>
        <v>0</v>
      </c>
      <c r="U375" t="b">
        <f t="shared" si="109"/>
        <v>0</v>
      </c>
      <c r="W375" t="b">
        <f t="shared" si="109"/>
        <v>0</v>
      </c>
      <c r="X375" t="b">
        <f t="shared" si="113"/>
        <v>0</v>
      </c>
      <c r="Y375" t="b">
        <f t="shared" si="113"/>
        <v>0</v>
      </c>
      <c r="Z375" t="b">
        <f t="shared" si="113"/>
        <v>0</v>
      </c>
      <c r="AA375" t="b">
        <f t="shared" si="113"/>
        <v>0</v>
      </c>
      <c r="AB375" t="b">
        <f t="shared" si="113"/>
        <v>0</v>
      </c>
      <c r="AC375" t="b">
        <f t="shared" si="112"/>
        <v>0</v>
      </c>
      <c r="AE375" t="b">
        <f t="shared" si="99"/>
        <v>0</v>
      </c>
      <c r="AF375" t="b">
        <f t="shared" si="103"/>
        <v>0</v>
      </c>
      <c r="AG375" t="b">
        <f t="shared" si="103"/>
        <v>0</v>
      </c>
      <c r="AH375" t="b">
        <f t="shared" si="103"/>
        <v>0</v>
      </c>
      <c r="AI375" t="b">
        <f t="shared" si="104"/>
        <v>0</v>
      </c>
      <c r="AJ375" t="b">
        <f t="shared" si="104"/>
        <v>0</v>
      </c>
      <c r="AK375" t="b">
        <f t="shared" si="104"/>
        <v>0</v>
      </c>
      <c r="AL375" t="b">
        <f t="shared" si="104"/>
        <v>0</v>
      </c>
      <c r="AN375" t="b">
        <f t="shared" si="114"/>
        <v>0</v>
      </c>
      <c r="AO375" t="b">
        <f t="shared" si="114"/>
        <v>0</v>
      </c>
      <c r="AP375" t="b">
        <f t="shared" si="114"/>
        <v>0</v>
      </c>
      <c r="AQ375" t="b">
        <f t="shared" si="114"/>
        <v>0</v>
      </c>
      <c r="AR375" t="b">
        <f t="shared" si="114"/>
        <v>0</v>
      </c>
      <c r="AT375" t="b">
        <f t="shared" si="111"/>
        <v>0</v>
      </c>
      <c r="AU375" t="b">
        <f t="shared" si="111"/>
        <v>0</v>
      </c>
      <c r="AV375" t="b">
        <f t="shared" si="111"/>
        <v>0</v>
      </c>
      <c r="AW375" t="b">
        <f t="shared" si="111"/>
        <v>0</v>
      </c>
      <c r="AX375">
        <f t="shared" si="111"/>
        <v>1</v>
      </c>
      <c r="AY375" t="b">
        <f t="shared" si="111"/>
        <v>0</v>
      </c>
      <c r="AZ375" t="b">
        <f t="shared" si="111"/>
        <v>0</v>
      </c>
      <c r="BA375" t="b">
        <f t="shared" si="111"/>
        <v>0</v>
      </c>
      <c r="BB375" t="b">
        <f t="shared" si="111"/>
        <v>0</v>
      </c>
      <c r="BL375">
        <f t="shared" si="105"/>
        <v>298</v>
      </c>
      <c r="BM375">
        <f t="shared" si="106"/>
        <v>41</v>
      </c>
      <c r="BN375" s="12">
        <f t="shared" si="107"/>
        <v>9</v>
      </c>
    </row>
    <row r="376" spans="1:66" ht="12.5">
      <c r="A376" s="1" t="s">
        <v>859</v>
      </c>
      <c r="B376" s="1">
        <v>1</v>
      </c>
      <c r="C376" s="2" t="s">
        <v>860</v>
      </c>
      <c r="D376" s="1">
        <v>1911</v>
      </c>
      <c r="E376" s="1">
        <v>2016</v>
      </c>
      <c r="F376" s="1" t="s">
        <v>404</v>
      </c>
      <c r="G376">
        <f t="shared" si="101"/>
        <v>1</v>
      </c>
      <c r="H376" t="b">
        <f t="shared" si="101"/>
        <v>0</v>
      </c>
      <c r="J376" t="b">
        <f t="shared" si="102"/>
        <v>0</v>
      </c>
      <c r="K376" t="b">
        <f t="shared" si="102"/>
        <v>0</v>
      </c>
      <c r="M376" t="b">
        <f t="shared" si="115"/>
        <v>0</v>
      </c>
      <c r="N376" t="b">
        <f t="shared" si="110"/>
        <v>0</v>
      </c>
      <c r="O376" t="b">
        <f t="shared" si="110"/>
        <v>0</v>
      </c>
      <c r="P376" t="b">
        <f t="shared" si="110"/>
        <v>0</v>
      </c>
      <c r="Q376" t="b">
        <f t="shared" si="110"/>
        <v>0</v>
      </c>
      <c r="R376" t="b">
        <f t="shared" si="110"/>
        <v>0</v>
      </c>
      <c r="S376" t="b">
        <f t="shared" si="110"/>
        <v>0</v>
      </c>
      <c r="U376" t="b">
        <f t="shared" si="109"/>
        <v>0</v>
      </c>
      <c r="W376" t="b">
        <f t="shared" si="109"/>
        <v>0</v>
      </c>
      <c r="X376" t="b">
        <f t="shared" si="113"/>
        <v>0</v>
      </c>
      <c r="Y376" t="b">
        <f t="shared" si="113"/>
        <v>0</v>
      </c>
      <c r="Z376" t="b">
        <f t="shared" si="113"/>
        <v>0</v>
      </c>
      <c r="AA376" t="b">
        <f t="shared" si="113"/>
        <v>0</v>
      </c>
      <c r="AB376" t="b">
        <f t="shared" si="113"/>
        <v>0</v>
      </c>
      <c r="AC376" t="b">
        <f t="shared" si="112"/>
        <v>0</v>
      </c>
      <c r="AE376" t="b">
        <f t="shared" si="99"/>
        <v>0</v>
      </c>
      <c r="AF376" t="b">
        <f t="shared" si="103"/>
        <v>0</v>
      </c>
      <c r="AG376" t="b">
        <f t="shared" si="103"/>
        <v>0</v>
      </c>
      <c r="AH376" t="b">
        <f t="shared" si="103"/>
        <v>0</v>
      </c>
      <c r="AI376" t="b">
        <f t="shared" si="104"/>
        <v>0</v>
      </c>
      <c r="AJ376" t="b">
        <f t="shared" si="104"/>
        <v>0</v>
      </c>
      <c r="AK376" t="b">
        <f t="shared" si="104"/>
        <v>0</v>
      </c>
      <c r="AL376" t="b">
        <f t="shared" si="104"/>
        <v>0</v>
      </c>
      <c r="AN376" t="b">
        <f t="shared" si="114"/>
        <v>0</v>
      </c>
      <c r="AO376" t="b">
        <f t="shared" si="114"/>
        <v>0</v>
      </c>
      <c r="AP376" t="b">
        <f t="shared" si="114"/>
        <v>0</v>
      </c>
      <c r="AQ376" t="b">
        <f t="shared" si="114"/>
        <v>0</v>
      </c>
      <c r="AR376" t="b">
        <f t="shared" si="114"/>
        <v>0</v>
      </c>
      <c r="AT376" t="b">
        <f t="shared" si="111"/>
        <v>0</v>
      </c>
      <c r="AU376" t="b">
        <f t="shared" si="111"/>
        <v>0</v>
      </c>
      <c r="AV376" t="b">
        <f t="shared" si="111"/>
        <v>0</v>
      </c>
      <c r="AW376" t="b">
        <f t="shared" si="111"/>
        <v>0</v>
      </c>
      <c r="AX376">
        <f t="shared" si="111"/>
        <v>1</v>
      </c>
      <c r="AY376" t="b">
        <f t="shared" si="111"/>
        <v>0</v>
      </c>
      <c r="AZ376" t="b">
        <f t="shared" si="111"/>
        <v>0</v>
      </c>
      <c r="BA376" t="b">
        <f t="shared" si="111"/>
        <v>0</v>
      </c>
      <c r="BB376" t="b">
        <f t="shared" si="111"/>
        <v>0</v>
      </c>
      <c r="BL376">
        <f t="shared" si="105"/>
        <v>300</v>
      </c>
      <c r="BM376">
        <f t="shared" si="106"/>
        <v>42</v>
      </c>
      <c r="BN376" s="12">
        <f t="shared" si="107"/>
        <v>9</v>
      </c>
    </row>
    <row r="377" spans="1:66" ht="12.5">
      <c r="A377" s="1" t="s">
        <v>861</v>
      </c>
      <c r="B377" s="1">
        <v>3</v>
      </c>
      <c r="C377" s="2" t="s">
        <v>862</v>
      </c>
      <c r="D377" s="1">
        <v>1985</v>
      </c>
      <c r="E377" s="1">
        <v>2016</v>
      </c>
      <c r="F377" s="1" t="s">
        <v>404</v>
      </c>
      <c r="G377" t="b">
        <f t="shared" si="101"/>
        <v>0</v>
      </c>
      <c r="H377" t="b">
        <f t="shared" si="101"/>
        <v>0</v>
      </c>
      <c r="J377" t="b">
        <f t="shared" si="102"/>
        <v>0</v>
      </c>
      <c r="K377" t="b">
        <f t="shared" si="102"/>
        <v>0</v>
      </c>
      <c r="M377" t="b">
        <f t="shared" si="115"/>
        <v>0</v>
      </c>
      <c r="N377" t="b">
        <f t="shared" si="110"/>
        <v>0</v>
      </c>
      <c r="O377" t="b">
        <f t="shared" si="110"/>
        <v>0</v>
      </c>
      <c r="P377" t="b">
        <f t="shared" si="110"/>
        <v>0</v>
      </c>
      <c r="Q377" t="b">
        <f t="shared" si="110"/>
        <v>0</v>
      </c>
      <c r="R377" t="b">
        <f t="shared" si="110"/>
        <v>0</v>
      </c>
      <c r="S377" t="b">
        <f t="shared" si="110"/>
        <v>0</v>
      </c>
      <c r="U377" t="b">
        <f t="shared" si="109"/>
        <v>0</v>
      </c>
      <c r="W377" t="b">
        <f t="shared" si="109"/>
        <v>0</v>
      </c>
      <c r="X377" t="b">
        <f t="shared" si="113"/>
        <v>0</v>
      </c>
      <c r="Y377" t="b">
        <f t="shared" si="113"/>
        <v>0</v>
      </c>
      <c r="Z377" t="b">
        <f t="shared" si="113"/>
        <v>0</v>
      </c>
      <c r="AA377" t="b">
        <f t="shared" si="113"/>
        <v>0</v>
      </c>
      <c r="AB377" t="b">
        <f t="shared" si="113"/>
        <v>0</v>
      </c>
      <c r="AC377" t="b">
        <f t="shared" si="112"/>
        <v>0</v>
      </c>
      <c r="AE377" t="b">
        <f t="shared" si="99"/>
        <v>0</v>
      </c>
      <c r="AF377" t="b">
        <f t="shared" si="103"/>
        <v>0</v>
      </c>
      <c r="AG377" t="b">
        <f t="shared" si="103"/>
        <v>0</v>
      </c>
      <c r="AH377" t="b">
        <f t="shared" si="103"/>
        <v>0</v>
      </c>
      <c r="AI377" t="b">
        <f t="shared" si="104"/>
        <v>0</v>
      </c>
      <c r="AJ377" t="b">
        <f t="shared" si="104"/>
        <v>0</v>
      </c>
      <c r="AK377" t="b">
        <f t="shared" si="104"/>
        <v>0</v>
      </c>
      <c r="AL377" t="b">
        <f t="shared" si="104"/>
        <v>0</v>
      </c>
      <c r="AN377" t="b">
        <f t="shared" si="114"/>
        <v>0</v>
      </c>
      <c r="AO377" t="b">
        <f t="shared" si="114"/>
        <v>0</v>
      </c>
      <c r="AP377" t="b">
        <f t="shared" si="114"/>
        <v>0</v>
      </c>
      <c r="AQ377" t="b">
        <f t="shared" si="114"/>
        <v>0</v>
      </c>
      <c r="AR377" t="b">
        <f t="shared" si="114"/>
        <v>0</v>
      </c>
      <c r="AT377" t="b">
        <f t="shared" si="111"/>
        <v>0</v>
      </c>
      <c r="AU377" t="b">
        <f t="shared" si="111"/>
        <v>0</v>
      </c>
      <c r="AV377" t="b">
        <f t="shared" si="111"/>
        <v>0</v>
      </c>
      <c r="AW377" t="b">
        <f t="shared" si="111"/>
        <v>0</v>
      </c>
      <c r="AX377" t="b">
        <f t="shared" si="111"/>
        <v>0</v>
      </c>
      <c r="AY377" t="b">
        <f t="shared" si="111"/>
        <v>0</v>
      </c>
      <c r="AZ377" t="b">
        <f t="shared" si="111"/>
        <v>0</v>
      </c>
      <c r="BA377" t="b">
        <f t="shared" si="111"/>
        <v>0</v>
      </c>
      <c r="BB377">
        <f t="shared" si="111"/>
        <v>1</v>
      </c>
      <c r="BL377">
        <f t="shared" si="105"/>
        <v>61</v>
      </c>
      <c r="BM377">
        <f t="shared" si="106"/>
        <v>47</v>
      </c>
      <c r="BN377" s="12">
        <f t="shared" si="107"/>
        <v>10</v>
      </c>
    </row>
    <row r="378" spans="1:66" ht="12.5">
      <c r="A378" s="1" t="s">
        <v>863</v>
      </c>
      <c r="B378" s="1">
        <v>2</v>
      </c>
      <c r="C378" s="2" t="s">
        <v>864</v>
      </c>
      <c r="D378" s="1">
        <v>2008</v>
      </c>
      <c r="E378" s="1">
        <v>2016</v>
      </c>
      <c r="F378" s="1" t="s">
        <v>404</v>
      </c>
      <c r="G378" t="b">
        <f t="shared" si="101"/>
        <v>0</v>
      </c>
      <c r="H378" t="b">
        <f t="shared" si="101"/>
        <v>0</v>
      </c>
      <c r="J378" t="b">
        <f t="shared" si="102"/>
        <v>0</v>
      </c>
      <c r="K378" t="b">
        <f t="shared" si="102"/>
        <v>0</v>
      </c>
      <c r="M378" t="b">
        <f t="shared" si="115"/>
        <v>0</v>
      </c>
      <c r="N378" t="b">
        <f t="shared" si="110"/>
        <v>0</v>
      </c>
      <c r="O378" t="b">
        <f t="shared" si="110"/>
        <v>0</v>
      </c>
      <c r="P378" t="b">
        <f t="shared" si="110"/>
        <v>0</v>
      </c>
      <c r="Q378" t="b">
        <f t="shared" si="110"/>
        <v>0</v>
      </c>
      <c r="R378" t="b">
        <f t="shared" si="110"/>
        <v>0</v>
      </c>
      <c r="S378" t="b">
        <f t="shared" si="110"/>
        <v>0</v>
      </c>
      <c r="U378" t="b">
        <f t="shared" si="109"/>
        <v>0</v>
      </c>
      <c r="W378" t="b">
        <f t="shared" si="109"/>
        <v>0</v>
      </c>
      <c r="X378" t="b">
        <f t="shared" si="113"/>
        <v>0</v>
      </c>
      <c r="Y378" t="b">
        <f t="shared" si="113"/>
        <v>0</v>
      </c>
      <c r="Z378" t="b">
        <f t="shared" si="113"/>
        <v>0</v>
      </c>
      <c r="AA378" t="b">
        <f t="shared" si="113"/>
        <v>0</v>
      </c>
      <c r="AB378" t="b">
        <f t="shared" si="113"/>
        <v>0</v>
      </c>
      <c r="AC378" t="b">
        <f t="shared" si="112"/>
        <v>0</v>
      </c>
      <c r="AE378" t="b">
        <f t="shared" si="99"/>
        <v>0</v>
      </c>
      <c r="AF378" t="b">
        <f t="shared" si="103"/>
        <v>0</v>
      </c>
      <c r="AG378" t="b">
        <f t="shared" si="103"/>
        <v>0</v>
      </c>
      <c r="AH378" t="b">
        <f t="shared" si="103"/>
        <v>0</v>
      </c>
      <c r="AI378" t="b">
        <f t="shared" si="104"/>
        <v>0</v>
      </c>
      <c r="AJ378" t="b">
        <f t="shared" si="104"/>
        <v>0</v>
      </c>
      <c r="AK378" t="b">
        <f t="shared" si="104"/>
        <v>0</v>
      </c>
      <c r="AL378" t="b">
        <f t="shared" si="104"/>
        <v>0</v>
      </c>
      <c r="AN378" t="b">
        <f t="shared" si="114"/>
        <v>0</v>
      </c>
      <c r="AO378" t="b">
        <f t="shared" si="114"/>
        <v>0</v>
      </c>
      <c r="AP378" t="b">
        <f t="shared" si="114"/>
        <v>0</v>
      </c>
      <c r="AQ378" t="b">
        <f t="shared" si="114"/>
        <v>0</v>
      </c>
      <c r="AR378" t="b">
        <f t="shared" si="114"/>
        <v>0</v>
      </c>
      <c r="AT378" t="b">
        <f t="shared" si="111"/>
        <v>0</v>
      </c>
      <c r="AU378" t="b">
        <f t="shared" si="111"/>
        <v>0</v>
      </c>
      <c r="AV378" t="b">
        <f t="shared" si="111"/>
        <v>0</v>
      </c>
      <c r="AW378" t="b">
        <f t="shared" si="111"/>
        <v>0</v>
      </c>
      <c r="AX378" t="b">
        <f t="shared" si="111"/>
        <v>0</v>
      </c>
      <c r="AY378" t="b">
        <f t="shared" si="111"/>
        <v>0</v>
      </c>
      <c r="AZ378" t="b">
        <f t="shared" si="111"/>
        <v>0</v>
      </c>
      <c r="BA378" t="b">
        <f t="shared" si="111"/>
        <v>0</v>
      </c>
      <c r="BB378" t="b">
        <f t="shared" si="111"/>
        <v>0</v>
      </c>
      <c r="BL378">
        <f t="shared" si="105"/>
        <v>29</v>
      </c>
      <c r="BM378">
        <f t="shared" si="106"/>
        <v>46</v>
      </c>
      <c r="BN378" s="12">
        <f t="shared" si="107"/>
        <v>9</v>
      </c>
    </row>
    <row r="379" spans="1:66" ht="12.5">
      <c r="A379" s="1" t="s">
        <v>865</v>
      </c>
      <c r="B379" s="1">
        <v>653000</v>
      </c>
      <c r="C379" s="2" t="s">
        <v>866</v>
      </c>
      <c r="D379" s="1">
        <v>2016</v>
      </c>
      <c r="E379" s="1">
        <v>2016</v>
      </c>
      <c r="F379" s="1" t="s">
        <v>404</v>
      </c>
      <c r="G379" t="b">
        <f t="shared" si="101"/>
        <v>0</v>
      </c>
      <c r="H379" t="b">
        <f t="shared" si="101"/>
        <v>0</v>
      </c>
      <c r="J379">
        <f t="shared" si="102"/>
        <v>1</v>
      </c>
      <c r="K379" t="b">
        <f t="shared" si="102"/>
        <v>0</v>
      </c>
      <c r="M379" t="b">
        <f t="shared" si="115"/>
        <v>0</v>
      </c>
      <c r="N379" t="b">
        <f t="shared" si="110"/>
        <v>0</v>
      </c>
      <c r="O379" t="b">
        <f t="shared" si="110"/>
        <v>0</v>
      </c>
      <c r="P379" t="b">
        <f t="shared" si="110"/>
        <v>0</v>
      </c>
      <c r="Q379" t="b">
        <f t="shared" si="110"/>
        <v>0</v>
      </c>
      <c r="R379" t="b">
        <f t="shared" si="110"/>
        <v>0</v>
      </c>
      <c r="S379" t="b">
        <f t="shared" si="110"/>
        <v>0</v>
      </c>
      <c r="U379" t="b">
        <f t="shared" si="109"/>
        <v>0</v>
      </c>
      <c r="W379" t="b">
        <f t="shared" si="109"/>
        <v>0</v>
      </c>
      <c r="X379" t="b">
        <f t="shared" si="113"/>
        <v>0</v>
      </c>
      <c r="Y379" t="b">
        <f t="shared" si="113"/>
        <v>0</v>
      </c>
      <c r="Z379" t="b">
        <f t="shared" si="113"/>
        <v>0</v>
      </c>
      <c r="AA379" t="b">
        <f t="shared" si="113"/>
        <v>0</v>
      </c>
      <c r="AB379" t="b">
        <f t="shared" si="113"/>
        <v>0</v>
      </c>
      <c r="AC379" t="b">
        <f t="shared" si="112"/>
        <v>0</v>
      </c>
      <c r="AE379" t="b">
        <f t="shared" si="99"/>
        <v>0</v>
      </c>
      <c r="AF379" t="b">
        <f t="shared" si="103"/>
        <v>0</v>
      </c>
      <c r="AG379" t="b">
        <f t="shared" si="103"/>
        <v>0</v>
      </c>
      <c r="AH379" t="b">
        <f t="shared" si="103"/>
        <v>0</v>
      </c>
      <c r="AI379" t="b">
        <f t="shared" si="104"/>
        <v>0</v>
      </c>
      <c r="AJ379" t="b">
        <f t="shared" si="104"/>
        <v>0</v>
      </c>
      <c r="AK379" t="b">
        <f t="shared" si="104"/>
        <v>0</v>
      </c>
      <c r="AL379" t="b">
        <f t="shared" si="104"/>
        <v>0</v>
      </c>
      <c r="AN379" t="b">
        <f t="shared" si="114"/>
        <v>0</v>
      </c>
      <c r="AO379" t="b">
        <f t="shared" si="114"/>
        <v>0</v>
      </c>
      <c r="AP379" t="b">
        <f t="shared" si="114"/>
        <v>0</v>
      </c>
      <c r="AQ379" t="b">
        <f t="shared" si="114"/>
        <v>0</v>
      </c>
      <c r="AR379" t="b">
        <f t="shared" si="114"/>
        <v>0</v>
      </c>
      <c r="AT379" t="b">
        <f t="shared" si="111"/>
        <v>0</v>
      </c>
      <c r="AU379" t="b">
        <f t="shared" si="111"/>
        <v>0</v>
      </c>
      <c r="AV379" t="b">
        <f t="shared" si="111"/>
        <v>0</v>
      </c>
      <c r="AW379" t="b">
        <f t="shared" si="111"/>
        <v>0</v>
      </c>
      <c r="AX379">
        <f t="shared" si="111"/>
        <v>1</v>
      </c>
      <c r="AY379" t="b">
        <f t="shared" si="111"/>
        <v>0</v>
      </c>
      <c r="AZ379" t="b">
        <f t="shared" si="111"/>
        <v>0</v>
      </c>
      <c r="BA379" t="b">
        <f t="shared" si="111"/>
        <v>0</v>
      </c>
      <c r="BB379" t="b">
        <f t="shared" si="111"/>
        <v>0</v>
      </c>
      <c r="BL379">
        <f t="shared" si="105"/>
        <v>43</v>
      </c>
      <c r="BM379">
        <f t="shared" si="106"/>
        <v>26</v>
      </c>
      <c r="BN379" s="12">
        <f t="shared" si="107"/>
        <v>7</v>
      </c>
    </row>
    <row r="380" spans="1:66" ht="12.5">
      <c r="A380" s="1" t="s">
        <v>867</v>
      </c>
      <c r="B380" s="1">
        <v>2360000</v>
      </c>
      <c r="C380" s="2" t="s">
        <v>868</v>
      </c>
      <c r="D380" s="1">
        <v>1930</v>
      </c>
      <c r="E380" s="1">
        <v>2016</v>
      </c>
      <c r="F380" s="1" t="s">
        <v>404</v>
      </c>
      <c r="G380" t="b">
        <f t="shared" si="101"/>
        <v>0</v>
      </c>
      <c r="H380" t="b">
        <f t="shared" si="101"/>
        <v>0</v>
      </c>
      <c r="J380" t="b">
        <f t="shared" si="102"/>
        <v>0</v>
      </c>
      <c r="K380" t="b">
        <f t="shared" si="102"/>
        <v>0</v>
      </c>
      <c r="M380" t="b">
        <f t="shared" si="115"/>
        <v>0</v>
      </c>
      <c r="N380" t="b">
        <f t="shared" si="110"/>
        <v>0</v>
      </c>
      <c r="O380" t="b">
        <f t="shared" si="110"/>
        <v>0</v>
      </c>
      <c r="P380" t="b">
        <f t="shared" si="110"/>
        <v>0</v>
      </c>
      <c r="Q380" t="b">
        <f t="shared" si="110"/>
        <v>0</v>
      </c>
      <c r="R380" t="b">
        <f t="shared" si="110"/>
        <v>0</v>
      </c>
      <c r="S380" t="b">
        <f t="shared" si="110"/>
        <v>0</v>
      </c>
      <c r="U380" t="b">
        <f t="shared" si="109"/>
        <v>0</v>
      </c>
      <c r="W380" t="b">
        <f t="shared" si="109"/>
        <v>0</v>
      </c>
      <c r="X380" t="b">
        <f t="shared" si="113"/>
        <v>0</v>
      </c>
      <c r="Y380" t="b">
        <f t="shared" si="113"/>
        <v>0</v>
      </c>
      <c r="Z380" t="b">
        <f t="shared" si="113"/>
        <v>0</v>
      </c>
      <c r="AA380" t="b">
        <f t="shared" si="113"/>
        <v>0</v>
      </c>
      <c r="AB380" t="b">
        <f t="shared" si="113"/>
        <v>0</v>
      </c>
      <c r="AC380" t="b">
        <f t="shared" si="112"/>
        <v>0</v>
      </c>
      <c r="AE380" t="b">
        <f t="shared" si="99"/>
        <v>0</v>
      </c>
      <c r="AF380" t="b">
        <f t="shared" si="103"/>
        <v>0</v>
      </c>
      <c r="AG380" t="b">
        <f t="shared" si="103"/>
        <v>0</v>
      </c>
      <c r="AH380" t="b">
        <f t="shared" si="103"/>
        <v>0</v>
      </c>
      <c r="AI380" t="b">
        <f t="shared" si="104"/>
        <v>0</v>
      </c>
      <c r="AJ380" t="b">
        <f t="shared" si="104"/>
        <v>0</v>
      </c>
      <c r="AK380" t="b">
        <f t="shared" si="104"/>
        <v>0</v>
      </c>
      <c r="AL380" t="b">
        <f t="shared" si="104"/>
        <v>0</v>
      </c>
      <c r="AN380" t="b">
        <f t="shared" si="114"/>
        <v>0</v>
      </c>
      <c r="AO380" t="b">
        <f t="shared" si="114"/>
        <v>0</v>
      </c>
      <c r="AP380" t="b">
        <f t="shared" si="114"/>
        <v>0</v>
      </c>
      <c r="AQ380" t="b">
        <f t="shared" si="114"/>
        <v>0</v>
      </c>
      <c r="AR380" t="b">
        <f t="shared" si="114"/>
        <v>0</v>
      </c>
      <c r="AT380" t="b">
        <f t="shared" si="111"/>
        <v>0</v>
      </c>
      <c r="AU380" t="b">
        <f t="shared" si="111"/>
        <v>0</v>
      </c>
      <c r="AV380" t="b">
        <f t="shared" si="111"/>
        <v>0</v>
      </c>
      <c r="AW380" t="b">
        <f t="shared" si="111"/>
        <v>0</v>
      </c>
      <c r="AX380">
        <f t="shared" si="111"/>
        <v>1</v>
      </c>
      <c r="AY380" t="b">
        <f t="shared" si="111"/>
        <v>0</v>
      </c>
      <c r="AZ380" t="b">
        <f t="shared" si="111"/>
        <v>0</v>
      </c>
      <c r="BA380" t="b">
        <f t="shared" si="111"/>
        <v>0</v>
      </c>
      <c r="BB380" t="b">
        <f t="shared" si="111"/>
        <v>0</v>
      </c>
      <c r="BL380">
        <f t="shared" si="105"/>
        <v>64</v>
      </c>
      <c r="BM380">
        <f t="shared" si="106"/>
        <v>91</v>
      </c>
      <c r="BN380" s="12">
        <f t="shared" si="107"/>
        <v>18</v>
      </c>
    </row>
    <row r="381" spans="1:66" ht="12.5">
      <c r="A381" s="1" t="s">
        <v>869</v>
      </c>
      <c r="B381" s="1">
        <v>605000</v>
      </c>
      <c r="C381" s="2" t="s">
        <v>870</v>
      </c>
      <c r="D381" s="1">
        <v>2012</v>
      </c>
      <c r="E381" s="1">
        <v>2016</v>
      </c>
      <c r="F381" s="1" t="s">
        <v>404</v>
      </c>
      <c r="G381" t="b">
        <f t="shared" si="101"/>
        <v>0</v>
      </c>
      <c r="H381" t="b">
        <f t="shared" si="101"/>
        <v>0</v>
      </c>
      <c r="J381" t="b">
        <f t="shared" si="102"/>
        <v>0</v>
      </c>
      <c r="K381" t="b">
        <f t="shared" si="102"/>
        <v>0</v>
      </c>
      <c r="M381" t="b">
        <f t="shared" si="115"/>
        <v>0</v>
      </c>
      <c r="N381" t="b">
        <f t="shared" si="110"/>
        <v>0</v>
      </c>
      <c r="O381" t="b">
        <f t="shared" si="110"/>
        <v>0</v>
      </c>
      <c r="P381" t="b">
        <f t="shared" si="110"/>
        <v>0</v>
      </c>
      <c r="Q381" t="b">
        <f t="shared" si="110"/>
        <v>0</v>
      </c>
      <c r="R381" t="b">
        <f t="shared" si="110"/>
        <v>0</v>
      </c>
      <c r="S381" t="b">
        <f t="shared" si="110"/>
        <v>0</v>
      </c>
      <c r="U381" t="b">
        <f t="shared" si="109"/>
        <v>0</v>
      </c>
      <c r="W381" t="b">
        <f t="shared" si="109"/>
        <v>0</v>
      </c>
      <c r="X381" t="b">
        <f t="shared" si="113"/>
        <v>0</v>
      </c>
      <c r="Y381" t="b">
        <f t="shared" si="113"/>
        <v>0</v>
      </c>
      <c r="Z381" t="b">
        <f t="shared" si="113"/>
        <v>0</v>
      </c>
      <c r="AA381" t="b">
        <f t="shared" si="113"/>
        <v>0</v>
      </c>
      <c r="AB381" t="b">
        <f t="shared" si="113"/>
        <v>0</v>
      </c>
      <c r="AC381" t="b">
        <f t="shared" si="112"/>
        <v>0</v>
      </c>
      <c r="AE381" t="b">
        <f t="shared" si="99"/>
        <v>0</v>
      </c>
      <c r="AF381" t="b">
        <f t="shared" si="103"/>
        <v>0</v>
      </c>
      <c r="AG381" t="b">
        <f t="shared" si="103"/>
        <v>0</v>
      </c>
      <c r="AH381" t="b">
        <f t="shared" si="103"/>
        <v>0</v>
      </c>
      <c r="AI381" t="b">
        <f t="shared" si="104"/>
        <v>0</v>
      </c>
      <c r="AJ381" t="b">
        <f t="shared" si="104"/>
        <v>0</v>
      </c>
      <c r="AK381" t="b">
        <f t="shared" si="104"/>
        <v>0</v>
      </c>
      <c r="AL381" t="b">
        <f t="shared" si="104"/>
        <v>0</v>
      </c>
      <c r="AN381" t="b">
        <f t="shared" si="114"/>
        <v>0</v>
      </c>
      <c r="AO381" t="b">
        <f t="shared" si="114"/>
        <v>0</v>
      </c>
      <c r="AP381" t="b">
        <f t="shared" si="114"/>
        <v>0</v>
      </c>
      <c r="AQ381" t="b">
        <f t="shared" si="114"/>
        <v>0</v>
      </c>
      <c r="AR381" t="b">
        <f t="shared" si="114"/>
        <v>0</v>
      </c>
      <c r="AT381" t="b">
        <f t="shared" si="111"/>
        <v>0</v>
      </c>
      <c r="AU381" t="b">
        <f t="shared" si="111"/>
        <v>0</v>
      </c>
      <c r="AV381" t="b">
        <f t="shared" si="111"/>
        <v>0</v>
      </c>
      <c r="AW381" t="b">
        <f t="shared" si="111"/>
        <v>0</v>
      </c>
      <c r="AX381">
        <f t="shared" si="111"/>
        <v>1</v>
      </c>
      <c r="AY381" t="b">
        <f t="shared" si="111"/>
        <v>0</v>
      </c>
      <c r="AZ381" t="b">
        <f t="shared" si="111"/>
        <v>0</v>
      </c>
      <c r="BA381" t="b">
        <f t="shared" si="111"/>
        <v>0</v>
      </c>
      <c r="BB381" t="b">
        <f t="shared" si="111"/>
        <v>0</v>
      </c>
      <c r="BL381">
        <f t="shared" si="105"/>
        <v>83</v>
      </c>
      <c r="BM381">
        <f t="shared" si="106"/>
        <v>62</v>
      </c>
      <c r="BN381" s="12">
        <f t="shared" si="107"/>
        <v>14</v>
      </c>
    </row>
    <row r="382" spans="1:66" ht="12.5">
      <c r="A382" s="1" t="s">
        <v>871</v>
      </c>
      <c r="B382" s="1">
        <v>10</v>
      </c>
      <c r="C382" s="2" t="s">
        <v>872</v>
      </c>
      <c r="D382" s="1">
        <v>2015</v>
      </c>
      <c r="E382" s="1">
        <v>2016</v>
      </c>
      <c r="F382" s="1" t="s">
        <v>404</v>
      </c>
      <c r="G382" t="b">
        <f t="shared" si="101"/>
        <v>0</v>
      </c>
      <c r="H382" t="b">
        <f t="shared" si="101"/>
        <v>0</v>
      </c>
      <c r="J382" t="b">
        <f t="shared" si="102"/>
        <v>0</v>
      </c>
      <c r="K382" t="b">
        <f t="shared" si="102"/>
        <v>0</v>
      </c>
      <c r="M382" t="b">
        <f t="shared" si="115"/>
        <v>0</v>
      </c>
      <c r="N382" t="b">
        <f t="shared" si="110"/>
        <v>0</v>
      </c>
      <c r="O382" t="b">
        <f t="shared" si="110"/>
        <v>0</v>
      </c>
      <c r="P382" t="b">
        <f t="shared" si="110"/>
        <v>0</v>
      </c>
      <c r="Q382" t="b">
        <f t="shared" si="110"/>
        <v>0</v>
      </c>
      <c r="R382" t="b">
        <f t="shared" si="110"/>
        <v>0</v>
      </c>
      <c r="S382" t="b">
        <f t="shared" si="110"/>
        <v>0</v>
      </c>
      <c r="U382" t="b">
        <f t="shared" si="109"/>
        <v>0</v>
      </c>
      <c r="W382" t="b">
        <f t="shared" si="109"/>
        <v>0</v>
      </c>
      <c r="X382" t="b">
        <f t="shared" si="113"/>
        <v>0</v>
      </c>
      <c r="Y382" t="b">
        <f t="shared" si="113"/>
        <v>0</v>
      </c>
      <c r="Z382" t="b">
        <f t="shared" si="113"/>
        <v>0</v>
      </c>
      <c r="AA382" t="b">
        <f t="shared" si="113"/>
        <v>0</v>
      </c>
      <c r="AB382" t="b">
        <f t="shared" si="113"/>
        <v>0</v>
      </c>
      <c r="AC382" t="b">
        <f t="shared" si="112"/>
        <v>0</v>
      </c>
      <c r="AE382" t="b">
        <f t="shared" si="99"/>
        <v>0</v>
      </c>
      <c r="AF382" t="b">
        <f t="shared" si="103"/>
        <v>0</v>
      </c>
      <c r="AG382" t="b">
        <f t="shared" si="103"/>
        <v>0</v>
      </c>
      <c r="AH382" t="b">
        <f t="shared" si="103"/>
        <v>0</v>
      </c>
      <c r="AI382" t="b">
        <f t="shared" si="104"/>
        <v>0</v>
      </c>
      <c r="AJ382" t="b">
        <f t="shared" si="104"/>
        <v>0</v>
      </c>
      <c r="AK382" t="b">
        <f t="shared" si="104"/>
        <v>0</v>
      </c>
      <c r="AL382" t="b">
        <f t="shared" si="104"/>
        <v>0</v>
      </c>
      <c r="AN382" t="b">
        <f t="shared" si="114"/>
        <v>0</v>
      </c>
      <c r="AO382" t="b">
        <f t="shared" si="114"/>
        <v>0</v>
      </c>
      <c r="AP382" t="b">
        <f t="shared" si="114"/>
        <v>0</v>
      </c>
      <c r="AQ382" t="b">
        <f t="shared" si="114"/>
        <v>0</v>
      </c>
      <c r="AR382" t="b">
        <f t="shared" si="114"/>
        <v>0</v>
      </c>
      <c r="AT382" t="b">
        <f t="shared" si="111"/>
        <v>0</v>
      </c>
      <c r="AU382" t="b">
        <f t="shared" si="111"/>
        <v>0</v>
      </c>
      <c r="AV382" t="b">
        <f t="shared" si="111"/>
        <v>0</v>
      </c>
      <c r="AW382" t="b">
        <f t="shared" si="111"/>
        <v>0</v>
      </c>
      <c r="AX382">
        <f t="shared" si="111"/>
        <v>1</v>
      </c>
      <c r="AY382" t="b">
        <f t="shared" si="111"/>
        <v>0</v>
      </c>
      <c r="AZ382" t="b">
        <f t="shared" si="111"/>
        <v>0</v>
      </c>
      <c r="BA382" t="b">
        <f t="shared" si="111"/>
        <v>0</v>
      </c>
      <c r="BB382" t="b">
        <f t="shared" si="111"/>
        <v>0</v>
      </c>
      <c r="BL382">
        <f t="shared" si="105"/>
        <v>80</v>
      </c>
      <c r="BM382">
        <f t="shared" si="106"/>
        <v>68</v>
      </c>
      <c r="BN382" s="12">
        <f t="shared" si="107"/>
        <v>14</v>
      </c>
    </row>
    <row r="383" spans="1:66" ht="12.5">
      <c r="A383" s="1" t="s">
        <v>873</v>
      </c>
      <c r="B383" s="1">
        <v>183000000</v>
      </c>
      <c r="C383" s="2" t="s">
        <v>874</v>
      </c>
      <c r="D383" s="1">
        <v>2011</v>
      </c>
      <c r="E383" s="1">
        <v>2016</v>
      </c>
      <c r="F383" s="1" t="s">
        <v>404</v>
      </c>
      <c r="G383" t="b">
        <f t="shared" si="101"/>
        <v>0</v>
      </c>
      <c r="H383" t="b">
        <f t="shared" si="101"/>
        <v>0</v>
      </c>
      <c r="J383">
        <f t="shared" si="102"/>
        <v>1</v>
      </c>
      <c r="K383" t="b">
        <f t="shared" si="102"/>
        <v>0</v>
      </c>
      <c r="M383" t="b">
        <f t="shared" si="115"/>
        <v>0</v>
      </c>
      <c r="N383" t="b">
        <f t="shared" si="110"/>
        <v>0</v>
      </c>
      <c r="O383" t="b">
        <f t="shared" si="110"/>
        <v>0</v>
      </c>
      <c r="P383" t="b">
        <f t="shared" si="110"/>
        <v>0</v>
      </c>
      <c r="Q383" t="b">
        <f t="shared" si="110"/>
        <v>0</v>
      </c>
      <c r="R383" t="b">
        <f t="shared" si="110"/>
        <v>0</v>
      </c>
      <c r="S383" t="b">
        <f t="shared" si="110"/>
        <v>0</v>
      </c>
      <c r="U383" t="b">
        <f t="shared" si="109"/>
        <v>0</v>
      </c>
      <c r="W383" t="b">
        <f t="shared" si="109"/>
        <v>0</v>
      </c>
      <c r="X383" t="b">
        <f t="shared" si="113"/>
        <v>0</v>
      </c>
      <c r="Y383" t="b">
        <f t="shared" si="113"/>
        <v>0</v>
      </c>
      <c r="Z383" t="b">
        <f t="shared" si="113"/>
        <v>0</v>
      </c>
      <c r="AA383" t="b">
        <f t="shared" si="113"/>
        <v>0</v>
      </c>
      <c r="AB383" t="b">
        <f t="shared" si="113"/>
        <v>0</v>
      </c>
      <c r="AC383" t="b">
        <f t="shared" si="112"/>
        <v>0</v>
      </c>
      <c r="AE383" t="b">
        <f t="shared" si="99"/>
        <v>0</v>
      </c>
      <c r="AF383" t="b">
        <f t="shared" si="103"/>
        <v>0</v>
      </c>
      <c r="AG383" t="b">
        <f t="shared" si="103"/>
        <v>0</v>
      </c>
      <c r="AH383" t="b">
        <f t="shared" si="103"/>
        <v>0</v>
      </c>
      <c r="AI383" t="b">
        <f t="shared" si="104"/>
        <v>0</v>
      </c>
      <c r="AJ383" t="b">
        <f t="shared" si="104"/>
        <v>0</v>
      </c>
      <c r="AK383" t="b">
        <f t="shared" si="104"/>
        <v>0</v>
      </c>
      <c r="AL383" t="b">
        <f t="shared" si="104"/>
        <v>0</v>
      </c>
      <c r="AN383" t="b">
        <f t="shared" si="114"/>
        <v>0</v>
      </c>
      <c r="AO383" t="b">
        <f t="shared" si="114"/>
        <v>0</v>
      </c>
      <c r="AP383" t="b">
        <f t="shared" si="114"/>
        <v>0</v>
      </c>
      <c r="AQ383" t="b">
        <f t="shared" si="114"/>
        <v>0</v>
      </c>
      <c r="AR383" t="b">
        <f t="shared" si="114"/>
        <v>0</v>
      </c>
      <c r="AT383" t="b">
        <f t="shared" si="111"/>
        <v>0</v>
      </c>
      <c r="AU383" t="b">
        <f t="shared" si="111"/>
        <v>0</v>
      </c>
      <c r="AV383" t="b">
        <f t="shared" si="111"/>
        <v>0</v>
      </c>
      <c r="AW383" t="b">
        <f t="shared" si="111"/>
        <v>0</v>
      </c>
      <c r="AX383">
        <f t="shared" si="111"/>
        <v>1</v>
      </c>
      <c r="AY383" t="b">
        <f t="shared" si="111"/>
        <v>0</v>
      </c>
      <c r="AZ383" t="b">
        <f t="shared" si="111"/>
        <v>0</v>
      </c>
      <c r="BA383" t="b">
        <f t="shared" si="111"/>
        <v>0</v>
      </c>
      <c r="BB383" t="b">
        <f t="shared" si="111"/>
        <v>0</v>
      </c>
      <c r="BL383">
        <f t="shared" si="105"/>
        <v>43</v>
      </c>
      <c r="BM383">
        <f t="shared" si="106"/>
        <v>11</v>
      </c>
      <c r="BN383" s="12">
        <f t="shared" si="107"/>
        <v>3</v>
      </c>
    </row>
    <row r="384" spans="1:66" ht="12.5">
      <c r="A384" s="1" t="s">
        <v>875</v>
      </c>
      <c r="B384" s="1">
        <v>465000</v>
      </c>
      <c r="C384" s="2" t="s">
        <v>876</v>
      </c>
      <c r="D384" s="1">
        <v>1997</v>
      </c>
      <c r="E384" s="1">
        <v>2016</v>
      </c>
      <c r="F384" s="1" t="s">
        <v>404</v>
      </c>
      <c r="G384" t="b">
        <f t="shared" si="101"/>
        <v>0</v>
      </c>
      <c r="H384" t="b">
        <f t="shared" si="101"/>
        <v>0</v>
      </c>
      <c r="J384" t="b">
        <f t="shared" si="102"/>
        <v>0</v>
      </c>
      <c r="K384" t="b">
        <f t="shared" si="102"/>
        <v>0</v>
      </c>
      <c r="M384" t="b">
        <f t="shared" si="115"/>
        <v>0</v>
      </c>
      <c r="N384" t="b">
        <f t="shared" si="110"/>
        <v>0</v>
      </c>
      <c r="O384" t="b">
        <f t="shared" si="110"/>
        <v>0</v>
      </c>
      <c r="P384" t="b">
        <f t="shared" si="110"/>
        <v>0</v>
      </c>
      <c r="Q384" t="b">
        <f t="shared" si="110"/>
        <v>0</v>
      </c>
      <c r="R384" t="b">
        <f t="shared" si="110"/>
        <v>0</v>
      </c>
      <c r="S384" t="b">
        <f t="shared" si="110"/>
        <v>0</v>
      </c>
      <c r="U384" t="b">
        <f t="shared" si="109"/>
        <v>0</v>
      </c>
      <c r="W384" t="b">
        <f t="shared" si="109"/>
        <v>0</v>
      </c>
      <c r="X384" t="b">
        <f t="shared" si="113"/>
        <v>0</v>
      </c>
      <c r="Y384" t="b">
        <f t="shared" si="113"/>
        <v>0</v>
      </c>
      <c r="Z384" t="b">
        <f t="shared" si="113"/>
        <v>0</v>
      </c>
      <c r="AA384" t="b">
        <f t="shared" si="113"/>
        <v>0</v>
      </c>
      <c r="AB384" t="b">
        <f t="shared" si="113"/>
        <v>0</v>
      </c>
      <c r="AC384" t="b">
        <f t="shared" si="112"/>
        <v>0</v>
      </c>
      <c r="AE384" t="b">
        <f t="shared" si="99"/>
        <v>0</v>
      </c>
      <c r="AF384" t="b">
        <f t="shared" si="103"/>
        <v>0</v>
      </c>
      <c r="AG384" t="b">
        <f t="shared" si="103"/>
        <v>0</v>
      </c>
      <c r="AH384" t="b">
        <f t="shared" si="103"/>
        <v>0</v>
      </c>
      <c r="AI384" t="b">
        <f t="shared" si="104"/>
        <v>0</v>
      </c>
      <c r="AJ384" t="b">
        <f t="shared" si="104"/>
        <v>0</v>
      </c>
      <c r="AK384" t="b">
        <f t="shared" si="104"/>
        <v>0</v>
      </c>
      <c r="AL384" t="b">
        <f t="shared" si="104"/>
        <v>0</v>
      </c>
      <c r="AN384" t="b">
        <f t="shared" si="114"/>
        <v>0</v>
      </c>
      <c r="AO384" t="b">
        <f t="shared" si="114"/>
        <v>0</v>
      </c>
      <c r="AP384" t="b">
        <f t="shared" si="114"/>
        <v>0</v>
      </c>
      <c r="AQ384" t="b">
        <f t="shared" si="114"/>
        <v>0</v>
      </c>
      <c r="AR384" t="b">
        <f t="shared" si="114"/>
        <v>0</v>
      </c>
      <c r="AT384" t="b">
        <f t="shared" si="111"/>
        <v>0</v>
      </c>
      <c r="AU384" t="b">
        <f t="shared" si="111"/>
        <v>0</v>
      </c>
      <c r="AV384" t="b">
        <f t="shared" si="111"/>
        <v>0</v>
      </c>
      <c r="AW384" t="b">
        <f t="shared" si="111"/>
        <v>0</v>
      </c>
      <c r="AX384">
        <f t="shared" si="111"/>
        <v>1</v>
      </c>
      <c r="AY384" t="b">
        <f t="shared" si="111"/>
        <v>0</v>
      </c>
      <c r="AZ384" t="b">
        <f t="shared" si="111"/>
        <v>0</v>
      </c>
      <c r="BA384" t="b">
        <f t="shared" si="111"/>
        <v>0</v>
      </c>
      <c r="BB384" t="b">
        <f t="shared" si="111"/>
        <v>0</v>
      </c>
      <c r="BL384">
        <f t="shared" si="105"/>
        <v>36</v>
      </c>
      <c r="BM384">
        <f t="shared" si="106"/>
        <v>12</v>
      </c>
      <c r="BN384" s="12">
        <f t="shared" si="107"/>
        <v>3</v>
      </c>
    </row>
    <row r="385" spans="1:66" ht="12.5">
      <c r="A385" s="1" t="s">
        <v>877</v>
      </c>
      <c r="B385" s="1">
        <v>473000</v>
      </c>
      <c r="C385" s="2" t="s">
        <v>878</v>
      </c>
      <c r="D385" s="1">
        <v>1951</v>
      </c>
      <c r="E385" s="1">
        <v>2016</v>
      </c>
      <c r="F385" s="1" t="s">
        <v>404</v>
      </c>
      <c r="G385" t="b">
        <f t="shared" si="101"/>
        <v>0</v>
      </c>
      <c r="H385" t="b">
        <f t="shared" si="101"/>
        <v>0</v>
      </c>
      <c r="J385" t="b">
        <f t="shared" si="102"/>
        <v>0</v>
      </c>
      <c r="K385" t="b">
        <f t="shared" si="102"/>
        <v>0</v>
      </c>
      <c r="M385" t="b">
        <f t="shared" si="115"/>
        <v>0</v>
      </c>
      <c r="N385" t="b">
        <f t="shared" si="110"/>
        <v>0</v>
      </c>
      <c r="O385" t="b">
        <f t="shared" si="110"/>
        <v>0</v>
      </c>
      <c r="P385" t="b">
        <f t="shared" si="110"/>
        <v>0</v>
      </c>
      <c r="Q385" t="b">
        <f t="shared" si="110"/>
        <v>0</v>
      </c>
      <c r="R385" t="b">
        <f t="shared" si="110"/>
        <v>0</v>
      </c>
      <c r="S385" t="b">
        <f t="shared" si="110"/>
        <v>0</v>
      </c>
      <c r="U385" t="b">
        <f t="shared" si="109"/>
        <v>0</v>
      </c>
      <c r="W385" t="b">
        <f t="shared" si="109"/>
        <v>0</v>
      </c>
      <c r="X385" t="b">
        <f t="shared" si="113"/>
        <v>0</v>
      </c>
      <c r="Y385" t="b">
        <f t="shared" si="113"/>
        <v>0</v>
      </c>
      <c r="Z385" t="b">
        <f t="shared" si="113"/>
        <v>0</v>
      </c>
      <c r="AA385" t="b">
        <f t="shared" si="113"/>
        <v>0</v>
      </c>
      <c r="AB385" t="b">
        <f t="shared" si="113"/>
        <v>0</v>
      </c>
      <c r="AC385" t="b">
        <f t="shared" si="112"/>
        <v>0</v>
      </c>
      <c r="AE385" t="b">
        <f t="shared" si="99"/>
        <v>0</v>
      </c>
      <c r="AF385" t="b">
        <f t="shared" si="103"/>
        <v>0</v>
      </c>
      <c r="AG385" t="b">
        <f t="shared" si="103"/>
        <v>0</v>
      </c>
      <c r="AH385" t="b">
        <f t="shared" si="103"/>
        <v>0</v>
      </c>
      <c r="AI385" t="b">
        <f t="shared" si="104"/>
        <v>0</v>
      </c>
      <c r="AJ385" t="b">
        <f t="shared" si="104"/>
        <v>0</v>
      </c>
      <c r="AK385" t="b">
        <f t="shared" si="104"/>
        <v>0</v>
      </c>
      <c r="AL385" t="b">
        <f t="shared" si="104"/>
        <v>0</v>
      </c>
      <c r="AN385" t="b">
        <f t="shared" si="114"/>
        <v>0</v>
      </c>
      <c r="AO385" t="b">
        <f t="shared" si="114"/>
        <v>0</v>
      </c>
      <c r="AP385" t="b">
        <f t="shared" si="114"/>
        <v>0</v>
      </c>
      <c r="AQ385" t="b">
        <f t="shared" si="114"/>
        <v>0</v>
      </c>
      <c r="AR385" t="b">
        <f t="shared" si="114"/>
        <v>0</v>
      </c>
      <c r="AT385" t="b">
        <f t="shared" si="111"/>
        <v>0</v>
      </c>
      <c r="AU385" t="b">
        <f t="shared" si="111"/>
        <v>0</v>
      </c>
      <c r="AV385">
        <f t="shared" si="111"/>
        <v>1</v>
      </c>
      <c r="AW385" t="b">
        <f t="shared" si="111"/>
        <v>0</v>
      </c>
      <c r="AX385" t="b">
        <f t="shared" si="111"/>
        <v>0</v>
      </c>
      <c r="AY385" t="b">
        <f t="shared" si="111"/>
        <v>0</v>
      </c>
      <c r="AZ385" t="b">
        <f t="shared" si="111"/>
        <v>0</v>
      </c>
      <c r="BA385" t="b">
        <f t="shared" si="111"/>
        <v>0</v>
      </c>
      <c r="BB385" t="b">
        <f t="shared" si="111"/>
        <v>0</v>
      </c>
      <c r="BL385">
        <f t="shared" si="105"/>
        <v>41</v>
      </c>
      <c r="BM385">
        <f t="shared" si="106"/>
        <v>12</v>
      </c>
      <c r="BN385" s="12">
        <f t="shared" si="107"/>
        <v>3</v>
      </c>
    </row>
    <row r="386" spans="1:66" ht="12.5">
      <c r="A386" s="1" t="s">
        <v>879</v>
      </c>
      <c r="B386" s="1">
        <v>53700</v>
      </c>
      <c r="C386" s="2" t="s">
        <v>880</v>
      </c>
      <c r="D386" s="1">
        <v>2016</v>
      </c>
      <c r="E386" s="1">
        <v>2016</v>
      </c>
      <c r="F386" s="1" t="s">
        <v>404</v>
      </c>
      <c r="G386" t="b">
        <f t="shared" si="101"/>
        <v>0</v>
      </c>
      <c r="H386" t="b">
        <f t="shared" si="101"/>
        <v>0</v>
      </c>
      <c r="J386" t="b">
        <f t="shared" si="102"/>
        <v>0</v>
      </c>
      <c r="K386" t="b">
        <f t="shared" si="102"/>
        <v>0</v>
      </c>
      <c r="M386" t="b">
        <f t="shared" si="115"/>
        <v>0</v>
      </c>
      <c r="N386" t="b">
        <f t="shared" si="110"/>
        <v>0</v>
      </c>
      <c r="O386" t="b">
        <f t="shared" si="110"/>
        <v>0</v>
      </c>
      <c r="P386" t="b">
        <f t="shared" si="110"/>
        <v>0</v>
      </c>
      <c r="Q386" t="b">
        <f t="shared" si="110"/>
        <v>0</v>
      </c>
      <c r="R386" t="b">
        <f t="shared" si="110"/>
        <v>0</v>
      </c>
      <c r="S386" t="b">
        <f t="shared" si="110"/>
        <v>0</v>
      </c>
      <c r="U386" t="b">
        <f t="shared" si="109"/>
        <v>0</v>
      </c>
      <c r="W386">
        <f t="shared" si="109"/>
        <v>1</v>
      </c>
      <c r="X386" t="b">
        <f t="shared" si="113"/>
        <v>0</v>
      </c>
      <c r="Y386" t="b">
        <f t="shared" si="113"/>
        <v>0</v>
      </c>
      <c r="Z386" t="b">
        <f t="shared" si="113"/>
        <v>0</v>
      </c>
      <c r="AA386" t="b">
        <f t="shared" si="113"/>
        <v>0</v>
      </c>
      <c r="AB386" t="b">
        <f t="shared" si="113"/>
        <v>0</v>
      </c>
      <c r="AC386" t="b">
        <f t="shared" si="112"/>
        <v>0</v>
      </c>
      <c r="AE386" t="b">
        <f t="shared" ref="AE386:AE449" si="116">IF(ISNUMBER(SEARCH(AE$1,$C386)),1)</f>
        <v>0</v>
      </c>
      <c r="AF386" t="b">
        <f t="shared" si="103"/>
        <v>0</v>
      </c>
      <c r="AG386" t="b">
        <f t="shared" ref="AG386" si="117">IF(ISNUMBER(SEARCH(AG$1,$A386)),1)</f>
        <v>0</v>
      </c>
      <c r="AH386" t="b">
        <f t="shared" si="103"/>
        <v>0</v>
      </c>
      <c r="AI386" t="b">
        <f t="shared" si="104"/>
        <v>0</v>
      </c>
      <c r="AJ386" t="b">
        <f t="shared" si="104"/>
        <v>0</v>
      </c>
      <c r="AK386" t="b">
        <f t="shared" si="104"/>
        <v>0</v>
      </c>
      <c r="AL386" t="b">
        <f t="shared" ref="AJ386:AL449" si="118">IF(ISNUMBER(SEARCH(AL$1,$A386)),1)</f>
        <v>0</v>
      </c>
      <c r="AN386" t="b">
        <f t="shared" si="114"/>
        <v>0</v>
      </c>
      <c r="AO386" t="b">
        <f t="shared" si="114"/>
        <v>0</v>
      </c>
      <c r="AP386" t="b">
        <f t="shared" si="114"/>
        <v>0</v>
      </c>
      <c r="AQ386" t="b">
        <f t="shared" si="114"/>
        <v>0</v>
      </c>
      <c r="AR386" t="b">
        <f t="shared" si="114"/>
        <v>0</v>
      </c>
      <c r="AT386" t="b">
        <f t="shared" si="111"/>
        <v>0</v>
      </c>
      <c r="AU386" t="b">
        <f t="shared" si="111"/>
        <v>0</v>
      </c>
      <c r="AV386" t="b">
        <f t="shared" si="111"/>
        <v>0</v>
      </c>
      <c r="AW386" t="b">
        <f t="shared" ref="AT386:BB414" si="119">IF(ISNUMBER(SEARCH(AW$1,$C386)),1)</f>
        <v>0</v>
      </c>
      <c r="AX386">
        <f t="shared" si="119"/>
        <v>1</v>
      </c>
      <c r="AY386" t="b">
        <f t="shared" si="119"/>
        <v>0</v>
      </c>
      <c r="AZ386" t="b">
        <f t="shared" si="119"/>
        <v>0</v>
      </c>
      <c r="BA386" t="b">
        <f t="shared" si="119"/>
        <v>0</v>
      </c>
      <c r="BB386" t="b">
        <f t="shared" si="119"/>
        <v>0</v>
      </c>
      <c r="BL386">
        <f t="shared" si="105"/>
        <v>118</v>
      </c>
      <c r="BM386">
        <f t="shared" si="106"/>
        <v>23</v>
      </c>
      <c r="BN386" s="12">
        <f t="shared" si="107"/>
        <v>4</v>
      </c>
    </row>
    <row r="387" spans="1:66" ht="12.5">
      <c r="A387" s="1" t="s">
        <v>881</v>
      </c>
      <c r="B387" s="1">
        <v>253000</v>
      </c>
      <c r="C387" s="2" t="s">
        <v>882</v>
      </c>
      <c r="D387" s="1">
        <v>2015</v>
      </c>
      <c r="E387" s="1">
        <v>2016</v>
      </c>
      <c r="F387" s="1" t="s">
        <v>404</v>
      </c>
      <c r="G387" t="b">
        <f t="shared" ref="G387:H450" si="120">IF(ISNUMBER(SEARCH(G$1,$C387)),1)</f>
        <v>0</v>
      </c>
      <c r="H387" t="b">
        <f t="shared" si="120"/>
        <v>0</v>
      </c>
      <c r="J387" t="b">
        <f t="shared" ref="J387:K450" si="121">IF(ISNUMBER(SEARCH(J$1,$C387)),1)</f>
        <v>0</v>
      </c>
      <c r="K387" t="b">
        <f t="shared" si="121"/>
        <v>0</v>
      </c>
      <c r="M387" t="b">
        <f t="shared" si="115"/>
        <v>0</v>
      </c>
      <c r="N387" t="b">
        <f t="shared" si="110"/>
        <v>0</v>
      </c>
      <c r="O387" t="b">
        <f t="shared" si="110"/>
        <v>0</v>
      </c>
      <c r="P387" t="b">
        <f t="shared" si="110"/>
        <v>0</v>
      </c>
      <c r="Q387" t="b">
        <f t="shared" si="110"/>
        <v>0</v>
      </c>
      <c r="R387" t="b">
        <f t="shared" si="110"/>
        <v>0</v>
      </c>
      <c r="S387" t="b">
        <f t="shared" si="110"/>
        <v>0</v>
      </c>
      <c r="U387" t="b">
        <f t="shared" si="109"/>
        <v>0</v>
      </c>
      <c r="W387" t="b">
        <f t="shared" si="109"/>
        <v>0</v>
      </c>
      <c r="X387" t="b">
        <f t="shared" si="113"/>
        <v>0</v>
      </c>
      <c r="Y387" t="b">
        <f t="shared" si="113"/>
        <v>0</v>
      </c>
      <c r="Z387" t="b">
        <f t="shared" si="113"/>
        <v>0</v>
      </c>
      <c r="AA387" t="b">
        <f t="shared" si="113"/>
        <v>0</v>
      </c>
      <c r="AB387" t="b">
        <f t="shared" si="113"/>
        <v>0</v>
      </c>
      <c r="AC387" t="b">
        <f t="shared" si="112"/>
        <v>0</v>
      </c>
      <c r="AE387" t="b">
        <f t="shared" si="116"/>
        <v>0</v>
      </c>
      <c r="AF387" t="b">
        <f t="shared" ref="AF387:AH450" si="122">IF(ISNUMBER(SEARCH(AF$1,$A387)),1)</f>
        <v>0</v>
      </c>
      <c r="AG387" t="b">
        <f t="shared" si="122"/>
        <v>0</v>
      </c>
      <c r="AH387" t="b">
        <f t="shared" si="122"/>
        <v>0</v>
      </c>
      <c r="AI387" t="b">
        <f t="shared" ref="AI387:AL450" si="123">IF(ISNUMBER(SEARCH(AI$1,$A387)),1)</f>
        <v>0</v>
      </c>
      <c r="AJ387" t="b">
        <f t="shared" si="118"/>
        <v>0</v>
      </c>
      <c r="AK387" t="b">
        <f t="shared" si="118"/>
        <v>0</v>
      </c>
      <c r="AL387" t="b">
        <f t="shared" si="118"/>
        <v>0</v>
      </c>
      <c r="AN387" t="b">
        <f t="shared" si="114"/>
        <v>0</v>
      </c>
      <c r="AO387" t="b">
        <f t="shared" si="114"/>
        <v>0</v>
      </c>
      <c r="AP387" t="b">
        <f t="shared" si="114"/>
        <v>0</v>
      </c>
      <c r="AQ387" t="b">
        <f t="shared" si="114"/>
        <v>0</v>
      </c>
      <c r="AR387" t="b">
        <f t="shared" si="114"/>
        <v>0</v>
      </c>
      <c r="AT387" t="b">
        <f t="shared" si="119"/>
        <v>0</v>
      </c>
      <c r="AU387" t="b">
        <f t="shared" si="119"/>
        <v>0</v>
      </c>
      <c r="AV387" t="b">
        <f t="shared" si="119"/>
        <v>0</v>
      </c>
      <c r="AW387" t="b">
        <f t="shared" si="119"/>
        <v>0</v>
      </c>
      <c r="AX387">
        <f t="shared" si="119"/>
        <v>1</v>
      </c>
      <c r="AY387" t="b">
        <f t="shared" si="119"/>
        <v>0</v>
      </c>
      <c r="AZ387" t="b">
        <f t="shared" si="119"/>
        <v>0</v>
      </c>
      <c r="BA387" t="b">
        <f t="shared" si="119"/>
        <v>0</v>
      </c>
      <c r="BB387" t="b">
        <f t="shared" si="119"/>
        <v>0</v>
      </c>
      <c r="BL387">
        <f t="shared" ref="BL387:BL450" si="124">LEN(C387)</f>
        <v>78</v>
      </c>
      <c r="BM387">
        <f t="shared" ref="BM387:BM450" si="125">LEN(A387)</f>
        <v>23</v>
      </c>
      <c r="BN387" s="12">
        <f t="shared" ref="BN387:BN450" si="126">LEN(A387)-LEN(SUBSTITUTE(A387," ",""))+1</f>
        <v>4</v>
      </c>
    </row>
    <row r="388" spans="1:66" ht="12.5">
      <c r="A388" s="1" t="s">
        <v>883</v>
      </c>
      <c r="B388" s="1">
        <v>577000</v>
      </c>
      <c r="C388" s="2" t="s">
        <v>884</v>
      </c>
      <c r="D388" s="1">
        <v>2016</v>
      </c>
      <c r="E388" s="1">
        <v>2016</v>
      </c>
      <c r="F388" s="1" t="s">
        <v>404</v>
      </c>
      <c r="G388" t="b">
        <f t="shared" si="120"/>
        <v>0</v>
      </c>
      <c r="H388" t="b">
        <f t="shared" si="120"/>
        <v>0</v>
      </c>
      <c r="J388" t="b">
        <f t="shared" si="121"/>
        <v>0</v>
      </c>
      <c r="K388" t="b">
        <f t="shared" si="121"/>
        <v>0</v>
      </c>
      <c r="M388" t="b">
        <f t="shared" si="115"/>
        <v>0</v>
      </c>
      <c r="N388" t="b">
        <f t="shared" si="110"/>
        <v>0</v>
      </c>
      <c r="O388" t="b">
        <f t="shared" si="110"/>
        <v>0</v>
      </c>
      <c r="P388" t="b">
        <f t="shared" si="110"/>
        <v>0</v>
      </c>
      <c r="Q388" t="b">
        <f t="shared" si="110"/>
        <v>0</v>
      </c>
      <c r="R388" t="b">
        <f t="shared" si="110"/>
        <v>0</v>
      </c>
      <c r="S388" t="b">
        <f t="shared" si="110"/>
        <v>0</v>
      </c>
      <c r="U388" t="b">
        <f t="shared" si="109"/>
        <v>0</v>
      </c>
      <c r="W388" t="b">
        <f t="shared" si="109"/>
        <v>0</v>
      </c>
      <c r="X388" t="b">
        <f t="shared" si="113"/>
        <v>0</v>
      </c>
      <c r="Y388" t="b">
        <f t="shared" si="113"/>
        <v>0</v>
      </c>
      <c r="Z388" t="b">
        <f t="shared" si="113"/>
        <v>0</v>
      </c>
      <c r="AA388" t="b">
        <f t="shared" si="113"/>
        <v>0</v>
      </c>
      <c r="AB388" t="b">
        <f t="shared" si="113"/>
        <v>0</v>
      </c>
      <c r="AC388" t="b">
        <f t="shared" si="112"/>
        <v>0</v>
      </c>
      <c r="AE388" t="b">
        <f t="shared" si="116"/>
        <v>0</v>
      </c>
      <c r="AF388" t="b">
        <f t="shared" si="122"/>
        <v>0</v>
      </c>
      <c r="AG388" t="b">
        <f t="shared" si="122"/>
        <v>0</v>
      </c>
      <c r="AH388" t="b">
        <f t="shared" si="122"/>
        <v>0</v>
      </c>
      <c r="AI388" t="b">
        <f t="shared" si="123"/>
        <v>0</v>
      </c>
      <c r="AJ388" t="b">
        <f t="shared" si="118"/>
        <v>0</v>
      </c>
      <c r="AK388" t="b">
        <f t="shared" si="118"/>
        <v>0</v>
      </c>
      <c r="AL388" t="b">
        <f t="shared" si="118"/>
        <v>0</v>
      </c>
      <c r="AN388" t="b">
        <f t="shared" si="114"/>
        <v>0</v>
      </c>
      <c r="AO388" t="b">
        <f t="shared" si="114"/>
        <v>0</v>
      </c>
      <c r="AP388" t="b">
        <f t="shared" si="114"/>
        <v>0</v>
      </c>
      <c r="AQ388" t="b">
        <f t="shared" si="114"/>
        <v>0</v>
      </c>
      <c r="AR388" t="b">
        <f t="shared" si="114"/>
        <v>0</v>
      </c>
      <c r="AT388" t="b">
        <f t="shared" si="119"/>
        <v>0</v>
      </c>
      <c r="AU388" t="b">
        <f t="shared" si="119"/>
        <v>0</v>
      </c>
      <c r="AV388" t="b">
        <f t="shared" si="119"/>
        <v>0</v>
      </c>
      <c r="AW388" t="b">
        <f t="shared" si="119"/>
        <v>0</v>
      </c>
      <c r="AX388">
        <f t="shared" si="119"/>
        <v>1</v>
      </c>
      <c r="AY388" t="b">
        <f t="shared" si="119"/>
        <v>0</v>
      </c>
      <c r="AZ388" t="b">
        <f t="shared" si="119"/>
        <v>0</v>
      </c>
      <c r="BA388" t="b">
        <f t="shared" si="119"/>
        <v>0</v>
      </c>
      <c r="BB388" t="b">
        <f t="shared" si="119"/>
        <v>0</v>
      </c>
      <c r="BL388">
        <f t="shared" si="124"/>
        <v>33</v>
      </c>
      <c r="BM388">
        <f t="shared" si="125"/>
        <v>13</v>
      </c>
      <c r="BN388" s="12">
        <f t="shared" si="126"/>
        <v>3</v>
      </c>
    </row>
    <row r="389" spans="1:66" ht="12.5">
      <c r="A389" s="1" t="s">
        <v>885</v>
      </c>
      <c r="B389" s="1">
        <v>88100000</v>
      </c>
      <c r="C389" s="2" t="s">
        <v>886</v>
      </c>
      <c r="D389" s="1">
        <v>2016</v>
      </c>
      <c r="E389" s="1">
        <v>2016</v>
      </c>
      <c r="F389" s="1" t="s">
        <v>404</v>
      </c>
      <c r="G389" t="b">
        <f t="shared" si="120"/>
        <v>0</v>
      </c>
      <c r="H389" t="b">
        <f t="shared" si="120"/>
        <v>0</v>
      </c>
      <c r="J389">
        <f t="shared" si="121"/>
        <v>1</v>
      </c>
      <c r="K389" t="b">
        <f t="shared" si="121"/>
        <v>0</v>
      </c>
      <c r="M389" t="b">
        <f t="shared" si="115"/>
        <v>0</v>
      </c>
      <c r="N389" t="b">
        <f t="shared" si="110"/>
        <v>0</v>
      </c>
      <c r="O389" t="b">
        <f t="shared" si="110"/>
        <v>0</v>
      </c>
      <c r="P389" t="b">
        <f t="shared" si="110"/>
        <v>0</v>
      </c>
      <c r="Q389" t="b">
        <f t="shared" si="110"/>
        <v>0</v>
      </c>
      <c r="R389" t="b">
        <f t="shared" si="110"/>
        <v>0</v>
      </c>
      <c r="S389" t="b">
        <f t="shared" si="110"/>
        <v>0</v>
      </c>
      <c r="U389" t="b">
        <f t="shared" si="109"/>
        <v>0</v>
      </c>
      <c r="W389" t="b">
        <f t="shared" si="109"/>
        <v>0</v>
      </c>
      <c r="X389" t="b">
        <f t="shared" si="113"/>
        <v>0</v>
      </c>
      <c r="Y389" t="b">
        <f t="shared" si="113"/>
        <v>0</v>
      </c>
      <c r="Z389" t="b">
        <f t="shared" si="113"/>
        <v>0</v>
      </c>
      <c r="AA389" t="b">
        <f t="shared" si="113"/>
        <v>0</v>
      </c>
      <c r="AB389" t="b">
        <f t="shared" si="113"/>
        <v>0</v>
      </c>
      <c r="AC389" t="b">
        <f t="shared" si="112"/>
        <v>0</v>
      </c>
      <c r="AE389" t="b">
        <f t="shared" si="116"/>
        <v>0</v>
      </c>
      <c r="AF389" t="b">
        <f t="shared" si="122"/>
        <v>0</v>
      </c>
      <c r="AG389" t="b">
        <f t="shared" si="122"/>
        <v>0</v>
      </c>
      <c r="AH389" t="b">
        <f t="shared" si="122"/>
        <v>0</v>
      </c>
      <c r="AI389" t="b">
        <f t="shared" si="123"/>
        <v>0</v>
      </c>
      <c r="AJ389" t="b">
        <f t="shared" si="118"/>
        <v>0</v>
      </c>
      <c r="AK389" t="b">
        <f t="shared" si="118"/>
        <v>0</v>
      </c>
      <c r="AL389" t="b">
        <f t="shared" si="118"/>
        <v>0</v>
      </c>
      <c r="AN389" t="b">
        <f t="shared" si="114"/>
        <v>0</v>
      </c>
      <c r="AO389" t="b">
        <f t="shared" si="114"/>
        <v>0</v>
      </c>
      <c r="AP389" t="b">
        <f t="shared" si="114"/>
        <v>0</v>
      </c>
      <c r="AQ389" t="b">
        <f t="shared" si="114"/>
        <v>0</v>
      </c>
      <c r="AR389" t="b">
        <f t="shared" si="114"/>
        <v>0</v>
      </c>
      <c r="AT389" t="b">
        <f t="shared" si="119"/>
        <v>0</v>
      </c>
      <c r="AU389" t="b">
        <f t="shared" si="119"/>
        <v>0</v>
      </c>
      <c r="AV389" t="b">
        <f t="shared" si="119"/>
        <v>0</v>
      </c>
      <c r="AW389" t="b">
        <f t="shared" si="119"/>
        <v>0</v>
      </c>
      <c r="AX389">
        <f t="shared" si="119"/>
        <v>1</v>
      </c>
      <c r="AY389" t="b">
        <f t="shared" si="119"/>
        <v>0</v>
      </c>
      <c r="AZ389" t="b">
        <f t="shared" si="119"/>
        <v>0</v>
      </c>
      <c r="BA389" t="b">
        <f t="shared" si="119"/>
        <v>0</v>
      </c>
      <c r="BB389" t="b">
        <f t="shared" si="119"/>
        <v>0</v>
      </c>
      <c r="BL389">
        <f t="shared" si="124"/>
        <v>43</v>
      </c>
      <c r="BM389">
        <f t="shared" si="125"/>
        <v>15</v>
      </c>
      <c r="BN389" s="12">
        <f t="shared" si="126"/>
        <v>4</v>
      </c>
    </row>
    <row r="390" spans="1:66" ht="12.5">
      <c r="A390" s="1" t="s">
        <v>887</v>
      </c>
      <c r="B390" s="1">
        <v>73000</v>
      </c>
      <c r="C390" s="2" t="s">
        <v>888</v>
      </c>
      <c r="D390" s="1">
        <v>2015</v>
      </c>
      <c r="E390" s="1">
        <v>2016</v>
      </c>
      <c r="F390" s="1" t="s">
        <v>404</v>
      </c>
      <c r="G390" t="b">
        <f t="shared" si="120"/>
        <v>0</v>
      </c>
      <c r="H390" t="b">
        <f t="shared" si="120"/>
        <v>0</v>
      </c>
      <c r="J390" t="b">
        <f t="shared" si="121"/>
        <v>0</v>
      </c>
      <c r="K390" t="b">
        <f t="shared" si="121"/>
        <v>0</v>
      </c>
      <c r="M390" t="b">
        <f t="shared" si="115"/>
        <v>0</v>
      </c>
      <c r="N390" t="b">
        <f t="shared" si="110"/>
        <v>0</v>
      </c>
      <c r="O390" t="b">
        <f t="shared" si="110"/>
        <v>0</v>
      </c>
      <c r="P390" t="b">
        <f t="shared" si="110"/>
        <v>0</v>
      </c>
      <c r="Q390" t="b">
        <f t="shared" si="110"/>
        <v>0</v>
      </c>
      <c r="R390">
        <f t="shared" si="110"/>
        <v>1</v>
      </c>
      <c r="S390" t="b">
        <f t="shared" si="110"/>
        <v>0</v>
      </c>
      <c r="U390" t="b">
        <f t="shared" si="109"/>
        <v>0</v>
      </c>
      <c r="W390" t="b">
        <f t="shared" si="109"/>
        <v>0</v>
      </c>
      <c r="X390" t="b">
        <f t="shared" si="113"/>
        <v>0</v>
      </c>
      <c r="Y390" t="b">
        <f t="shared" si="113"/>
        <v>0</v>
      </c>
      <c r="Z390" t="b">
        <f t="shared" si="113"/>
        <v>0</v>
      </c>
      <c r="AA390" t="b">
        <f t="shared" si="113"/>
        <v>0</v>
      </c>
      <c r="AB390" t="b">
        <f t="shared" si="113"/>
        <v>0</v>
      </c>
      <c r="AC390" t="b">
        <f t="shared" si="112"/>
        <v>0</v>
      </c>
      <c r="AE390" t="b">
        <f t="shared" si="116"/>
        <v>0</v>
      </c>
      <c r="AF390" t="b">
        <f t="shared" si="122"/>
        <v>0</v>
      </c>
      <c r="AG390" t="b">
        <f t="shared" si="122"/>
        <v>0</v>
      </c>
      <c r="AH390" t="b">
        <f t="shared" si="122"/>
        <v>0</v>
      </c>
      <c r="AI390" t="b">
        <f t="shared" si="123"/>
        <v>0</v>
      </c>
      <c r="AJ390" t="b">
        <f t="shared" si="118"/>
        <v>0</v>
      </c>
      <c r="AK390" t="b">
        <f t="shared" si="118"/>
        <v>0</v>
      </c>
      <c r="AL390" t="b">
        <f t="shared" si="118"/>
        <v>0</v>
      </c>
      <c r="AN390" t="b">
        <f t="shared" si="114"/>
        <v>0</v>
      </c>
      <c r="AO390" t="b">
        <f t="shared" si="114"/>
        <v>0</v>
      </c>
      <c r="AP390" t="b">
        <f t="shared" si="114"/>
        <v>0</v>
      </c>
      <c r="AQ390" t="b">
        <f t="shared" si="114"/>
        <v>0</v>
      </c>
      <c r="AR390" t="b">
        <f t="shared" si="114"/>
        <v>0</v>
      </c>
      <c r="AT390" t="b">
        <f t="shared" si="119"/>
        <v>0</v>
      </c>
      <c r="AU390" t="b">
        <f t="shared" si="119"/>
        <v>0</v>
      </c>
      <c r="AV390" t="b">
        <f t="shared" si="119"/>
        <v>0</v>
      </c>
      <c r="AW390" t="b">
        <f t="shared" si="119"/>
        <v>0</v>
      </c>
      <c r="AX390">
        <f t="shared" si="119"/>
        <v>1</v>
      </c>
      <c r="AY390" t="b">
        <f t="shared" si="119"/>
        <v>0</v>
      </c>
      <c r="AZ390" t="b">
        <f t="shared" si="119"/>
        <v>0</v>
      </c>
      <c r="BA390" t="b">
        <f t="shared" si="119"/>
        <v>0</v>
      </c>
      <c r="BB390" t="b">
        <f t="shared" si="119"/>
        <v>0</v>
      </c>
      <c r="BL390">
        <f t="shared" si="124"/>
        <v>142</v>
      </c>
      <c r="BM390">
        <f t="shared" si="125"/>
        <v>28</v>
      </c>
      <c r="BN390" s="12">
        <f t="shared" si="126"/>
        <v>6</v>
      </c>
    </row>
    <row r="391" spans="1:66" ht="12.5">
      <c r="A391" s="1" t="s">
        <v>889</v>
      </c>
      <c r="B391" s="1">
        <v>5270</v>
      </c>
      <c r="C391" s="2" t="s">
        <v>890</v>
      </c>
      <c r="D391" s="1">
        <v>2016</v>
      </c>
      <c r="E391" s="1">
        <v>2016</v>
      </c>
      <c r="F391" s="1" t="s">
        <v>404</v>
      </c>
      <c r="G391" t="b">
        <f t="shared" si="120"/>
        <v>0</v>
      </c>
      <c r="H391" t="b">
        <f t="shared" si="120"/>
        <v>0</v>
      </c>
      <c r="J391" t="b">
        <f t="shared" si="121"/>
        <v>0</v>
      </c>
      <c r="K391" t="b">
        <f t="shared" si="121"/>
        <v>0</v>
      </c>
      <c r="M391" t="b">
        <f t="shared" si="115"/>
        <v>0</v>
      </c>
      <c r="N391" t="b">
        <f t="shared" si="110"/>
        <v>0</v>
      </c>
      <c r="O391" t="b">
        <f t="shared" si="110"/>
        <v>0</v>
      </c>
      <c r="P391" t="b">
        <f t="shared" si="110"/>
        <v>0</v>
      </c>
      <c r="Q391" t="b">
        <f t="shared" si="110"/>
        <v>0</v>
      </c>
      <c r="R391" t="b">
        <f t="shared" si="110"/>
        <v>0</v>
      </c>
      <c r="S391" t="b">
        <f t="shared" si="110"/>
        <v>0</v>
      </c>
      <c r="U391" t="b">
        <f t="shared" si="109"/>
        <v>0</v>
      </c>
      <c r="W391" t="b">
        <f t="shared" si="109"/>
        <v>0</v>
      </c>
      <c r="X391" t="b">
        <f t="shared" si="113"/>
        <v>0</v>
      </c>
      <c r="Y391" t="b">
        <f t="shared" si="113"/>
        <v>0</v>
      </c>
      <c r="Z391" t="b">
        <f t="shared" si="113"/>
        <v>0</v>
      </c>
      <c r="AA391" t="b">
        <f t="shared" si="113"/>
        <v>0</v>
      </c>
      <c r="AB391" t="b">
        <f t="shared" si="113"/>
        <v>0</v>
      </c>
      <c r="AC391" t="b">
        <f t="shared" si="112"/>
        <v>0</v>
      </c>
      <c r="AE391" t="b">
        <f t="shared" si="116"/>
        <v>0</v>
      </c>
      <c r="AF391" t="b">
        <f t="shared" si="122"/>
        <v>0</v>
      </c>
      <c r="AG391" t="b">
        <f t="shared" si="122"/>
        <v>0</v>
      </c>
      <c r="AH391" t="b">
        <f t="shared" si="122"/>
        <v>0</v>
      </c>
      <c r="AI391" t="b">
        <f t="shared" si="123"/>
        <v>0</v>
      </c>
      <c r="AJ391" t="b">
        <f t="shared" si="118"/>
        <v>0</v>
      </c>
      <c r="AK391" t="b">
        <f t="shared" si="118"/>
        <v>0</v>
      </c>
      <c r="AL391" t="b">
        <f t="shared" si="118"/>
        <v>0</v>
      </c>
      <c r="AN391" t="b">
        <f t="shared" si="114"/>
        <v>0</v>
      </c>
      <c r="AO391" t="b">
        <f t="shared" si="114"/>
        <v>0</v>
      </c>
      <c r="AP391" t="b">
        <f t="shared" si="114"/>
        <v>0</v>
      </c>
      <c r="AQ391" t="b">
        <f t="shared" si="114"/>
        <v>0</v>
      </c>
      <c r="AR391" t="b">
        <f t="shared" si="114"/>
        <v>0</v>
      </c>
      <c r="AT391" t="b">
        <f t="shared" si="119"/>
        <v>0</v>
      </c>
      <c r="AU391" t="b">
        <f t="shared" si="119"/>
        <v>0</v>
      </c>
      <c r="AV391" t="b">
        <f t="shared" si="119"/>
        <v>0</v>
      </c>
      <c r="AW391" t="b">
        <f t="shared" si="119"/>
        <v>0</v>
      </c>
      <c r="AX391">
        <f t="shared" si="119"/>
        <v>1</v>
      </c>
      <c r="AY391" t="b">
        <f t="shared" si="119"/>
        <v>0</v>
      </c>
      <c r="AZ391" t="b">
        <f t="shared" si="119"/>
        <v>0</v>
      </c>
      <c r="BA391" t="b">
        <f t="shared" si="119"/>
        <v>0</v>
      </c>
      <c r="BB391" t="b">
        <f t="shared" si="119"/>
        <v>0</v>
      </c>
      <c r="BL391">
        <f t="shared" si="124"/>
        <v>82</v>
      </c>
      <c r="BM391">
        <f t="shared" si="125"/>
        <v>35</v>
      </c>
      <c r="BN391" s="12">
        <f t="shared" si="126"/>
        <v>7</v>
      </c>
    </row>
    <row r="392" spans="1:66" ht="12.5">
      <c r="A392" s="1" t="s">
        <v>891</v>
      </c>
      <c r="B392" s="1">
        <v>1910000</v>
      </c>
      <c r="C392" s="2" t="s">
        <v>892</v>
      </c>
      <c r="D392" s="1">
        <v>2016</v>
      </c>
      <c r="E392" s="1">
        <v>2016</v>
      </c>
      <c r="F392" s="1" t="s">
        <v>404</v>
      </c>
      <c r="G392" t="b">
        <f t="shared" si="120"/>
        <v>0</v>
      </c>
      <c r="H392" t="b">
        <f t="shared" si="120"/>
        <v>0</v>
      </c>
      <c r="J392" t="b">
        <f t="shared" si="121"/>
        <v>0</v>
      </c>
      <c r="K392" t="b">
        <f t="shared" si="121"/>
        <v>0</v>
      </c>
      <c r="M392" t="b">
        <f t="shared" si="115"/>
        <v>0</v>
      </c>
      <c r="N392" t="b">
        <f t="shared" si="110"/>
        <v>0</v>
      </c>
      <c r="O392" t="b">
        <f t="shared" ref="N392:S434" si="127">IF(ISNUMBER(SEARCH(O$1,$C392)),1)</f>
        <v>0</v>
      </c>
      <c r="P392" t="b">
        <f t="shared" si="127"/>
        <v>0</v>
      </c>
      <c r="Q392" t="b">
        <f t="shared" si="127"/>
        <v>0</v>
      </c>
      <c r="R392" t="b">
        <f t="shared" si="127"/>
        <v>0</v>
      </c>
      <c r="S392" t="b">
        <f t="shared" si="127"/>
        <v>0</v>
      </c>
      <c r="U392" t="b">
        <f t="shared" si="109"/>
        <v>0</v>
      </c>
      <c r="W392" t="b">
        <f t="shared" si="109"/>
        <v>0</v>
      </c>
      <c r="X392" t="b">
        <f t="shared" si="113"/>
        <v>0</v>
      </c>
      <c r="Y392" t="b">
        <f t="shared" si="113"/>
        <v>0</v>
      </c>
      <c r="Z392" t="b">
        <f t="shared" si="113"/>
        <v>0</v>
      </c>
      <c r="AA392" t="b">
        <f t="shared" si="113"/>
        <v>0</v>
      </c>
      <c r="AB392" t="b">
        <f t="shared" si="113"/>
        <v>0</v>
      </c>
      <c r="AC392" t="b">
        <f t="shared" si="112"/>
        <v>0</v>
      </c>
      <c r="AE392" t="b">
        <f t="shared" si="116"/>
        <v>0</v>
      </c>
      <c r="AF392" t="b">
        <f t="shared" si="122"/>
        <v>0</v>
      </c>
      <c r="AG392" t="b">
        <f t="shared" si="122"/>
        <v>0</v>
      </c>
      <c r="AH392" t="b">
        <f t="shared" si="122"/>
        <v>0</v>
      </c>
      <c r="AI392" t="b">
        <f t="shared" si="123"/>
        <v>0</v>
      </c>
      <c r="AJ392" t="b">
        <f t="shared" si="118"/>
        <v>0</v>
      </c>
      <c r="AK392" t="b">
        <f t="shared" si="118"/>
        <v>0</v>
      </c>
      <c r="AL392" t="b">
        <f t="shared" si="118"/>
        <v>0</v>
      </c>
      <c r="AN392" t="b">
        <f t="shared" si="114"/>
        <v>0</v>
      </c>
      <c r="AO392" t="b">
        <f t="shared" si="114"/>
        <v>0</v>
      </c>
      <c r="AP392" t="b">
        <f t="shared" si="114"/>
        <v>0</v>
      </c>
      <c r="AQ392" t="b">
        <f t="shared" si="114"/>
        <v>0</v>
      </c>
      <c r="AR392" t="b">
        <f t="shared" si="114"/>
        <v>0</v>
      </c>
      <c r="AT392" t="b">
        <f t="shared" si="119"/>
        <v>0</v>
      </c>
      <c r="AU392" t="b">
        <f t="shared" si="119"/>
        <v>0</v>
      </c>
      <c r="AV392" t="b">
        <f t="shared" si="119"/>
        <v>0</v>
      </c>
      <c r="AW392" t="b">
        <f t="shared" si="119"/>
        <v>0</v>
      </c>
      <c r="AX392">
        <f t="shared" si="119"/>
        <v>1</v>
      </c>
      <c r="AY392" t="b">
        <f t="shared" si="119"/>
        <v>0</v>
      </c>
      <c r="AZ392" t="b">
        <f t="shared" si="119"/>
        <v>0</v>
      </c>
      <c r="BA392" t="b">
        <f t="shared" si="119"/>
        <v>0</v>
      </c>
      <c r="BB392" t="b">
        <f t="shared" si="119"/>
        <v>0</v>
      </c>
      <c r="BL392">
        <f t="shared" si="124"/>
        <v>21</v>
      </c>
      <c r="BM392">
        <f t="shared" si="125"/>
        <v>17</v>
      </c>
      <c r="BN392" s="12">
        <f t="shared" si="126"/>
        <v>5</v>
      </c>
    </row>
    <row r="393" spans="1:66" ht="12.5">
      <c r="A393" s="1" t="s">
        <v>893</v>
      </c>
      <c r="B393" s="1">
        <v>2270000</v>
      </c>
      <c r="C393" s="2" t="s">
        <v>894</v>
      </c>
      <c r="D393" s="1">
        <v>2016</v>
      </c>
      <c r="E393" s="1">
        <v>2016</v>
      </c>
      <c r="F393" s="1" t="s">
        <v>404</v>
      </c>
      <c r="G393" t="b">
        <f t="shared" si="120"/>
        <v>0</v>
      </c>
      <c r="H393" t="b">
        <f t="shared" si="120"/>
        <v>0</v>
      </c>
      <c r="J393" t="b">
        <f t="shared" si="121"/>
        <v>0</v>
      </c>
      <c r="K393" t="b">
        <f t="shared" si="121"/>
        <v>0</v>
      </c>
      <c r="M393" t="b">
        <f t="shared" si="115"/>
        <v>0</v>
      </c>
      <c r="N393" t="b">
        <f t="shared" si="127"/>
        <v>0</v>
      </c>
      <c r="O393" t="b">
        <f t="shared" si="127"/>
        <v>0</v>
      </c>
      <c r="P393" t="b">
        <f t="shared" si="127"/>
        <v>0</v>
      </c>
      <c r="Q393" t="b">
        <f t="shared" si="127"/>
        <v>0</v>
      </c>
      <c r="R393" t="b">
        <f t="shared" si="127"/>
        <v>0</v>
      </c>
      <c r="S393" t="b">
        <f t="shared" si="127"/>
        <v>0</v>
      </c>
      <c r="U393" t="b">
        <f t="shared" si="109"/>
        <v>0</v>
      </c>
      <c r="W393" t="b">
        <f t="shared" si="109"/>
        <v>0</v>
      </c>
      <c r="X393" t="b">
        <f t="shared" si="113"/>
        <v>0</v>
      </c>
      <c r="Y393" t="b">
        <f t="shared" si="113"/>
        <v>0</v>
      </c>
      <c r="Z393" t="b">
        <f t="shared" si="113"/>
        <v>0</v>
      </c>
      <c r="AA393" t="b">
        <f t="shared" si="113"/>
        <v>0</v>
      </c>
      <c r="AB393" t="b">
        <f t="shared" si="113"/>
        <v>0</v>
      </c>
      <c r="AC393" t="b">
        <f t="shared" si="112"/>
        <v>0</v>
      </c>
      <c r="AE393" t="b">
        <f t="shared" si="116"/>
        <v>0</v>
      </c>
      <c r="AF393" t="b">
        <f t="shared" si="122"/>
        <v>0</v>
      </c>
      <c r="AG393" t="b">
        <f t="shared" si="122"/>
        <v>0</v>
      </c>
      <c r="AH393" t="b">
        <f t="shared" si="122"/>
        <v>0</v>
      </c>
      <c r="AI393" t="b">
        <f t="shared" si="123"/>
        <v>0</v>
      </c>
      <c r="AJ393" t="b">
        <f t="shared" si="118"/>
        <v>0</v>
      </c>
      <c r="AK393" t="b">
        <f t="shared" si="118"/>
        <v>0</v>
      </c>
      <c r="AL393" t="b">
        <f t="shared" si="118"/>
        <v>0</v>
      </c>
      <c r="AN393" t="b">
        <f t="shared" si="114"/>
        <v>0</v>
      </c>
      <c r="AO393" t="b">
        <f t="shared" si="114"/>
        <v>0</v>
      </c>
      <c r="AP393" t="b">
        <f t="shared" si="114"/>
        <v>0</v>
      </c>
      <c r="AQ393" t="b">
        <f t="shared" si="114"/>
        <v>0</v>
      </c>
      <c r="AR393" t="b">
        <f t="shared" si="114"/>
        <v>0</v>
      </c>
      <c r="AT393" t="b">
        <f t="shared" si="119"/>
        <v>0</v>
      </c>
      <c r="AU393" t="b">
        <f t="shared" si="119"/>
        <v>0</v>
      </c>
      <c r="AV393" t="b">
        <f t="shared" si="119"/>
        <v>0</v>
      </c>
      <c r="AW393" t="b">
        <f t="shared" si="119"/>
        <v>0</v>
      </c>
      <c r="AX393">
        <f t="shared" si="119"/>
        <v>1</v>
      </c>
      <c r="AY393" t="b">
        <f t="shared" si="119"/>
        <v>0</v>
      </c>
      <c r="AZ393" t="b">
        <f t="shared" si="119"/>
        <v>0</v>
      </c>
      <c r="BA393" t="b">
        <f t="shared" si="119"/>
        <v>0</v>
      </c>
      <c r="BB393" t="b">
        <f t="shared" si="119"/>
        <v>0</v>
      </c>
      <c r="BL393">
        <f t="shared" si="124"/>
        <v>38</v>
      </c>
      <c r="BM393">
        <f t="shared" si="125"/>
        <v>20</v>
      </c>
      <c r="BN393" s="12">
        <f t="shared" si="126"/>
        <v>6</v>
      </c>
    </row>
    <row r="394" spans="1:66" ht="12.5">
      <c r="A394" s="1" t="s">
        <v>895</v>
      </c>
      <c r="B394" s="1">
        <v>1020000</v>
      </c>
      <c r="C394" s="2" t="s">
        <v>896</v>
      </c>
      <c r="D394" s="1">
        <v>2016</v>
      </c>
      <c r="E394" s="1">
        <v>2016</v>
      </c>
      <c r="F394" s="1" t="s">
        <v>404</v>
      </c>
      <c r="G394" t="b">
        <f t="shared" si="120"/>
        <v>0</v>
      </c>
      <c r="H394" t="b">
        <f t="shared" si="120"/>
        <v>0</v>
      </c>
      <c r="J394">
        <f t="shared" si="121"/>
        <v>1</v>
      </c>
      <c r="K394" t="b">
        <f t="shared" si="121"/>
        <v>0</v>
      </c>
      <c r="M394" t="b">
        <f t="shared" si="115"/>
        <v>0</v>
      </c>
      <c r="N394" t="b">
        <f t="shared" si="127"/>
        <v>0</v>
      </c>
      <c r="O394" t="b">
        <f t="shared" si="127"/>
        <v>0</v>
      </c>
      <c r="P394" t="b">
        <f t="shared" si="127"/>
        <v>0</v>
      </c>
      <c r="Q394" t="b">
        <f t="shared" si="127"/>
        <v>0</v>
      </c>
      <c r="R394" t="b">
        <f t="shared" si="127"/>
        <v>0</v>
      </c>
      <c r="S394" t="b">
        <f t="shared" si="127"/>
        <v>0</v>
      </c>
      <c r="U394" t="b">
        <f t="shared" si="109"/>
        <v>0</v>
      </c>
      <c r="W394" t="b">
        <f t="shared" si="109"/>
        <v>0</v>
      </c>
      <c r="X394" t="b">
        <f t="shared" si="113"/>
        <v>0</v>
      </c>
      <c r="Y394" t="b">
        <f t="shared" si="113"/>
        <v>0</v>
      </c>
      <c r="Z394" t="b">
        <f t="shared" si="113"/>
        <v>0</v>
      </c>
      <c r="AA394" t="b">
        <f t="shared" si="113"/>
        <v>0</v>
      </c>
      <c r="AB394" t="b">
        <f t="shared" si="113"/>
        <v>0</v>
      </c>
      <c r="AC394" t="b">
        <f t="shared" si="112"/>
        <v>0</v>
      </c>
      <c r="AE394" t="b">
        <f t="shared" si="116"/>
        <v>0</v>
      </c>
      <c r="AF394" t="b">
        <f t="shared" si="122"/>
        <v>0</v>
      </c>
      <c r="AG394" t="b">
        <f t="shared" si="122"/>
        <v>0</v>
      </c>
      <c r="AH394" t="b">
        <f t="shared" si="122"/>
        <v>0</v>
      </c>
      <c r="AI394" t="b">
        <f t="shared" si="123"/>
        <v>0</v>
      </c>
      <c r="AJ394" t="b">
        <f t="shared" si="118"/>
        <v>0</v>
      </c>
      <c r="AK394" t="b">
        <f t="shared" si="118"/>
        <v>0</v>
      </c>
      <c r="AL394" t="b">
        <f t="shared" si="118"/>
        <v>0</v>
      </c>
      <c r="AN394" t="b">
        <f t="shared" si="114"/>
        <v>0</v>
      </c>
      <c r="AO394" t="b">
        <f t="shared" si="114"/>
        <v>0</v>
      </c>
      <c r="AP394" t="b">
        <f t="shared" si="114"/>
        <v>0</v>
      </c>
      <c r="AQ394" t="b">
        <f t="shared" si="114"/>
        <v>0</v>
      </c>
      <c r="AR394" t="b">
        <f t="shared" si="114"/>
        <v>0</v>
      </c>
      <c r="AT394" t="b">
        <f t="shared" si="119"/>
        <v>0</v>
      </c>
      <c r="AU394" t="b">
        <f t="shared" si="119"/>
        <v>0</v>
      </c>
      <c r="AV394" t="b">
        <f t="shared" si="119"/>
        <v>0</v>
      </c>
      <c r="AW394" t="b">
        <f t="shared" si="119"/>
        <v>0</v>
      </c>
      <c r="AX394">
        <f t="shared" si="119"/>
        <v>1</v>
      </c>
      <c r="AY394" t="b">
        <f t="shared" si="119"/>
        <v>0</v>
      </c>
      <c r="AZ394" t="b">
        <f t="shared" si="119"/>
        <v>0</v>
      </c>
      <c r="BA394" t="b">
        <f t="shared" si="119"/>
        <v>0</v>
      </c>
      <c r="BB394" t="b">
        <f t="shared" si="119"/>
        <v>0</v>
      </c>
      <c r="BL394">
        <f t="shared" si="124"/>
        <v>43</v>
      </c>
      <c r="BM394">
        <f t="shared" si="125"/>
        <v>27</v>
      </c>
      <c r="BN394" s="12">
        <f t="shared" si="126"/>
        <v>8</v>
      </c>
    </row>
    <row r="395" spans="1:66" ht="12.5">
      <c r="A395" s="1" t="s">
        <v>897</v>
      </c>
      <c r="B395" s="1">
        <v>72400</v>
      </c>
      <c r="C395" s="2" t="s">
        <v>898</v>
      </c>
      <c r="D395" s="1">
        <v>2016</v>
      </c>
      <c r="E395" s="1">
        <v>2016</v>
      </c>
      <c r="F395" s="1" t="s">
        <v>404</v>
      </c>
      <c r="G395" t="b">
        <f t="shared" si="120"/>
        <v>0</v>
      </c>
      <c r="H395" t="b">
        <f t="shared" si="120"/>
        <v>0</v>
      </c>
      <c r="J395" t="b">
        <f t="shared" si="121"/>
        <v>0</v>
      </c>
      <c r="K395" t="b">
        <f t="shared" si="121"/>
        <v>0</v>
      </c>
      <c r="M395" t="b">
        <f t="shared" si="115"/>
        <v>0</v>
      </c>
      <c r="N395" t="b">
        <f t="shared" si="127"/>
        <v>0</v>
      </c>
      <c r="O395" t="b">
        <f t="shared" si="127"/>
        <v>0</v>
      </c>
      <c r="P395" t="b">
        <f t="shared" si="127"/>
        <v>0</v>
      </c>
      <c r="Q395" t="b">
        <f t="shared" si="127"/>
        <v>0</v>
      </c>
      <c r="R395" t="b">
        <f t="shared" si="127"/>
        <v>0</v>
      </c>
      <c r="S395" t="b">
        <f t="shared" si="127"/>
        <v>0</v>
      </c>
      <c r="U395" t="b">
        <f t="shared" si="109"/>
        <v>0</v>
      </c>
      <c r="W395" t="b">
        <f t="shared" si="109"/>
        <v>0</v>
      </c>
      <c r="X395" t="b">
        <f t="shared" si="113"/>
        <v>0</v>
      </c>
      <c r="Y395" t="b">
        <f t="shared" si="113"/>
        <v>0</v>
      </c>
      <c r="Z395" t="b">
        <f t="shared" si="113"/>
        <v>0</v>
      </c>
      <c r="AA395" t="b">
        <f t="shared" si="113"/>
        <v>0</v>
      </c>
      <c r="AB395" t="b">
        <f t="shared" si="113"/>
        <v>0</v>
      </c>
      <c r="AC395" t="b">
        <f t="shared" si="112"/>
        <v>0</v>
      </c>
      <c r="AE395" t="b">
        <f t="shared" si="116"/>
        <v>0</v>
      </c>
      <c r="AF395" t="b">
        <f t="shared" si="122"/>
        <v>0</v>
      </c>
      <c r="AG395" t="b">
        <f t="shared" si="122"/>
        <v>0</v>
      </c>
      <c r="AH395" t="b">
        <f t="shared" si="122"/>
        <v>0</v>
      </c>
      <c r="AI395" t="b">
        <f t="shared" si="123"/>
        <v>0</v>
      </c>
      <c r="AJ395" t="b">
        <f t="shared" si="118"/>
        <v>0</v>
      </c>
      <c r="AK395" t="b">
        <f t="shared" si="118"/>
        <v>0</v>
      </c>
      <c r="AL395" t="b">
        <f t="shared" si="118"/>
        <v>0</v>
      </c>
      <c r="AN395" t="b">
        <f t="shared" si="114"/>
        <v>0</v>
      </c>
      <c r="AO395" t="b">
        <f t="shared" si="114"/>
        <v>0</v>
      </c>
      <c r="AP395" t="b">
        <f t="shared" si="114"/>
        <v>0</v>
      </c>
      <c r="AQ395" t="b">
        <f t="shared" si="114"/>
        <v>0</v>
      </c>
      <c r="AR395" t="b">
        <f t="shared" si="114"/>
        <v>0</v>
      </c>
      <c r="AT395" t="b">
        <f t="shared" si="119"/>
        <v>0</v>
      </c>
      <c r="AU395" t="b">
        <f t="shared" si="119"/>
        <v>0</v>
      </c>
      <c r="AV395">
        <f t="shared" si="119"/>
        <v>1</v>
      </c>
      <c r="AW395" t="b">
        <f t="shared" si="119"/>
        <v>0</v>
      </c>
      <c r="AX395" t="b">
        <f t="shared" si="119"/>
        <v>0</v>
      </c>
      <c r="AY395" t="b">
        <f t="shared" si="119"/>
        <v>0</v>
      </c>
      <c r="AZ395" t="b">
        <f t="shared" si="119"/>
        <v>0</v>
      </c>
      <c r="BA395" t="b">
        <f t="shared" si="119"/>
        <v>0</v>
      </c>
      <c r="BB395" t="b">
        <f t="shared" si="119"/>
        <v>0</v>
      </c>
      <c r="BL395">
        <f t="shared" si="124"/>
        <v>86</v>
      </c>
      <c r="BM395">
        <f t="shared" si="125"/>
        <v>30</v>
      </c>
      <c r="BN395" s="12">
        <f t="shared" si="126"/>
        <v>6</v>
      </c>
    </row>
    <row r="396" spans="1:66" ht="12.5">
      <c r="A396" s="1" t="s">
        <v>899</v>
      </c>
      <c r="B396" s="1">
        <v>1620000</v>
      </c>
      <c r="C396" s="2" t="s">
        <v>900</v>
      </c>
      <c r="D396" s="1">
        <v>1967</v>
      </c>
      <c r="E396" s="1">
        <v>2016</v>
      </c>
      <c r="F396" s="1" t="s">
        <v>404</v>
      </c>
      <c r="G396" t="b">
        <f t="shared" si="120"/>
        <v>0</v>
      </c>
      <c r="H396" t="b">
        <f t="shared" si="120"/>
        <v>0</v>
      </c>
      <c r="J396">
        <f t="shared" si="121"/>
        <v>1</v>
      </c>
      <c r="K396" t="b">
        <f t="shared" si="121"/>
        <v>0</v>
      </c>
      <c r="M396" t="b">
        <f t="shared" si="115"/>
        <v>0</v>
      </c>
      <c r="N396" t="b">
        <f t="shared" si="127"/>
        <v>0</v>
      </c>
      <c r="O396" t="b">
        <f t="shared" si="127"/>
        <v>0</v>
      </c>
      <c r="P396" t="b">
        <f t="shared" si="127"/>
        <v>0</v>
      </c>
      <c r="Q396" t="b">
        <f t="shared" si="127"/>
        <v>0</v>
      </c>
      <c r="R396" t="b">
        <f t="shared" si="127"/>
        <v>0</v>
      </c>
      <c r="S396" t="b">
        <f t="shared" si="127"/>
        <v>0</v>
      </c>
      <c r="U396" t="b">
        <f t="shared" si="109"/>
        <v>0</v>
      </c>
      <c r="W396" t="b">
        <f t="shared" si="109"/>
        <v>0</v>
      </c>
      <c r="X396" t="b">
        <f t="shared" si="113"/>
        <v>0</v>
      </c>
      <c r="Y396" t="b">
        <f t="shared" si="113"/>
        <v>0</v>
      </c>
      <c r="Z396" t="b">
        <f t="shared" si="113"/>
        <v>0</v>
      </c>
      <c r="AA396" t="b">
        <f t="shared" si="113"/>
        <v>0</v>
      </c>
      <c r="AB396" t="b">
        <f t="shared" si="113"/>
        <v>0</v>
      </c>
      <c r="AC396" t="b">
        <f t="shared" si="112"/>
        <v>0</v>
      </c>
      <c r="AE396" t="b">
        <f t="shared" si="116"/>
        <v>0</v>
      </c>
      <c r="AF396" t="b">
        <f t="shared" si="122"/>
        <v>0</v>
      </c>
      <c r="AG396" t="b">
        <f t="shared" si="122"/>
        <v>0</v>
      </c>
      <c r="AH396" t="b">
        <f t="shared" si="122"/>
        <v>0</v>
      </c>
      <c r="AI396" t="b">
        <f t="shared" si="123"/>
        <v>0</v>
      </c>
      <c r="AJ396" t="b">
        <f t="shared" si="118"/>
        <v>0</v>
      </c>
      <c r="AK396" t="b">
        <f t="shared" si="118"/>
        <v>0</v>
      </c>
      <c r="AL396" t="b">
        <f t="shared" si="118"/>
        <v>0</v>
      </c>
      <c r="AN396" t="b">
        <f t="shared" si="114"/>
        <v>0</v>
      </c>
      <c r="AO396" t="b">
        <f t="shared" si="114"/>
        <v>0</v>
      </c>
      <c r="AP396" t="b">
        <f t="shared" si="114"/>
        <v>0</v>
      </c>
      <c r="AQ396" t="b">
        <f t="shared" si="114"/>
        <v>0</v>
      </c>
      <c r="AR396" t="b">
        <f t="shared" si="114"/>
        <v>0</v>
      </c>
      <c r="AT396" t="b">
        <f t="shared" si="119"/>
        <v>0</v>
      </c>
      <c r="AU396" t="b">
        <f t="shared" si="119"/>
        <v>0</v>
      </c>
      <c r="AV396" t="b">
        <f t="shared" si="119"/>
        <v>0</v>
      </c>
      <c r="AW396" t="b">
        <f t="shared" si="119"/>
        <v>0</v>
      </c>
      <c r="AX396">
        <f t="shared" si="119"/>
        <v>1</v>
      </c>
      <c r="AY396" t="b">
        <f t="shared" si="119"/>
        <v>0</v>
      </c>
      <c r="AZ396" t="b">
        <f t="shared" si="119"/>
        <v>0</v>
      </c>
      <c r="BA396" t="b">
        <f t="shared" si="119"/>
        <v>0</v>
      </c>
      <c r="BB396" t="b">
        <f t="shared" si="119"/>
        <v>0</v>
      </c>
      <c r="BL396">
        <f t="shared" si="124"/>
        <v>43</v>
      </c>
      <c r="BM396">
        <f t="shared" si="125"/>
        <v>22</v>
      </c>
      <c r="BN396" s="12">
        <f t="shared" si="126"/>
        <v>6</v>
      </c>
    </row>
    <row r="397" spans="1:66" ht="12.5">
      <c r="A397" s="1" t="s">
        <v>901</v>
      </c>
      <c r="B397" s="1">
        <v>149000</v>
      </c>
      <c r="C397" s="2" t="s">
        <v>902</v>
      </c>
      <c r="D397" s="1">
        <v>2009</v>
      </c>
      <c r="E397" s="1">
        <v>2016</v>
      </c>
      <c r="F397" s="1" t="s">
        <v>404</v>
      </c>
      <c r="G397" t="b">
        <f t="shared" si="120"/>
        <v>0</v>
      </c>
      <c r="H397" t="b">
        <f t="shared" si="120"/>
        <v>0</v>
      </c>
      <c r="J397">
        <f t="shared" si="121"/>
        <v>1</v>
      </c>
      <c r="K397" t="b">
        <f t="shared" si="121"/>
        <v>0</v>
      </c>
      <c r="M397" t="b">
        <f t="shared" si="115"/>
        <v>0</v>
      </c>
      <c r="N397" t="b">
        <f t="shared" si="127"/>
        <v>0</v>
      </c>
      <c r="O397" t="b">
        <f t="shared" si="127"/>
        <v>0</v>
      </c>
      <c r="P397" t="b">
        <f t="shared" si="127"/>
        <v>0</v>
      </c>
      <c r="Q397" t="b">
        <f t="shared" si="127"/>
        <v>0</v>
      </c>
      <c r="R397" t="b">
        <f t="shared" si="127"/>
        <v>0</v>
      </c>
      <c r="S397" t="b">
        <f t="shared" si="127"/>
        <v>0</v>
      </c>
      <c r="U397" t="b">
        <f t="shared" si="109"/>
        <v>0</v>
      </c>
      <c r="W397" t="b">
        <f t="shared" si="109"/>
        <v>0</v>
      </c>
      <c r="X397" t="b">
        <f t="shared" si="113"/>
        <v>0</v>
      </c>
      <c r="Y397" t="b">
        <f t="shared" si="113"/>
        <v>0</v>
      </c>
      <c r="Z397" t="b">
        <f t="shared" si="113"/>
        <v>0</v>
      </c>
      <c r="AA397" t="b">
        <f t="shared" si="113"/>
        <v>0</v>
      </c>
      <c r="AB397" t="b">
        <f t="shared" si="113"/>
        <v>0</v>
      </c>
      <c r="AC397" t="b">
        <f t="shared" si="112"/>
        <v>0</v>
      </c>
      <c r="AE397" t="b">
        <f t="shared" si="116"/>
        <v>0</v>
      </c>
      <c r="AF397" t="b">
        <f t="shared" si="122"/>
        <v>0</v>
      </c>
      <c r="AG397" t="b">
        <f t="shared" si="122"/>
        <v>0</v>
      </c>
      <c r="AH397" t="b">
        <f t="shared" si="122"/>
        <v>0</v>
      </c>
      <c r="AI397" t="b">
        <f t="shared" si="123"/>
        <v>0</v>
      </c>
      <c r="AJ397" t="b">
        <f t="shared" si="118"/>
        <v>0</v>
      </c>
      <c r="AK397" t="b">
        <f t="shared" si="118"/>
        <v>0</v>
      </c>
      <c r="AL397" t="b">
        <f t="shared" si="118"/>
        <v>0</v>
      </c>
      <c r="AN397" t="b">
        <f t="shared" si="114"/>
        <v>0</v>
      </c>
      <c r="AO397" t="b">
        <f t="shared" si="114"/>
        <v>0</v>
      </c>
      <c r="AP397" t="b">
        <f t="shared" si="114"/>
        <v>0</v>
      </c>
      <c r="AQ397" t="b">
        <f t="shared" si="114"/>
        <v>0</v>
      </c>
      <c r="AR397" t="b">
        <f t="shared" si="114"/>
        <v>0</v>
      </c>
      <c r="AT397" t="b">
        <f t="shared" si="119"/>
        <v>0</v>
      </c>
      <c r="AU397" t="b">
        <f t="shared" si="119"/>
        <v>0</v>
      </c>
      <c r="AV397" t="b">
        <f t="shared" si="119"/>
        <v>0</v>
      </c>
      <c r="AW397" t="b">
        <f t="shared" si="119"/>
        <v>0</v>
      </c>
      <c r="AX397">
        <f t="shared" si="119"/>
        <v>1</v>
      </c>
      <c r="AY397" t="b">
        <f t="shared" si="119"/>
        <v>0</v>
      </c>
      <c r="AZ397" t="b">
        <f t="shared" si="119"/>
        <v>0</v>
      </c>
      <c r="BA397" t="b">
        <f t="shared" si="119"/>
        <v>0</v>
      </c>
      <c r="BB397" t="b">
        <f t="shared" si="119"/>
        <v>0</v>
      </c>
      <c r="BL397">
        <f t="shared" si="124"/>
        <v>43</v>
      </c>
      <c r="BM397">
        <f t="shared" si="125"/>
        <v>30</v>
      </c>
      <c r="BN397" s="12">
        <f t="shared" si="126"/>
        <v>7</v>
      </c>
    </row>
    <row r="398" spans="1:66" ht="12.5">
      <c r="A398" s="1" t="s">
        <v>903</v>
      </c>
      <c r="B398" s="1">
        <v>153000</v>
      </c>
      <c r="C398" s="2" t="s">
        <v>904</v>
      </c>
      <c r="D398" s="1">
        <v>2009</v>
      </c>
      <c r="E398" s="1">
        <v>2016</v>
      </c>
      <c r="F398" s="1" t="s">
        <v>404</v>
      </c>
      <c r="G398">
        <f t="shared" si="120"/>
        <v>1</v>
      </c>
      <c r="H398" t="b">
        <f t="shared" si="120"/>
        <v>0</v>
      </c>
      <c r="J398" t="b">
        <f t="shared" si="121"/>
        <v>0</v>
      </c>
      <c r="K398" t="b">
        <f t="shared" si="121"/>
        <v>0</v>
      </c>
      <c r="M398" t="b">
        <f t="shared" si="115"/>
        <v>0</v>
      </c>
      <c r="N398" t="b">
        <f t="shared" si="127"/>
        <v>0</v>
      </c>
      <c r="O398" t="b">
        <f t="shared" si="127"/>
        <v>0</v>
      </c>
      <c r="P398" t="b">
        <f t="shared" si="127"/>
        <v>0</v>
      </c>
      <c r="Q398" t="b">
        <f t="shared" si="127"/>
        <v>0</v>
      </c>
      <c r="R398" t="b">
        <f t="shared" si="127"/>
        <v>0</v>
      </c>
      <c r="S398" t="b">
        <f t="shared" si="127"/>
        <v>0</v>
      </c>
      <c r="U398" t="b">
        <f t="shared" si="109"/>
        <v>0</v>
      </c>
      <c r="W398" t="b">
        <f t="shared" si="109"/>
        <v>0</v>
      </c>
      <c r="X398" t="b">
        <f t="shared" si="113"/>
        <v>0</v>
      </c>
      <c r="Y398" t="b">
        <f t="shared" si="113"/>
        <v>0</v>
      </c>
      <c r="Z398" t="b">
        <f t="shared" si="113"/>
        <v>0</v>
      </c>
      <c r="AA398" t="b">
        <f t="shared" si="113"/>
        <v>0</v>
      </c>
      <c r="AB398" t="b">
        <f t="shared" si="113"/>
        <v>0</v>
      </c>
      <c r="AC398" t="b">
        <f t="shared" si="112"/>
        <v>0</v>
      </c>
      <c r="AE398" t="b">
        <f t="shared" si="116"/>
        <v>0</v>
      </c>
      <c r="AF398" t="b">
        <f t="shared" si="122"/>
        <v>0</v>
      </c>
      <c r="AG398" t="b">
        <f t="shared" si="122"/>
        <v>0</v>
      </c>
      <c r="AH398" t="b">
        <f t="shared" si="122"/>
        <v>0</v>
      </c>
      <c r="AI398" t="b">
        <f t="shared" si="123"/>
        <v>0</v>
      </c>
      <c r="AJ398" t="b">
        <f t="shared" si="118"/>
        <v>0</v>
      </c>
      <c r="AK398" t="b">
        <f t="shared" si="118"/>
        <v>0</v>
      </c>
      <c r="AL398" t="b">
        <f t="shared" si="118"/>
        <v>0</v>
      </c>
      <c r="AN398" t="b">
        <f t="shared" si="114"/>
        <v>0</v>
      </c>
      <c r="AO398" t="b">
        <f t="shared" si="114"/>
        <v>0</v>
      </c>
      <c r="AP398" t="b">
        <f t="shared" si="114"/>
        <v>0</v>
      </c>
      <c r="AQ398" t="b">
        <f t="shared" si="114"/>
        <v>0</v>
      </c>
      <c r="AR398" t="b">
        <f t="shared" si="114"/>
        <v>0</v>
      </c>
      <c r="AT398" t="b">
        <f t="shared" si="119"/>
        <v>0</v>
      </c>
      <c r="AU398" t="b">
        <f t="shared" si="119"/>
        <v>0</v>
      </c>
      <c r="AV398" t="b">
        <f t="shared" si="119"/>
        <v>0</v>
      </c>
      <c r="AW398" t="b">
        <f t="shared" si="119"/>
        <v>0</v>
      </c>
      <c r="AX398">
        <f t="shared" si="119"/>
        <v>1</v>
      </c>
      <c r="AY398" t="b">
        <f t="shared" si="119"/>
        <v>0</v>
      </c>
      <c r="AZ398" t="b">
        <f t="shared" si="119"/>
        <v>0</v>
      </c>
      <c r="BA398" t="b">
        <f t="shared" si="119"/>
        <v>0</v>
      </c>
      <c r="BB398" t="b">
        <f t="shared" si="119"/>
        <v>0</v>
      </c>
      <c r="BL398">
        <f t="shared" si="124"/>
        <v>215</v>
      </c>
      <c r="BM398">
        <f t="shared" si="125"/>
        <v>29</v>
      </c>
      <c r="BN398" s="12">
        <f t="shared" si="126"/>
        <v>7</v>
      </c>
    </row>
    <row r="399" spans="1:66" ht="12.5">
      <c r="A399" s="1" t="s">
        <v>905</v>
      </c>
      <c r="B399" s="1">
        <v>884000</v>
      </c>
      <c r="C399" s="2" t="s">
        <v>906</v>
      </c>
      <c r="D399" s="1">
        <v>2013</v>
      </c>
      <c r="E399" s="1">
        <v>2016</v>
      </c>
      <c r="F399" s="1" t="s">
        <v>404</v>
      </c>
      <c r="G399" t="b">
        <f t="shared" si="120"/>
        <v>0</v>
      </c>
      <c r="H399" t="b">
        <f t="shared" si="120"/>
        <v>0</v>
      </c>
      <c r="J399">
        <f t="shared" si="121"/>
        <v>1</v>
      </c>
      <c r="K399" t="b">
        <f t="shared" si="121"/>
        <v>0</v>
      </c>
      <c r="M399" t="b">
        <f t="shared" si="115"/>
        <v>0</v>
      </c>
      <c r="N399" t="b">
        <f t="shared" si="127"/>
        <v>0</v>
      </c>
      <c r="O399" t="b">
        <f t="shared" si="127"/>
        <v>0</v>
      </c>
      <c r="P399" t="b">
        <f t="shared" si="127"/>
        <v>0</v>
      </c>
      <c r="Q399" t="b">
        <f t="shared" si="127"/>
        <v>0</v>
      </c>
      <c r="R399" t="b">
        <f t="shared" si="127"/>
        <v>0</v>
      </c>
      <c r="S399" t="b">
        <f t="shared" si="127"/>
        <v>0</v>
      </c>
      <c r="U399" t="b">
        <f t="shared" si="109"/>
        <v>0</v>
      </c>
      <c r="W399" t="b">
        <f t="shared" si="109"/>
        <v>0</v>
      </c>
      <c r="X399" t="b">
        <f t="shared" si="113"/>
        <v>0</v>
      </c>
      <c r="Y399" t="b">
        <f t="shared" si="113"/>
        <v>0</v>
      </c>
      <c r="Z399" t="b">
        <f t="shared" si="113"/>
        <v>0</v>
      </c>
      <c r="AA399" t="b">
        <f t="shared" si="113"/>
        <v>0</v>
      </c>
      <c r="AB399" t="b">
        <f t="shared" si="113"/>
        <v>0</v>
      </c>
      <c r="AC399" t="b">
        <f t="shared" si="112"/>
        <v>0</v>
      </c>
      <c r="AE399" t="b">
        <f t="shared" si="116"/>
        <v>0</v>
      </c>
      <c r="AF399" t="b">
        <f t="shared" si="122"/>
        <v>0</v>
      </c>
      <c r="AG399" t="b">
        <f t="shared" si="122"/>
        <v>0</v>
      </c>
      <c r="AH399" t="b">
        <f t="shared" si="122"/>
        <v>0</v>
      </c>
      <c r="AI399" t="b">
        <f t="shared" si="123"/>
        <v>0</v>
      </c>
      <c r="AJ399" t="b">
        <f t="shared" si="118"/>
        <v>0</v>
      </c>
      <c r="AK399" t="b">
        <f t="shared" si="118"/>
        <v>0</v>
      </c>
      <c r="AL399" t="b">
        <f t="shared" si="118"/>
        <v>0</v>
      </c>
      <c r="AN399" t="b">
        <f t="shared" si="114"/>
        <v>0</v>
      </c>
      <c r="AO399" t="b">
        <f t="shared" si="114"/>
        <v>0</v>
      </c>
      <c r="AP399" t="b">
        <f t="shared" si="114"/>
        <v>0</v>
      </c>
      <c r="AQ399" t="b">
        <f t="shared" si="114"/>
        <v>0</v>
      </c>
      <c r="AR399" t="b">
        <f t="shared" si="114"/>
        <v>0</v>
      </c>
      <c r="AT399" t="b">
        <f t="shared" si="119"/>
        <v>0</v>
      </c>
      <c r="AU399" t="b">
        <f t="shared" si="119"/>
        <v>0</v>
      </c>
      <c r="AV399" t="b">
        <f t="shared" si="119"/>
        <v>0</v>
      </c>
      <c r="AW399" t="b">
        <f t="shared" si="119"/>
        <v>0</v>
      </c>
      <c r="AX399">
        <f t="shared" si="119"/>
        <v>1</v>
      </c>
      <c r="AY399" t="b">
        <f t="shared" si="119"/>
        <v>0</v>
      </c>
      <c r="AZ399" t="b">
        <f t="shared" si="119"/>
        <v>0</v>
      </c>
      <c r="BA399" t="b">
        <f t="shared" si="119"/>
        <v>0</v>
      </c>
      <c r="BB399" t="b">
        <f t="shared" si="119"/>
        <v>0</v>
      </c>
      <c r="BL399">
        <f t="shared" si="124"/>
        <v>43</v>
      </c>
      <c r="BM399">
        <f t="shared" si="125"/>
        <v>22</v>
      </c>
      <c r="BN399" s="12">
        <f t="shared" si="126"/>
        <v>6</v>
      </c>
    </row>
    <row r="400" spans="1:66" ht="12.5">
      <c r="A400" s="1" t="s">
        <v>907</v>
      </c>
      <c r="B400" s="1">
        <v>5390000</v>
      </c>
      <c r="C400" s="2" t="s">
        <v>908</v>
      </c>
      <c r="D400" s="1">
        <v>2016</v>
      </c>
      <c r="E400" s="1">
        <v>2016</v>
      </c>
      <c r="F400" s="1" t="s">
        <v>404</v>
      </c>
      <c r="G400" t="b">
        <f t="shared" si="120"/>
        <v>0</v>
      </c>
      <c r="H400" t="b">
        <f t="shared" si="120"/>
        <v>0</v>
      </c>
      <c r="J400">
        <f t="shared" si="121"/>
        <v>1</v>
      </c>
      <c r="K400" t="b">
        <f t="shared" si="121"/>
        <v>0</v>
      </c>
      <c r="M400" t="b">
        <f t="shared" si="115"/>
        <v>0</v>
      </c>
      <c r="N400" t="b">
        <f t="shared" si="127"/>
        <v>0</v>
      </c>
      <c r="O400" t="b">
        <f t="shared" si="127"/>
        <v>0</v>
      </c>
      <c r="P400" t="b">
        <f t="shared" si="127"/>
        <v>0</v>
      </c>
      <c r="Q400" t="b">
        <f t="shared" si="127"/>
        <v>0</v>
      </c>
      <c r="R400" t="b">
        <f t="shared" si="127"/>
        <v>0</v>
      </c>
      <c r="S400" t="b">
        <f t="shared" si="127"/>
        <v>0</v>
      </c>
      <c r="U400" t="b">
        <f t="shared" si="109"/>
        <v>0</v>
      </c>
      <c r="W400" t="b">
        <f t="shared" si="109"/>
        <v>0</v>
      </c>
      <c r="X400" t="b">
        <f t="shared" si="113"/>
        <v>0</v>
      </c>
      <c r="Y400" t="b">
        <f t="shared" si="113"/>
        <v>0</v>
      </c>
      <c r="Z400" t="b">
        <f t="shared" si="113"/>
        <v>0</v>
      </c>
      <c r="AA400" t="b">
        <f t="shared" si="113"/>
        <v>0</v>
      </c>
      <c r="AB400" t="b">
        <f t="shared" si="113"/>
        <v>0</v>
      </c>
      <c r="AC400" t="b">
        <f t="shared" si="112"/>
        <v>0</v>
      </c>
      <c r="AE400" t="b">
        <f t="shared" si="116"/>
        <v>0</v>
      </c>
      <c r="AF400" t="b">
        <f t="shared" si="122"/>
        <v>0</v>
      </c>
      <c r="AG400" t="b">
        <f t="shared" si="122"/>
        <v>0</v>
      </c>
      <c r="AH400" t="b">
        <f t="shared" si="122"/>
        <v>0</v>
      </c>
      <c r="AI400" t="b">
        <f t="shared" si="123"/>
        <v>0</v>
      </c>
      <c r="AJ400" t="b">
        <f t="shared" si="118"/>
        <v>0</v>
      </c>
      <c r="AK400" t="b">
        <f t="shared" si="118"/>
        <v>0</v>
      </c>
      <c r="AL400" t="b">
        <f t="shared" si="118"/>
        <v>0</v>
      </c>
      <c r="AN400" t="b">
        <f t="shared" si="114"/>
        <v>0</v>
      </c>
      <c r="AO400" t="b">
        <f t="shared" si="114"/>
        <v>0</v>
      </c>
      <c r="AP400" t="b">
        <f t="shared" si="114"/>
        <v>0</v>
      </c>
      <c r="AQ400" t="b">
        <f t="shared" si="114"/>
        <v>0</v>
      </c>
      <c r="AR400" t="b">
        <f t="shared" si="114"/>
        <v>0</v>
      </c>
      <c r="AT400" t="b">
        <f t="shared" si="119"/>
        <v>0</v>
      </c>
      <c r="AU400" t="b">
        <f t="shared" si="119"/>
        <v>0</v>
      </c>
      <c r="AV400" t="b">
        <f t="shared" si="119"/>
        <v>0</v>
      </c>
      <c r="AW400" t="b">
        <f t="shared" si="119"/>
        <v>0</v>
      </c>
      <c r="AX400">
        <f t="shared" si="119"/>
        <v>1</v>
      </c>
      <c r="AY400" t="b">
        <f t="shared" si="119"/>
        <v>0</v>
      </c>
      <c r="AZ400" t="b">
        <f t="shared" si="119"/>
        <v>0</v>
      </c>
      <c r="BA400" t="b">
        <f t="shared" si="119"/>
        <v>0</v>
      </c>
      <c r="BB400" t="b">
        <f t="shared" si="119"/>
        <v>0</v>
      </c>
      <c r="BL400">
        <f t="shared" si="124"/>
        <v>43</v>
      </c>
      <c r="BM400">
        <f t="shared" si="125"/>
        <v>27</v>
      </c>
      <c r="BN400" s="12">
        <f t="shared" si="126"/>
        <v>7</v>
      </c>
    </row>
    <row r="401" spans="1:66" ht="12.5">
      <c r="A401" s="1" t="s">
        <v>909</v>
      </c>
      <c r="B401" s="1">
        <v>1430000</v>
      </c>
      <c r="C401" s="2" t="s">
        <v>910</v>
      </c>
      <c r="D401" s="1">
        <v>2016</v>
      </c>
      <c r="E401" s="1">
        <v>2016</v>
      </c>
      <c r="F401" s="1" t="s">
        <v>404</v>
      </c>
      <c r="G401" t="b">
        <f t="shared" si="120"/>
        <v>0</v>
      </c>
      <c r="H401" t="b">
        <f t="shared" si="120"/>
        <v>0</v>
      </c>
      <c r="J401">
        <f t="shared" si="121"/>
        <v>1</v>
      </c>
      <c r="K401" t="b">
        <f t="shared" si="121"/>
        <v>0</v>
      </c>
      <c r="M401" t="b">
        <f t="shared" si="115"/>
        <v>0</v>
      </c>
      <c r="N401" t="b">
        <f t="shared" si="127"/>
        <v>0</v>
      </c>
      <c r="O401" t="b">
        <f t="shared" si="127"/>
        <v>0</v>
      </c>
      <c r="P401" t="b">
        <f t="shared" si="127"/>
        <v>0</v>
      </c>
      <c r="Q401" t="b">
        <f t="shared" si="127"/>
        <v>0</v>
      </c>
      <c r="R401" t="b">
        <f t="shared" si="127"/>
        <v>0</v>
      </c>
      <c r="S401" t="b">
        <f t="shared" si="127"/>
        <v>0</v>
      </c>
      <c r="U401" t="b">
        <f t="shared" si="109"/>
        <v>0</v>
      </c>
      <c r="W401" t="b">
        <f t="shared" si="109"/>
        <v>0</v>
      </c>
      <c r="X401" t="b">
        <f t="shared" si="113"/>
        <v>0</v>
      </c>
      <c r="Y401" t="b">
        <f t="shared" si="113"/>
        <v>0</v>
      </c>
      <c r="Z401" t="b">
        <f t="shared" si="113"/>
        <v>0</v>
      </c>
      <c r="AA401" t="b">
        <f t="shared" si="113"/>
        <v>0</v>
      </c>
      <c r="AB401" t="b">
        <f t="shared" si="113"/>
        <v>0</v>
      </c>
      <c r="AC401" t="b">
        <f t="shared" si="112"/>
        <v>0</v>
      </c>
      <c r="AE401" t="b">
        <f t="shared" si="116"/>
        <v>0</v>
      </c>
      <c r="AF401" t="b">
        <f t="shared" si="122"/>
        <v>0</v>
      </c>
      <c r="AG401" t="b">
        <f t="shared" si="122"/>
        <v>0</v>
      </c>
      <c r="AH401" t="b">
        <f t="shared" si="122"/>
        <v>0</v>
      </c>
      <c r="AI401" t="b">
        <f t="shared" si="123"/>
        <v>0</v>
      </c>
      <c r="AJ401" t="b">
        <f t="shared" si="118"/>
        <v>0</v>
      </c>
      <c r="AK401" t="b">
        <f t="shared" si="118"/>
        <v>0</v>
      </c>
      <c r="AL401" t="b">
        <f t="shared" si="118"/>
        <v>0</v>
      </c>
      <c r="AN401" t="b">
        <f t="shared" si="114"/>
        <v>0</v>
      </c>
      <c r="AO401" t="b">
        <f t="shared" si="114"/>
        <v>0</v>
      </c>
      <c r="AP401" t="b">
        <f t="shared" si="114"/>
        <v>0</v>
      </c>
      <c r="AQ401" t="b">
        <f t="shared" si="114"/>
        <v>0</v>
      </c>
      <c r="AR401" t="b">
        <f t="shared" si="114"/>
        <v>0</v>
      </c>
      <c r="AT401" t="b">
        <f t="shared" si="119"/>
        <v>0</v>
      </c>
      <c r="AU401" t="b">
        <f t="shared" si="119"/>
        <v>0</v>
      </c>
      <c r="AV401" t="b">
        <f t="shared" si="119"/>
        <v>0</v>
      </c>
      <c r="AW401" t="b">
        <f t="shared" si="119"/>
        <v>0</v>
      </c>
      <c r="AX401">
        <f t="shared" si="119"/>
        <v>1</v>
      </c>
      <c r="AY401" t="b">
        <f t="shared" si="119"/>
        <v>0</v>
      </c>
      <c r="AZ401" t="b">
        <f t="shared" si="119"/>
        <v>0</v>
      </c>
      <c r="BA401" t="b">
        <f t="shared" si="119"/>
        <v>0</v>
      </c>
      <c r="BB401" t="b">
        <f t="shared" si="119"/>
        <v>0</v>
      </c>
      <c r="BL401">
        <f t="shared" si="124"/>
        <v>43</v>
      </c>
      <c r="BM401">
        <f t="shared" si="125"/>
        <v>45</v>
      </c>
      <c r="BN401" s="12">
        <f t="shared" si="126"/>
        <v>9</v>
      </c>
    </row>
    <row r="402" spans="1:66" ht="12.5">
      <c r="A402" s="1" t="s">
        <v>911</v>
      </c>
      <c r="B402" s="1">
        <v>2</v>
      </c>
      <c r="C402" s="2" t="s">
        <v>912</v>
      </c>
      <c r="D402" s="1">
        <v>2004</v>
      </c>
      <c r="E402" s="1">
        <v>2016</v>
      </c>
      <c r="F402" s="1" t="s">
        <v>404</v>
      </c>
      <c r="G402" t="b">
        <f t="shared" si="120"/>
        <v>0</v>
      </c>
      <c r="H402" t="b">
        <f t="shared" si="120"/>
        <v>0</v>
      </c>
      <c r="J402" t="b">
        <f t="shared" si="121"/>
        <v>0</v>
      </c>
      <c r="K402" t="b">
        <f t="shared" si="121"/>
        <v>0</v>
      </c>
      <c r="M402" t="b">
        <f t="shared" si="115"/>
        <v>0</v>
      </c>
      <c r="N402" t="b">
        <f t="shared" si="127"/>
        <v>0</v>
      </c>
      <c r="O402" t="b">
        <f t="shared" si="127"/>
        <v>0</v>
      </c>
      <c r="P402" t="b">
        <f t="shared" si="127"/>
        <v>0</v>
      </c>
      <c r="Q402" t="b">
        <f t="shared" si="127"/>
        <v>0</v>
      </c>
      <c r="R402" t="b">
        <f t="shared" si="127"/>
        <v>0</v>
      </c>
      <c r="S402" t="b">
        <f t="shared" si="127"/>
        <v>0</v>
      </c>
      <c r="U402" t="b">
        <f t="shared" ref="U402:W465" si="128">IF(ISNUMBER(SEARCH(U$1,$C402)),1)</f>
        <v>0</v>
      </c>
      <c r="W402">
        <f t="shared" si="128"/>
        <v>1</v>
      </c>
      <c r="X402" t="b">
        <f t="shared" si="113"/>
        <v>0</v>
      </c>
      <c r="Y402" t="b">
        <f t="shared" si="113"/>
        <v>0</v>
      </c>
      <c r="Z402" t="b">
        <f t="shared" si="113"/>
        <v>0</v>
      </c>
      <c r="AA402" t="b">
        <f t="shared" si="113"/>
        <v>0</v>
      </c>
      <c r="AB402" t="b">
        <f t="shared" si="113"/>
        <v>0</v>
      </c>
      <c r="AC402" t="b">
        <f t="shared" si="112"/>
        <v>0</v>
      </c>
      <c r="AE402" t="b">
        <f t="shared" si="116"/>
        <v>0</v>
      </c>
      <c r="AF402" t="b">
        <f t="shared" si="122"/>
        <v>0</v>
      </c>
      <c r="AG402" t="b">
        <f t="shared" si="122"/>
        <v>0</v>
      </c>
      <c r="AH402" t="b">
        <f t="shared" si="122"/>
        <v>0</v>
      </c>
      <c r="AI402" t="b">
        <f t="shared" si="123"/>
        <v>0</v>
      </c>
      <c r="AJ402" t="b">
        <f t="shared" si="118"/>
        <v>0</v>
      </c>
      <c r="AK402" t="b">
        <f t="shared" si="118"/>
        <v>0</v>
      </c>
      <c r="AL402" t="b">
        <f t="shared" si="118"/>
        <v>0</v>
      </c>
      <c r="AN402" t="b">
        <f t="shared" si="114"/>
        <v>0</v>
      </c>
      <c r="AO402" t="b">
        <f t="shared" si="114"/>
        <v>0</v>
      </c>
      <c r="AP402" t="b">
        <f t="shared" si="114"/>
        <v>0</v>
      </c>
      <c r="AQ402" t="b">
        <f t="shared" si="114"/>
        <v>0</v>
      </c>
      <c r="AR402" t="b">
        <f t="shared" si="114"/>
        <v>0</v>
      </c>
      <c r="AT402" t="b">
        <f t="shared" si="119"/>
        <v>0</v>
      </c>
      <c r="AU402" t="b">
        <f t="shared" si="119"/>
        <v>0</v>
      </c>
      <c r="AV402" t="b">
        <f t="shared" si="119"/>
        <v>0</v>
      </c>
      <c r="AW402" t="b">
        <f t="shared" si="119"/>
        <v>0</v>
      </c>
      <c r="AX402">
        <f t="shared" si="119"/>
        <v>1</v>
      </c>
      <c r="AY402" t="b">
        <f t="shared" si="119"/>
        <v>0</v>
      </c>
      <c r="AZ402" t="b">
        <f t="shared" si="119"/>
        <v>0</v>
      </c>
      <c r="BA402" t="b">
        <f t="shared" si="119"/>
        <v>0</v>
      </c>
      <c r="BB402" t="b">
        <f t="shared" si="119"/>
        <v>0</v>
      </c>
      <c r="BL402">
        <f t="shared" si="124"/>
        <v>74</v>
      </c>
      <c r="BM402">
        <f t="shared" si="125"/>
        <v>47</v>
      </c>
      <c r="BN402" s="12">
        <f t="shared" si="126"/>
        <v>10</v>
      </c>
    </row>
    <row r="403" spans="1:66" ht="12.5">
      <c r="A403" s="1" t="s">
        <v>913</v>
      </c>
      <c r="B403" s="1">
        <v>3230</v>
      </c>
      <c r="C403" s="2" t="s">
        <v>914</v>
      </c>
      <c r="D403" s="1">
        <v>2016</v>
      </c>
      <c r="E403" s="1">
        <v>2016</v>
      </c>
      <c r="F403" s="1" t="s">
        <v>404</v>
      </c>
      <c r="G403" t="b">
        <f t="shared" si="120"/>
        <v>0</v>
      </c>
      <c r="H403" t="b">
        <f t="shared" si="120"/>
        <v>0</v>
      </c>
      <c r="J403" t="b">
        <f t="shared" si="121"/>
        <v>0</v>
      </c>
      <c r="K403" t="b">
        <f t="shared" si="121"/>
        <v>0</v>
      </c>
      <c r="M403" t="b">
        <f t="shared" si="115"/>
        <v>0</v>
      </c>
      <c r="N403" t="b">
        <f t="shared" si="127"/>
        <v>0</v>
      </c>
      <c r="O403" t="b">
        <f t="shared" si="127"/>
        <v>0</v>
      </c>
      <c r="P403" t="b">
        <f t="shared" si="127"/>
        <v>0</v>
      </c>
      <c r="Q403" t="b">
        <f t="shared" si="127"/>
        <v>0</v>
      </c>
      <c r="R403" t="b">
        <f t="shared" si="127"/>
        <v>0</v>
      </c>
      <c r="S403" t="b">
        <f t="shared" si="127"/>
        <v>0</v>
      </c>
      <c r="U403" t="b">
        <f t="shared" si="128"/>
        <v>0</v>
      </c>
      <c r="W403" t="b">
        <f t="shared" si="128"/>
        <v>0</v>
      </c>
      <c r="X403" t="b">
        <f t="shared" si="113"/>
        <v>0</v>
      </c>
      <c r="Y403" t="b">
        <f t="shared" si="113"/>
        <v>0</v>
      </c>
      <c r="Z403" t="b">
        <f t="shared" si="113"/>
        <v>0</v>
      </c>
      <c r="AA403" t="b">
        <f t="shared" si="113"/>
        <v>0</v>
      </c>
      <c r="AB403" t="b">
        <f t="shared" si="113"/>
        <v>0</v>
      </c>
      <c r="AC403" t="b">
        <f t="shared" si="112"/>
        <v>0</v>
      </c>
      <c r="AE403" t="b">
        <f t="shared" si="116"/>
        <v>0</v>
      </c>
      <c r="AF403" t="b">
        <f t="shared" si="122"/>
        <v>0</v>
      </c>
      <c r="AG403" t="b">
        <f t="shared" si="122"/>
        <v>0</v>
      </c>
      <c r="AH403" t="b">
        <f t="shared" si="122"/>
        <v>0</v>
      </c>
      <c r="AI403" t="b">
        <f t="shared" si="123"/>
        <v>0</v>
      </c>
      <c r="AJ403" t="b">
        <f t="shared" si="118"/>
        <v>0</v>
      </c>
      <c r="AK403" t="b">
        <f t="shared" si="118"/>
        <v>0</v>
      </c>
      <c r="AL403" t="b">
        <f t="shared" si="118"/>
        <v>0</v>
      </c>
      <c r="AN403" t="b">
        <f t="shared" si="114"/>
        <v>0</v>
      </c>
      <c r="AO403" t="b">
        <f t="shared" si="114"/>
        <v>0</v>
      </c>
      <c r="AP403" t="b">
        <f t="shared" si="114"/>
        <v>0</v>
      </c>
      <c r="AQ403" t="b">
        <f t="shared" si="114"/>
        <v>0</v>
      </c>
      <c r="AR403" t="b">
        <f t="shared" si="114"/>
        <v>0</v>
      </c>
      <c r="AT403" t="b">
        <f t="shared" si="119"/>
        <v>0</v>
      </c>
      <c r="AU403" t="b">
        <f t="shared" si="119"/>
        <v>0</v>
      </c>
      <c r="AV403" t="b">
        <f t="shared" si="119"/>
        <v>0</v>
      </c>
      <c r="AW403" t="b">
        <f t="shared" si="119"/>
        <v>0</v>
      </c>
      <c r="AX403">
        <f t="shared" si="119"/>
        <v>1</v>
      </c>
      <c r="AY403" t="b">
        <f t="shared" si="119"/>
        <v>0</v>
      </c>
      <c r="AZ403" t="b">
        <f t="shared" si="119"/>
        <v>0</v>
      </c>
      <c r="BA403" t="b">
        <f t="shared" si="119"/>
        <v>0</v>
      </c>
      <c r="BB403" t="b">
        <f t="shared" si="119"/>
        <v>0</v>
      </c>
      <c r="BL403">
        <f t="shared" si="124"/>
        <v>64</v>
      </c>
      <c r="BM403">
        <f t="shared" si="125"/>
        <v>52</v>
      </c>
      <c r="BN403" s="12">
        <f t="shared" si="126"/>
        <v>11</v>
      </c>
    </row>
    <row r="404" spans="1:66" ht="12.5">
      <c r="A404" s="1" t="s">
        <v>915</v>
      </c>
      <c r="B404" s="1">
        <v>1</v>
      </c>
      <c r="C404" s="2" t="s">
        <v>916</v>
      </c>
      <c r="D404" s="1">
        <v>2016</v>
      </c>
      <c r="E404" s="1">
        <v>2016</v>
      </c>
      <c r="F404" s="1" t="s">
        <v>404</v>
      </c>
      <c r="G404">
        <f t="shared" si="120"/>
        <v>1</v>
      </c>
      <c r="H404" t="b">
        <f t="shared" si="120"/>
        <v>0</v>
      </c>
      <c r="J404" t="b">
        <f t="shared" si="121"/>
        <v>0</v>
      </c>
      <c r="K404" t="b">
        <f t="shared" si="121"/>
        <v>0</v>
      </c>
      <c r="M404" t="b">
        <f t="shared" si="115"/>
        <v>0</v>
      </c>
      <c r="N404" t="b">
        <f t="shared" si="127"/>
        <v>0</v>
      </c>
      <c r="O404" t="b">
        <f t="shared" si="127"/>
        <v>0</v>
      </c>
      <c r="P404" t="b">
        <f t="shared" si="127"/>
        <v>0</v>
      </c>
      <c r="Q404" t="b">
        <f t="shared" si="127"/>
        <v>0</v>
      </c>
      <c r="R404" t="b">
        <f t="shared" si="127"/>
        <v>0</v>
      </c>
      <c r="S404" t="b">
        <f t="shared" si="127"/>
        <v>0</v>
      </c>
      <c r="U404" t="b">
        <f t="shared" si="128"/>
        <v>0</v>
      </c>
      <c r="W404" t="b">
        <f t="shared" si="128"/>
        <v>0</v>
      </c>
      <c r="X404" t="b">
        <f t="shared" si="113"/>
        <v>0</v>
      </c>
      <c r="Y404" t="b">
        <f t="shared" si="113"/>
        <v>0</v>
      </c>
      <c r="Z404" t="b">
        <f t="shared" ref="X404:AC443" si="129">IF(ISNUMBER(SEARCH(Z$1,$C404)),1)</f>
        <v>0</v>
      </c>
      <c r="AA404" t="b">
        <f t="shared" si="129"/>
        <v>0</v>
      </c>
      <c r="AB404" t="b">
        <f t="shared" si="129"/>
        <v>0</v>
      </c>
      <c r="AC404" t="b">
        <f t="shared" si="112"/>
        <v>0</v>
      </c>
      <c r="AE404" t="b">
        <f t="shared" si="116"/>
        <v>0</v>
      </c>
      <c r="AF404" t="b">
        <f t="shared" si="122"/>
        <v>0</v>
      </c>
      <c r="AG404" t="b">
        <f t="shared" si="122"/>
        <v>0</v>
      </c>
      <c r="AH404" t="b">
        <f t="shared" si="122"/>
        <v>0</v>
      </c>
      <c r="AI404" t="b">
        <f t="shared" si="123"/>
        <v>0</v>
      </c>
      <c r="AJ404" t="b">
        <f t="shared" si="118"/>
        <v>0</v>
      </c>
      <c r="AK404" t="b">
        <f t="shared" si="118"/>
        <v>0</v>
      </c>
      <c r="AL404" t="b">
        <f t="shared" si="118"/>
        <v>0</v>
      </c>
      <c r="AN404" t="b">
        <f t="shared" si="114"/>
        <v>0</v>
      </c>
      <c r="AO404" t="b">
        <f t="shared" si="114"/>
        <v>0</v>
      </c>
      <c r="AP404" t="b">
        <f t="shared" si="114"/>
        <v>0</v>
      </c>
      <c r="AQ404" t="b">
        <f t="shared" si="114"/>
        <v>0</v>
      </c>
      <c r="AR404" t="b">
        <f t="shared" si="114"/>
        <v>0</v>
      </c>
      <c r="AT404" t="b">
        <f t="shared" si="119"/>
        <v>0</v>
      </c>
      <c r="AU404" t="b">
        <f t="shared" si="119"/>
        <v>0</v>
      </c>
      <c r="AV404" t="b">
        <f t="shared" si="119"/>
        <v>0</v>
      </c>
      <c r="AW404" t="b">
        <f t="shared" si="119"/>
        <v>0</v>
      </c>
      <c r="AX404">
        <f t="shared" si="119"/>
        <v>1</v>
      </c>
      <c r="AY404" t="b">
        <f t="shared" si="119"/>
        <v>0</v>
      </c>
      <c r="AZ404" t="b">
        <f t="shared" si="119"/>
        <v>0</v>
      </c>
      <c r="BA404" t="b">
        <f t="shared" si="119"/>
        <v>0</v>
      </c>
      <c r="BB404" t="b">
        <f t="shared" si="119"/>
        <v>0</v>
      </c>
      <c r="BL404">
        <f t="shared" si="124"/>
        <v>290</v>
      </c>
      <c r="BM404">
        <f t="shared" si="125"/>
        <v>74</v>
      </c>
      <c r="BN404" s="12">
        <f t="shared" si="126"/>
        <v>15</v>
      </c>
    </row>
    <row r="405" spans="1:66" ht="12.5">
      <c r="A405" s="1" t="s">
        <v>917</v>
      </c>
      <c r="B405" s="1">
        <v>48000000</v>
      </c>
      <c r="C405" s="2" t="s">
        <v>918</v>
      </c>
      <c r="D405" s="1">
        <v>2001</v>
      </c>
      <c r="E405" s="1">
        <v>2016</v>
      </c>
      <c r="F405" s="1" t="s">
        <v>404</v>
      </c>
      <c r="G405" t="b">
        <f t="shared" si="120"/>
        <v>0</v>
      </c>
      <c r="H405" t="b">
        <f t="shared" si="120"/>
        <v>0</v>
      </c>
      <c r="J405">
        <f t="shared" si="121"/>
        <v>1</v>
      </c>
      <c r="K405" t="b">
        <f t="shared" si="121"/>
        <v>0</v>
      </c>
      <c r="M405" t="b">
        <f t="shared" si="115"/>
        <v>0</v>
      </c>
      <c r="N405" t="b">
        <f t="shared" si="127"/>
        <v>0</v>
      </c>
      <c r="O405" t="b">
        <f t="shared" si="127"/>
        <v>0</v>
      </c>
      <c r="P405" t="b">
        <f t="shared" si="127"/>
        <v>0</v>
      </c>
      <c r="Q405" t="b">
        <f t="shared" si="127"/>
        <v>0</v>
      </c>
      <c r="R405" t="b">
        <f t="shared" si="127"/>
        <v>0</v>
      </c>
      <c r="S405" t="b">
        <f t="shared" si="127"/>
        <v>0</v>
      </c>
      <c r="U405" t="b">
        <f t="shared" si="128"/>
        <v>0</v>
      </c>
      <c r="W405" t="b">
        <f t="shared" si="128"/>
        <v>0</v>
      </c>
      <c r="X405" t="b">
        <f t="shared" si="129"/>
        <v>0</v>
      </c>
      <c r="Y405" t="b">
        <f t="shared" si="129"/>
        <v>0</v>
      </c>
      <c r="Z405" t="b">
        <f t="shared" si="129"/>
        <v>0</v>
      </c>
      <c r="AA405" t="b">
        <f t="shared" si="129"/>
        <v>0</v>
      </c>
      <c r="AB405" t="b">
        <f t="shared" si="129"/>
        <v>0</v>
      </c>
      <c r="AC405" t="b">
        <f t="shared" si="112"/>
        <v>0</v>
      </c>
      <c r="AE405" t="b">
        <f t="shared" si="116"/>
        <v>0</v>
      </c>
      <c r="AF405" t="b">
        <f t="shared" si="122"/>
        <v>0</v>
      </c>
      <c r="AG405" t="b">
        <f t="shared" si="122"/>
        <v>0</v>
      </c>
      <c r="AH405" t="b">
        <f t="shared" si="122"/>
        <v>0</v>
      </c>
      <c r="AI405" t="b">
        <f t="shared" si="123"/>
        <v>0</v>
      </c>
      <c r="AJ405" t="b">
        <f t="shared" si="118"/>
        <v>0</v>
      </c>
      <c r="AK405" t="b">
        <f t="shared" si="118"/>
        <v>0</v>
      </c>
      <c r="AL405" t="b">
        <f t="shared" si="118"/>
        <v>0</v>
      </c>
      <c r="AN405" t="b">
        <f t="shared" si="114"/>
        <v>0</v>
      </c>
      <c r="AO405" t="b">
        <f t="shared" si="114"/>
        <v>0</v>
      </c>
      <c r="AP405" t="b">
        <f t="shared" si="114"/>
        <v>0</v>
      </c>
      <c r="AQ405" t="b">
        <f t="shared" si="114"/>
        <v>0</v>
      </c>
      <c r="AR405" t="b">
        <f t="shared" si="114"/>
        <v>0</v>
      </c>
      <c r="AT405" t="b">
        <f t="shared" si="119"/>
        <v>0</v>
      </c>
      <c r="AU405" t="b">
        <f t="shared" si="119"/>
        <v>0</v>
      </c>
      <c r="AV405" t="b">
        <f t="shared" si="119"/>
        <v>0</v>
      </c>
      <c r="AW405" t="b">
        <f t="shared" si="119"/>
        <v>0</v>
      </c>
      <c r="AX405">
        <f t="shared" si="119"/>
        <v>1</v>
      </c>
      <c r="AY405" t="b">
        <f t="shared" si="119"/>
        <v>0</v>
      </c>
      <c r="AZ405" t="b">
        <f t="shared" si="119"/>
        <v>0</v>
      </c>
      <c r="BA405" t="b">
        <f t="shared" si="119"/>
        <v>0</v>
      </c>
      <c r="BB405" t="b">
        <f t="shared" si="119"/>
        <v>0</v>
      </c>
      <c r="BL405">
        <f t="shared" si="124"/>
        <v>43</v>
      </c>
      <c r="BM405">
        <f t="shared" si="125"/>
        <v>21</v>
      </c>
      <c r="BN405" s="12">
        <f t="shared" si="126"/>
        <v>6</v>
      </c>
    </row>
    <row r="406" spans="1:66" ht="12.5">
      <c r="A406" s="1" t="s">
        <v>919</v>
      </c>
      <c r="B406" s="1">
        <v>63900000</v>
      </c>
      <c r="C406" s="2" t="s">
        <v>920</v>
      </c>
      <c r="D406" s="1">
        <v>2014</v>
      </c>
      <c r="E406" s="1">
        <v>2016</v>
      </c>
      <c r="F406" s="1" t="s">
        <v>404</v>
      </c>
      <c r="G406" t="b">
        <f t="shared" si="120"/>
        <v>0</v>
      </c>
      <c r="H406" t="b">
        <f t="shared" si="120"/>
        <v>0</v>
      </c>
      <c r="J406">
        <f t="shared" si="121"/>
        <v>1</v>
      </c>
      <c r="K406" t="b">
        <f t="shared" si="121"/>
        <v>0</v>
      </c>
      <c r="M406" t="b">
        <f t="shared" si="115"/>
        <v>0</v>
      </c>
      <c r="N406" t="b">
        <f t="shared" si="127"/>
        <v>0</v>
      </c>
      <c r="O406" t="b">
        <f t="shared" si="127"/>
        <v>0</v>
      </c>
      <c r="P406" t="b">
        <f t="shared" si="127"/>
        <v>0</v>
      </c>
      <c r="Q406" t="b">
        <f t="shared" si="127"/>
        <v>0</v>
      </c>
      <c r="R406" t="b">
        <f t="shared" si="127"/>
        <v>0</v>
      </c>
      <c r="S406" t="b">
        <f t="shared" si="127"/>
        <v>0</v>
      </c>
      <c r="U406" t="b">
        <f t="shared" si="128"/>
        <v>0</v>
      </c>
      <c r="W406" t="b">
        <f t="shared" si="128"/>
        <v>0</v>
      </c>
      <c r="X406" t="b">
        <f t="shared" si="129"/>
        <v>0</v>
      </c>
      <c r="Y406" t="b">
        <f t="shared" si="129"/>
        <v>0</v>
      </c>
      <c r="Z406" t="b">
        <f t="shared" si="129"/>
        <v>0</v>
      </c>
      <c r="AA406" t="b">
        <f t="shared" si="129"/>
        <v>0</v>
      </c>
      <c r="AB406" t="b">
        <f t="shared" si="129"/>
        <v>0</v>
      </c>
      <c r="AC406" t="b">
        <f t="shared" si="112"/>
        <v>0</v>
      </c>
      <c r="AE406" t="b">
        <f t="shared" si="116"/>
        <v>0</v>
      </c>
      <c r="AF406" t="b">
        <f t="shared" si="122"/>
        <v>0</v>
      </c>
      <c r="AG406" t="b">
        <f t="shared" si="122"/>
        <v>0</v>
      </c>
      <c r="AH406" t="b">
        <f t="shared" si="122"/>
        <v>0</v>
      </c>
      <c r="AI406" t="b">
        <f t="shared" si="123"/>
        <v>0</v>
      </c>
      <c r="AJ406" t="b">
        <f t="shared" si="118"/>
        <v>0</v>
      </c>
      <c r="AK406" t="b">
        <f t="shared" si="118"/>
        <v>0</v>
      </c>
      <c r="AL406" t="b">
        <f t="shared" si="118"/>
        <v>0</v>
      </c>
      <c r="AN406" t="b">
        <f t="shared" si="114"/>
        <v>0</v>
      </c>
      <c r="AO406" t="b">
        <f t="shared" si="114"/>
        <v>0</v>
      </c>
      <c r="AP406" t="b">
        <f t="shared" si="114"/>
        <v>0</v>
      </c>
      <c r="AQ406" t="b">
        <f t="shared" si="114"/>
        <v>0</v>
      </c>
      <c r="AR406" t="b">
        <f t="shared" si="114"/>
        <v>0</v>
      </c>
      <c r="AT406" t="b">
        <f t="shared" si="119"/>
        <v>0</v>
      </c>
      <c r="AU406" t="b">
        <f t="shared" si="119"/>
        <v>0</v>
      </c>
      <c r="AV406" t="b">
        <f t="shared" si="119"/>
        <v>0</v>
      </c>
      <c r="AW406" t="b">
        <f t="shared" si="119"/>
        <v>0</v>
      </c>
      <c r="AX406">
        <f t="shared" si="119"/>
        <v>1</v>
      </c>
      <c r="AY406" t="b">
        <f t="shared" si="119"/>
        <v>0</v>
      </c>
      <c r="AZ406" t="b">
        <f t="shared" si="119"/>
        <v>0</v>
      </c>
      <c r="BA406" t="b">
        <f t="shared" si="119"/>
        <v>0</v>
      </c>
      <c r="BB406" t="b">
        <f t="shared" si="119"/>
        <v>0</v>
      </c>
      <c r="BL406">
        <f t="shared" si="124"/>
        <v>43</v>
      </c>
      <c r="BM406">
        <f t="shared" si="125"/>
        <v>11</v>
      </c>
      <c r="BN406" s="12">
        <f t="shared" si="126"/>
        <v>3</v>
      </c>
    </row>
    <row r="407" spans="1:66" ht="12.5">
      <c r="A407" s="1" t="s">
        <v>921</v>
      </c>
      <c r="B407" s="1">
        <v>12900000</v>
      </c>
      <c r="C407" s="2" t="s">
        <v>922</v>
      </c>
      <c r="D407" s="1">
        <v>1999</v>
      </c>
      <c r="E407" s="1">
        <v>2016</v>
      </c>
      <c r="F407" s="1" t="s">
        <v>404</v>
      </c>
      <c r="G407" t="b">
        <f t="shared" si="120"/>
        <v>0</v>
      </c>
      <c r="H407" t="b">
        <f t="shared" si="120"/>
        <v>0</v>
      </c>
      <c r="J407">
        <f t="shared" si="121"/>
        <v>1</v>
      </c>
      <c r="K407" t="b">
        <f t="shared" si="121"/>
        <v>0</v>
      </c>
      <c r="M407" t="b">
        <f t="shared" si="115"/>
        <v>0</v>
      </c>
      <c r="N407" t="b">
        <f t="shared" si="127"/>
        <v>0</v>
      </c>
      <c r="O407" t="b">
        <f t="shared" si="127"/>
        <v>0</v>
      </c>
      <c r="P407" t="b">
        <f t="shared" si="127"/>
        <v>0</v>
      </c>
      <c r="Q407" t="b">
        <f t="shared" si="127"/>
        <v>0</v>
      </c>
      <c r="R407" t="b">
        <f t="shared" si="127"/>
        <v>0</v>
      </c>
      <c r="S407" t="b">
        <f t="shared" si="127"/>
        <v>0</v>
      </c>
      <c r="U407" t="b">
        <f t="shared" si="128"/>
        <v>0</v>
      </c>
      <c r="W407" t="b">
        <f t="shared" si="128"/>
        <v>0</v>
      </c>
      <c r="X407" t="b">
        <f t="shared" si="129"/>
        <v>0</v>
      </c>
      <c r="Y407" t="b">
        <f t="shared" si="129"/>
        <v>0</v>
      </c>
      <c r="Z407" t="b">
        <f t="shared" si="129"/>
        <v>0</v>
      </c>
      <c r="AA407" t="b">
        <f t="shared" si="129"/>
        <v>0</v>
      </c>
      <c r="AB407" t="b">
        <f t="shared" si="129"/>
        <v>0</v>
      </c>
      <c r="AC407" t="b">
        <f t="shared" si="112"/>
        <v>0</v>
      </c>
      <c r="AE407" t="b">
        <f t="shared" si="116"/>
        <v>0</v>
      </c>
      <c r="AF407" t="b">
        <f t="shared" si="122"/>
        <v>0</v>
      </c>
      <c r="AG407" t="b">
        <f t="shared" si="122"/>
        <v>0</v>
      </c>
      <c r="AH407" t="b">
        <f t="shared" si="122"/>
        <v>0</v>
      </c>
      <c r="AI407" t="b">
        <f t="shared" si="123"/>
        <v>0</v>
      </c>
      <c r="AJ407" t="b">
        <f t="shared" si="118"/>
        <v>0</v>
      </c>
      <c r="AK407" t="b">
        <f t="shared" si="118"/>
        <v>0</v>
      </c>
      <c r="AL407" t="b">
        <f t="shared" si="118"/>
        <v>0</v>
      </c>
      <c r="AN407" t="b">
        <f t="shared" si="114"/>
        <v>0</v>
      </c>
      <c r="AO407" t="b">
        <f t="shared" si="114"/>
        <v>0</v>
      </c>
      <c r="AP407" t="b">
        <f t="shared" si="114"/>
        <v>0</v>
      </c>
      <c r="AQ407" t="b">
        <f t="shared" si="114"/>
        <v>0</v>
      </c>
      <c r="AR407" t="b">
        <f t="shared" si="114"/>
        <v>0</v>
      </c>
      <c r="AT407" t="b">
        <f t="shared" si="119"/>
        <v>0</v>
      </c>
      <c r="AU407" t="b">
        <f t="shared" si="119"/>
        <v>0</v>
      </c>
      <c r="AV407" t="b">
        <f t="shared" si="119"/>
        <v>0</v>
      </c>
      <c r="AW407" t="b">
        <f t="shared" si="119"/>
        <v>0</v>
      </c>
      <c r="AX407">
        <f t="shared" si="119"/>
        <v>1</v>
      </c>
      <c r="AY407" t="b">
        <f t="shared" si="119"/>
        <v>0</v>
      </c>
      <c r="AZ407" t="b">
        <f t="shared" si="119"/>
        <v>0</v>
      </c>
      <c r="BA407" t="b">
        <f t="shared" si="119"/>
        <v>0</v>
      </c>
      <c r="BB407" t="b">
        <f t="shared" si="119"/>
        <v>0</v>
      </c>
      <c r="BL407">
        <f t="shared" si="124"/>
        <v>43</v>
      </c>
      <c r="BM407">
        <f t="shared" si="125"/>
        <v>19</v>
      </c>
      <c r="BN407" s="12">
        <f t="shared" si="126"/>
        <v>5</v>
      </c>
    </row>
    <row r="408" spans="1:66" ht="12.5">
      <c r="A408" s="1" t="s">
        <v>923</v>
      </c>
      <c r="B408" s="1">
        <v>20500000</v>
      </c>
      <c r="C408" s="2" t="s">
        <v>924</v>
      </c>
      <c r="D408" s="1">
        <v>1989</v>
      </c>
      <c r="E408" s="1">
        <v>2016</v>
      </c>
      <c r="F408" s="1" t="s">
        <v>404</v>
      </c>
      <c r="G408" t="b">
        <f t="shared" si="120"/>
        <v>0</v>
      </c>
      <c r="H408" t="b">
        <f t="shared" si="120"/>
        <v>0</v>
      </c>
      <c r="J408">
        <f t="shared" si="121"/>
        <v>1</v>
      </c>
      <c r="K408" t="b">
        <f t="shared" si="121"/>
        <v>0</v>
      </c>
      <c r="M408" t="b">
        <f t="shared" si="115"/>
        <v>0</v>
      </c>
      <c r="N408" t="b">
        <f t="shared" si="127"/>
        <v>0</v>
      </c>
      <c r="O408" t="b">
        <f t="shared" si="127"/>
        <v>0</v>
      </c>
      <c r="P408" t="b">
        <f t="shared" si="127"/>
        <v>0</v>
      </c>
      <c r="Q408" t="b">
        <f t="shared" si="127"/>
        <v>0</v>
      </c>
      <c r="R408" t="b">
        <f t="shared" si="127"/>
        <v>0</v>
      </c>
      <c r="S408" t="b">
        <f t="shared" si="127"/>
        <v>0</v>
      </c>
      <c r="U408" t="b">
        <f t="shared" si="128"/>
        <v>0</v>
      </c>
      <c r="W408" t="b">
        <f t="shared" si="128"/>
        <v>0</v>
      </c>
      <c r="X408" t="b">
        <f t="shared" si="129"/>
        <v>0</v>
      </c>
      <c r="Y408" t="b">
        <f t="shared" si="129"/>
        <v>0</v>
      </c>
      <c r="Z408" t="b">
        <f t="shared" si="129"/>
        <v>0</v>
      </c>
      <c r="AA408" t="b">
        <f t="shared" si="129"/>
        <v>0</v>
      </c>
      <c r="AB408" t="b">
        <f t="shared" si="129"/>
        <v>0</v>
      </c>
      <c r="AC408" t="b">
        <f t="shared" si="112"/>
        <v>0</v>
      </c>
      <c r="AE408" t="b">
        <f t="shared" si="116"/>
        <v>0</v>
      </c>
      <c r="AF408" t="b">
        <f t="shared" si="122"/>
        <v>0</v>
      </c>
      <c r="AG408" t="b">
        <f t="shared" si="122"/>
        <v>0</v>
      </c>
      <c r="AH408" t="b">
        <f t="shared" si="122"/>
        <v>0</v>
      </c>
      <c r="AI408" t="b">
        <f t="shared" si="123"/>
        <v>0</v>
      </c>
      <c r="AJ408" t="b">
        <f t="shared" si="118"/>
        <v>0</v>
      </c>
      <c r="AK408" t="b">
        <f t="shared" si="118"/>
        <v>0</v>
      </c>
      <c r="AL408" t="b">
        <f t="shared" si="118"/>
        <v>0</v>
      </c>
      <c r="AN408" t="b">
        <f t="shared" si="114"/>
        <v>0</v>
      </c>
      <c r="AO408" t="b">
        <f t="shared" si="114"/>
        <v>0</v>
      </c>
      <c r="AP408" t="b">
        <f t="shared" si="114"/>
        <v>0</v>
      </c>
      <c r="AQ408" t="b">
        <f t="shared" si="114"/>
        <v>0</v>
      </c>
      <c r="AR408" t="b">
        <f t="shared" si="114"/>
        <v>0</v>
      </c>
      <c r="AT408" t="b">
        <f t="shared" si="119"/>
        <v>0</v>
      </c>
      <c r="AU408" t="b">
        <f t="shared" si="119"/>
        <v>0</v>
      </c>
      <c r="AV408" t="b">
        <f t="shared" si="119"/>
        <v>0</v>
      </c>
      <c r="AW408" t="b">
        <f t="shared" si="119"/>
        <v>0</v>
      </c>
      <c r="AX408">
        <f t="shared" si="119"/>
        <v>1</v>
      </c>
      <c r="AY408" t="b">
        <f t="shared" si="119"/>
        <v>0</v>
      </c>
      <c r="AZ408" t="b">
        <f t="shared" si="119"/>
        <v>0</v>
      </c>
      <c r="BA408" t="b">
        <f t="shared" si="119"/>
        <v>0</v>
      </c>
      <c r="BB408" t="b">
        <f t="shared" si="119"/>
        <v>0</v>
      </c>
      <c r="BL408">
        <f t="shared" si="124"/>
        <v>43</v>
      </c>
      <c r="BM408">
        <f t="shared" si="125"/>
        <v>14</v>
      </c>
      <c r="BN408" s="12">
        <f t="shared" si="126"/>
        <v>4</v>
      </c>
    </row>
    <row r="409" spans="1:66" ht="12.5">
      <c r="A409" s="1" t="s">
        <v>925</v>
      </c>
      <c r="B409" s="1">
        <v>2240000</v>
      </c>
      <c r="C409" s="2" t="s">
        <v>926</v>
      </c>
      <c r="D409" s="1">
        <v>2015</v>
      </c>
      <c r="E409" s="1">
        <v>2016</v>
      </c>
      <c r="F409" s="1" t="s">
        <v>404</v>
      </c>
      <c r="G409" t="b">
        <f t="shared" si="120"/>
        <v>0</v>
      </c>
      <c r="H409" t="b">
        <f t="shared" si="120"/>
        <v>0</v>
      </c>
      <c r="J409">
        <f t="shared" si="121"/>
        <v>1</v>
      </c>
      <c r="K409" t="b">
        <f t="shared" si="121"/>
        <v>0</v>
      </c>
      <c r="M409" t="b">
        <f t="shared" si="115"/>
        <v>0</v>
      </c>
      <c r="N409" t="b">
        <f t="shared" si="127"/>
        <v>0</v>
      </c>
      <c r="O409" t="b">
        <f t="shared" si="127"/>
        <v>0</v>
      </c>
      <c r="P409" t="b">
        <f t="shared" si="127"/>
        <v>0</v>
      </c>
      <c r="Q409" t="b">
        <f t="shared" si="127"/>
        <v>0</v>
      </c>
      <c r="R409" t="b">
        <f t="shared" si="127"/>
        <v>0</v>
      </c>
      <c r="S409" t="b">
        <f t="shared" si="127"/>
        <v>0</v>
      </c>
      <c r="U409" t="b">
        <f t="shared" si="128"/>
        <v>0</v>
      </c>
      <c r="W409" t="b">
        <f t="shared" si="128"/>
        <v>0</v>
      </c>
      <c r="X409" t="b">
        <f t="shared" si="129"/>
        <v>0</v>
      </c>
      <c r="Y409" t="b">
        <f t="shared" si="129"/>
        <v>0</v>
      </c>
      <c r="Z409" t="b">
        <f t="shared" si="129"/>
        <v>0</v>
      </c>
      <c r="AA409" t="b">
        <f t="shared" si="129"/>
        <v>0</v>
      </c>
      <c r="AB409" t="b">
        <f t="shared" si="129"/>
        <v>0</v>
      </c>
      <c r="AC409" t="b">
        <f t="shared" si="112"/>
        <v>0</v>
      </c>
      <c r="AE409" t="b">
        <f t="shared" si="116"/>
        <v>0</v>
      </c>
      <c r="AF409" t="b">
        <f t="shared" si="122"/>
        <v>0</v>
      </c>
      <c r="AG409" t="b">
        <f t="shared" si="122"/>
        <v>0</v>
      </c>
      <c r="AH409" t="b">
        <f t="shared" si="122"/>
        <v>0</v>
      </c>
      <c r="AI409" t="b">
        <f t="shared" si="123"/>
        <v>0</v>
      </c>
      <c r="AJ409" t="b">
        <f t="shared" si="118"/>
        <v>0</v>
      </c>
      <c r="AK409" t="b">
        <f t="shared" si="118"/>
        <v>0</v>
      </c>
      <c r="AL409" t="b">
        <f t="shared" si="118"/>
        <v>0</v>
      </c>
      <c r="AN409" t="b">
        <f t="shared" si="114"/>
        <v>0</v>
      </c>
      <c r="AO409" t="b">
        <f t="shared" si="114"/>
        <v>0</v>
      </c>
      <c r="AP409" t="b">
        <f t="shared" si="114"/>
        <v>0</v>
      </c>
      <c r="AQ409" t="b">
        <f t="shared" si="114"/>
        <v>0</v>
      </c>
      <c r="AR409" t="b">
        <f t="shared" si="114"/>
        <v>0</v>
      </c>
      <c r="AT409" t="b">
        <f t="shared" si="119"/>
        <v>0</v>
      </c>
      <c r="AU409" t="b">
        <f t="shared" si="119"/>
        <v>0</v>
      </c>
      <c r="AV409" t="b">
        <f t="shared" si="119"/>
        <v>0</v>
      </c>
      <c r="AW409" t="b">
        <f t="shared" si="119"/>
        <v>0</v>
      </c>
      <c r="AX409">
        <f t="shared" si="119"/>
        <v>1</v>
      </c>
      <c r="AY409" t="b">
        <f t="shared" si="119"/>
        <v>0</v>
      </c>
      <c r="AZ409" t="b">
        <f t="shared" si="119"/>
        <v>0</v>
      </c>
      <c r="BA409" t="b">
        <f t="shared" si="119"/>
        <v>0</v>
      </c>
      <c r="BB409" t="b">
        <f t="shared" si="119"/>
        <v>0</v>
      </c>
      <c r="BL409">
        <f t="shared" si="124"/>
        <v>35</v>
      </c>
      <c r="BM409">
        <f t="shared" si="125"/>
        <v>20</v>
      </c>
      <c r="BN409" s="12">
        <f t="shared" si="126"/>
        <v>6</v>
      </c>
    </row>
    <row r="410" spans="1:66" ht="12.5">
      <c r="A410" s="1" t="s">
        <v>927</v>
      </c>
      <c r="B410" s="1">
        <v>1320000</v>
      </c>
      <c r="C410" s="2" t="s">
        <v>928</v>
      </c>
      <c r="D410" s="1">
        <v>1989</v>
      </c>
      <c r="E410" s="1">
        <v>2016</v>
      </c>
      <c r="F410" s="1" t="s">
        <v>404</v>
      </c>
      <c r="G410" t="b">
        <f t="shared" si="120"/>
        <v>0</v>
      </c>
      <c r="H410" t="b">
        <f t="shared" si="120"/>
        <v>0</v>
      </c>
      <c r="J410">
        <f t="shared" si="121"/>
        <v>1</v>
      </c>
      <c r="K410" t="b">
        <f t="shared" si="121"/>
        <v>0</v>
      </c>
      <c r="M410" t="b">
        <f t="shared" si="115"/>
        <v>0</v>
      </c>
      <c r="N410" t="b">
        <f t="shared" si="127"/>
        <v>0</v>
      </c>
      <c r="O410" t="b">
        <f t="shared" si="127"/>
        <v>0</v>
      </c>
      <c r="P410" t="b">
        <f t="shared" si="127"/>
        <v>0</v>
      </c>
      <c r="Q410" t="b">
        <f t="shared" si="127"/>
        <v>0</v>
      </c>
      <c r="R410" t="b">
        <f t="shared" si="127"/>
        <v>0</v>
      </c>
      <c r="S410" t="b">
        <f t="shared" si="127"/>
        <v>0</v>
      </c>
      <c r="U410" t="b">
        <f t="shared" si="128"/>
        <v>0</v>
      </c>
      <c r="W410" t="b">
        <f t="shared" si="128"/>
        <v>0</v>
      </c>
      <c r="X410" t="b">
        <f t="shared" si="129"/>
        <v>0</v>
      </c>
      <c r="Y410" t="b">
        <f t="shared" si="129"/>
        <v>0</v>
      </c>
      <c r="Z410" t="b">
        <f t="shared" si="129"/>
        <v>0</v>
      </c>
      <c r="AA410" t="b">
        <f t="shared" si="129"/>
        <v>0</v>
      </c>
      <c r="AB410" t="b">
        <f t="shared" si="129"/>
        <v>0</v>
      </c>
      <c r="AC410" t="b">
        <f t="shared" si="112"/>
        <v>0</v>
      </c>
      <c r="AE410" t="b">
        <f t="shared" si="116"/>
        <v>0</v>
      </c>
      <c r="AF410" t="b">
        <f t="shared" si="122"/>
        <v>0</v>
      </c>
      <c r="AG410" t="b">
        <f t="shared" si="122"/>
        <v>0</v>
      </c>
      <c r="AH410" t="b">
        <f t="shared" si="122"/>
        <v>0</v>
      </c>
      <c r="AI410" t="b">
        <f t="shared" si="123"/>
        <v>0</v>
      </c>
      <c r="AJ410" t="b">
        <f t="shared" si="118"/>
        <v>0</v>
      </c>
      <c r="AK410" t="b">
        <f t="shared" si="118"/>
        <v>0</v>
      </c>
      <c r="AL410" t="b">
        <f t="shared" si="118"/>
        <v>0</v>
      </c>
      <c r="AN410" t="b">
        <f t="shared" si="114"/>
        <v>0</v>
      </c>
      <c r="AO410" t="b">
        <f t="shared" si="114"/>
        <v>0</v>
      </c>
      <c r="AP410" t="b">
        <f t="shared" si="114"/>
        <v>0</v>
      </c>
      <c r="AQ410" t="b">
        <f t="shared" si="114"/>
        <v>0</v>
      </c>
      <c r="AR410" t="b">
        <f t="shared" si="114"/>
        <v>0</v>
      </c>
      <c r="AT410" t="b">
        <f t="shared" si="119"/>
        <v>0</v>
      </c>
      <c r="AU410" t="b">
        <f t="shared" si="119"/>
        <v>0</v>
      </c>
      <c r="AV410" t="b">
        <f t="shared" si="119"/>
        <v>0</v>
      </c>
      <c r="AW410" t="b">
        <f t="shared" si="119"/>
        <v>0</v>
      </c>
      <c r="AX410">
        <f t="shared" si="119"/>
        <v>1</v>
      </c>
      <c r="AY410" t="b">
        <f t="shared" si="119"/>
        <v>0</v>
      </c>
      <c r="AZ410" t="b">
        <f t="shared" si="119"/>
        <v>0</v>
      </c>
      <c r="BA410" t="b">
        <f t="shared" si="119"/>
        <v>0</v>
      </c>
      <c r="BB410" t="b">
        <f t="shared" si="119"/>
        <v>0</v>
      </c>
      <c r="BL410">
        <f t="shared" si="124"/>
        <v>43</v>
      </c>
      <c r="BM410">
        <f t="shared" si="125"/>
        <v>21</v>
      </c>
      <c r="BN410" s="12">
        <f t="shared" si="126"/>
        <v>6</v>
      </c>
    </row>
    <row r="411" spans="1:66" ht="12.5">
      <c r="A411" s="1" t="s">
        <v>929</v>
      </c>
      <c r="B411" s="1">
        <v>365000</v>
      </c>
      <c r="C411" s="2" t="s">
        <v>930</v>
      </c>
      <c r="D411" s="1">
        <v>2013</v>
      </c>
      <c r="E411" s="1">
        <v>2016</v>
      </c>
      <c r="F411" s="1" t="s">
        <v>404</v>
      </c>
      <c r="G411" t="b">
        <f t="shared" si="120"/>
        <v>0</v>
      </c>
      <c r="H411" t="b">
        <f t="shared" si="120"/>
        <v>0</v>
      </c>
      <c r="J411" t="b">
        <f t="shared" si="121"/>
        <v>0</v>
      </c>
      <c r="K411" t="b">
        <f t="shared" si="121"/>
        <v>0</v>
      </c>
      <c r="M411" t="b">
        <f t="shared" si="115"/>
        <v>0</v>
      </c>
      <c r="N411" t="b">
        <f t="shared" si="127"/>
        <v>0</v>
      </c>
      <c r="O411" t="b">
        <f t="shared" si="127"/>
        <v>0</v>
      </c>
      <c r="P411" t="b">
        <f t="shared" si="127"/>
        <v>0</v>
      </c>
      <c r="Q411" t="b">
        <f t="shared" si="127"/>
        <v>0</v>
      </c>
      <c r="R411" t="b">
        <f t="shared" si="127"/>
        <v>0</v>
      </c>
      <c r="S411" t="b">
        <f t="shared" si="127"/>
        <v>0</v>
      </c>
      <c r="U411" t="b">
        <f t="shared" si="128"/>
        <v>0</v>
      </c>
      <c r="W411" t="b">
        <f t="shared" si="128"/>
        <v>0</v>
      </c>
      <c r="X411" t="b">
        <f t="shared" si="129"/>
        <v>0</v>
      </c>
      <c r="Y411" t="b">
        <f t="shared" si="129"/>
        <v>0</v>
      </c>
      <c r="Z411" t="b">
        <f t="shared" si="129"/>
        <v>0</v>
      </c>
      <c r="AA411" t="b">
        <f t="shared" si="129"/>
        <v>0</v>
      </c>
      <c r="AB411" t="b">
        <f t="shared" si="129"/>
        <v>0</v>
      </c>
      <c r="AC411" t="b">
        <f t="shared" si="112"/>
        <v>0</v>
      </c>
      <c r="AE411" t="b">
        <f t="shared" si="116"/>
        <v>0</v>
      </c>
      <c r="AF411" t="b">
        <f t="shared" si="122"/>
        <v>0</v>
      </c>
      <c r="AG411" t="b">
        <f t="shared" si="122"/>
        <v>0</v>
      </c>
      <c r="AH411" t="b">
        <f t="shared" si="122"/>
        <v>0</v>
      </c>
      <c r="AI411" t="b">
        <f t="shared" si="123"/>
        <v>0</v>
      </c>
      <c r="AJ411" t="b">
        <f t="shared" si="118"/>
        <v>0</v>
      </c>
      <c r="AK411" t="b">
        <f t="shared" si="118"/>
        <v>0</v>
      </c>
      <c r="AL411" t="b">
        <f t="shared" si="118"/>
        <v>0</v>
      </c>
      <c r="AN411" t="b">
        <f t="shared" si="114"/>
        <v>0</v>
      </c>
      <c r="AO411" t="b">
        <f t="shared" si="114"/>
        <v>0</v>
      </c>
      <c r="AP411" t="b">
        <f t="shared" si="114"/>
        <v>0</v>
      </c>
      <c r="AQ411" t="b">
        <f t="shared" si="114"/>
        <v>0</v>
      </c>
      <c r="AR411" t="b">
        <f t="shared" si="114"/>
        <v>0</v>
      </c>
      <c r="AT411" t="b">
        <f t="shared" si="119"/>
        <v>0</v>
      </c>
      <c r="AU411" t="b">
        <f t="shared" si="119"/>
        <v>0</v>
      </c>
      <c r="AV411" t="b">
        <f t="shared" si="119"/>
        <v>0</v>
      </c>
      <c r="AW411" t="b">
        <f t="shared" si="119"/>
        <v>0</v>
      </c>
      <c r="AX411">
        <f t="shared" si="119"/>
        <v>1</v>
      </c>
      <c r="AY411" t="b">
        <f t="shared" si="119"/>
        <v>0</v>
      </c>
      <c r="AZ411" t="b">
        <f t="shared" si="119"/>
        <v>0</v>
      </c>
      <c r="BA411" t="b">
        <f t="shared" si="119"/>
        <v>0</v>
      </c>
      <c r="BB411" t="b">
        <f t="shared" si="119"/>
        <v>0</v>
      </c>
      <c r="BL411">
        <f t="shared" si="124"/>
        <v>68</v>
      </c>
      <c r="BM411">
        <f t="shared" si="125"/>
        <v>18</v>
      </c>
      <c r="BN411" s="12">
        <f t="shared" si="126"/>
        <v>5</v>
      </c>
    </row>
    <row r="412" spans="1:66" ht="12.5">
      <c r="A412" s="1" t="s">
        <v>931</v>
      </c>
      <c r="B412" s="1">
        <v>448000</v>
      </c>
      <c r="C412" s="2" t="s">
        <v>932</v>
      </c>
      <c r="D412" s="1">
        <v>2000</v>
      </c>
      <c r="E412" s="1">
        <v>2016</v>
      </c>
      <c r="F412" s="1" t="s">
        <v>404</v>
      </c>
      <c r="G412">
        <f t="shared" si="120"/>
        <v>1</v>
      </c>
      <c r="H412" t="b">
        <f t="shared" si="120"/>
        <v>0</v>
      </c>
      <c r="J412" t="b">
        <f t="shared" si="121"/>
        <v>0</v>
      </c>
      <c r="K412" t="b">
        <f t="shared" si="121"/>
        <v>0</v>
      </c>
      <c r="M412" t="b">
        <f t="shared" si="115"/>
        <v>0</v>
      </c>
      <c r="N412" t="b">
        <f t="shared" si="127"/>
        <v>0</v>
      </c>
      <c r="O412" t="b">
        <f t="shared" si="127"/>
        <v>0</v>
      </c>
      <c r="P412" t="b">
        <f t="shared" si="127"/>
        <v>0</v>
      </c>
      <c r="Q412" t="b">
        <f t="shared" si="127"/>
        <v>0</v>
      </c>
      <c r="R412" t="b">
        <f t="shared" si="127"/>
        <v>0</v>
      </c>
      <c r="S412" t="b">
        <f t="shared" si="127"/>
        <v>0</v>
      </c>
      <c r="U412" t="b">
        <f t="shared" si="128"/>
        <v>0</v>
      </c>
      <c r="W412" t="b">
        <f t="shared" si="128"/>
        <v>0</v>
      </c>
      <c r="X412" t="b">
        <f t="shared" si="129"/>
        <v>0</v>
      </c>
      <c r="Y412" t="b">
        <f t="shared" si="129"/>
        <v>0</v>
      </c>
      <c r="Z412" t="b">
        <f t="shared" si="129"/>
        <v>0</v>
      </c>
      <c r="AA412" t="b">
        <f t="shared" si="129"/>
        <v>0</v>
      </c>
      <c r="AB412" t="b">
        <f t="shared" si="129"/>
        <v>0</v>
      </c>
      <c r="AC412" t="b">
        <f t="shared" si="112"/>
        <v>0</v>
      </c>
      <c r="AE412" t="b">
        <f t="shared" si="116"/>
        <v>0</v>
      </c>
      <c r="AF412" t="b">
        <f t="shared" si="122"/>
        <v>0</v>
      </c>
      <c r="AG412" t="b">
        <f t="shared" si="122"/>
        <v>0</v>
      </c>
      <c r="AH412" t="b">
        <f t="shared" si="122"/>
        <v>0</v>
      </c>
      <c r="AI412" t="b">
        <f t="shared" si="123"/>
        <v>0</v>
      </c>
      <c r="AJ412" t="b">
        <f t="shared" si="118"/>
        <v>0</v>
      </c>
      <c r="AK412" t="b">
        <f t="shared" si="118"/>
        <v>0</v>
      </c>
      <c r="AL412" t="b">
        <f t="shared" si="118"/>
        <v>0</v>
      </c>
      <c r="AN412" t="b">
        <f t="shared" si="114"/>
        <v>0</v>
      </c>
      <c r="AO412" t="b">
        <f t="shared" si="114"/>
        <v>0</v>
      </c>
      <c r="AP412" t="b">
        <f t="shared" si="114"/>
        <v>0</v>
      </c>
      <c r="AQ412" t="b">
        <f t="shared" si="114"/>
        <v>0</v>
      </c>
      <c r="AR412" t="b">
        <f t="shared" si="114"/>
        <v>0</v>
      </c>
      <c r="AT412" t="b">
        <f t="shared" si="119"/>
        <v>0</v>
      </c>
      <c r="AU412" t="b">
        <f t="shared" si="119"/>
        <v>0</v>
      </c>
      <c r="AV412" t="b">
        <f t="shared" si="119"/>
        <v>0</v>
      </c>
      <c r="AW412" t="b">
        <f t="shared" si="119"/>
        <v>0</v>
      </c>
      <c r="AX412">
        <f t="shared" si="119"/>
        <v>1</v>
      </c>
      <c r="AY412" t="b">
        <f t="shared" si="119"/>
        <v>0</v>
      </c>
      <c r="AZ412" t="b">
        <f t="shared" si="119"/>
        <v>0</v>
      </c>
      <c r="BA412" t="b">
        <f t="shared" si="119"/>
        <v>0</v>
      </c>
      <c r="BB412" t="b">
        <f t="shared" si="119"/>
        <v>0</v>
      </c>
      <c r="BL412">
        <f t="shared" si="124"/>
        <v>256</v>
      </c>
      <c r="BM412">
        <f t="shared" si="125"/>
        <v>17</v>
      </c>
      <c r="BN412" s="12">
        <f t="shared" si="126"/>
        <v>5</v>
      </c>
    </row>
    <row r="413" spans="1:66" ht="12.5">
      <c r="A413" s="1" t="s">
        <v>933</v>
      </c>
      <c r="B413" s="1">
        <v>513000</v>
      </c>
      <c r="C413" s="2" t="s">
        <v>934</v>
      </c>
      <c r="D413" s="1">
        <v>1981</v>
      </c>
      <c r="E413" s="1">
        <v>2016</v>
      </c>
      <c r="F413" s="1" t="s">
        <v>404</v>
      </c>
      <c r="G413" t="b">
        <f t="shared" si="120"/>
        <v>0</v>
      </c>
      <c r="H413" t="b">
        <f t="shared" si="120"/>
        <v>0</v>
      </c>
      <c r="J413">
        <f t="shared" si="121"/>
        <v>1</v>
      </c>
      <c r="K413" t="b">
        <f t="shared" si="121"/>
        <v>0</v>
      </c>
      <c r="M413" t="b">
        <f t="shared" si="115"/>
        <v>0</v>
      </c>
      <c r="N413" t="b">
        <f t="shared" si="127"/>
        <v>0</v>
      </c>
      <c r="O413" t="b">
        <f t="shared" si="127"/>
        <v>0</v>
      </c>
      <c r="P413" t="b">
        <f t="shared" si="127"/>
        <v>0</v>
      </c>
      <c r="Q413" t="b">
        <f t="shared" si="127"/>
        <v>0</v>
      </c>
      <c r="R413" t="b">
        <f t="shared" si="127"/>
        <v>0</v>
      </c>
      <c r="S413" t="b">
        <f t="shared" si="127"/>
        <v>0</v>
      </c>
      <c r="U413" t="b">
        <f t="shared" si="128"/>
        <v>0</v>
      </c>
      <c r="W413" t="b">
        <f t="shared" si="128"/>
        <v>0</v>
      </c>
      <c r="X413" t="b">
        <f t="shared" si="129"/>
        <v>0</v>
      </c>
      <c r="Y413" t="b">
        <f t="shared" si="129"/>
        <v>0</v>
      </c>
      <c r="Z413" t="b">
        <f t="shared" si="129"/>
        <v>0</v>
      </c>
      <c r="AA413" t="b">
        <f t="shared" si="129"/>
        <v>0</v>
      </c>
      <c r="AB413" t="b">
        <f t="shared" si="129"/>
        <v>0</v>
      </c>
      <c r="AC413" t="b">
        <f t="shared" si="112"/>
        <v>0</v>
      </c>
      <c r="AE413" t="b">
        <f t="shared" si="116"/>
        <v>0</v>
      </c>
      <c r="AF413" t="b">
        <f t="shared" si="122"/>
        <v>0</v>
      </c>
      <c r="AG413" t="b">
        <f t="shared" si="122"/>
        <v>0</v>
      </c>
      <c r="AH413" t="b">
        <f t="shared" si="122"/>
        <v>0</v>
      </c>
      <c r="AI413" t="b">
        <f t="shared" si="123"/>
        <v>0</v>
      </c>
      <c r="AJ413" t="b">
        <f t="shared" si="118"/>
        <v>0</v>
      </c>
      <c r="AK413" t="b">
        <f t="shared" si="118"/>
        <v>0</v>
      </c>
      <c r="AL413" t="b">
        <f t="shared" si="118"/>
        <v>0</v>
      </c>
      <c r="AN413" t="b">
        <f t="shared" si="114"/>
        <v>0</v>
      </c>
      <c r="AO413" t="b">
        <f t="shared" si="114"/>
        <v>0</v>
      </c>
      <c r="AP413" t="b">
        <f t="shared" si="114"/>
        <v>0</v>
      </c>
      <c r="AQ413" t="b">
        <f t="shared" si="114"/>
        <v>0</v>
      </c>
      <c r="AR413" t="b">
        <f t="shared" si="114"/>
        <v>0</v>
      </c>
      <c r="AT413" t="b">
        <f t="shared" si="119"/>
        <v>0</v>
      </c>
      <c r="AU413" t="b">
        <f t="shared" si="119"/>
        <v>0</v>
      </c>
      <c r="AV413" t="b">
        <f t="shared" si="119"/>
        <v>0</v>
      </c>
      <c r="AW413" t="b">
        <f t="shared" si="119"/>
        <v>0</v>
      </c>
      <c r="AX413">
        <f t="shared" si="119"/>
        <v>1</v>
      </c>
      <c r="AY413" t="b">
        <f t="shared" si="119"/>
        <v>0</v>
      </c>
      <c r="AZ413" t="b">
        <f t="shared" si="119"/>
        <v>0</v>
      </c>
      <c r="BA413" t="b">
        <f t="shared" si="119"/>
        <v>0</v>
      </c>
      <c r="BB413" t="b">
        <f t="shared" si="119"/>
        <v>0</v>
      </c>
      <c r="BL413">
        <f t="shared" si="124"/>
        <v>43</v>
      </c>
      <c r="BM413">
        <f t="shared" si="125"/>
        <v>13</v>
      </c>
      <c r="BN413" s="12">
        <f t="shared" si="126"/>
        <v>3</v>
      </c>
    </row>
    <row r="414" spans="1:66" ht="12.5">
      <c r="A414" s="1" t="s">
        <v>935</v>
      </c>
      <c r="B414" s="1">
        <v>24200000</v>
      </c>
      <c r="C414" s="2" t="s">
        <v>936</v>
      </c>
      <c r="D414" s="1">
        <v>2016</v>
      </c>
      <c r="E414" s="1">
        <v>2016</v>
      </c>
      <c r="F414" s="1" t="s">
        <v>404</v>
      </c>
      <c r="G414" t="b">
        <f t="shared" si="120"/>
        <v>0</v>
      </c>
      <c r="H414" t="b">
        <f t="shared" si="120"/>
        <v>0</v>
      </c>
      <c r="J414">
        <f t="shared" si="121"/>
        <v>1</v>
      </c>
      <c r="K414" t="b">
        <f t="shared" si="121"/>
        <v>0</v>
      </c>
      <c r="M414" t="b">
        <f t="shared" si="115"/>
        <v>0</v>
      </c>
      <c r="N414" t="b">
        <f t="shared" si="127"/>
        <v>0</v>
      </c>
      <c r="O414" t="b">
        <f t="shared" si="127"/>
        <v>0</v>
      </c>
      <c r="P414" t="b">
        <f t="shared" si="127"/>
        <v>0</v>
      </c>
      <c r="Q414" t="b">
        <f t="shared" si="127"/>
        <v>0</v>
      </c>
      <c r="R414" t="b">
        <f t="shared" si="127"/>
        <v>0</v>
      </c>
      <c r="S414" t="b">
        <f t="shared" si="127"/>
        <v>0</v>
      </c>
      <c r="U414" t="b">
        <f t="shared" si="128"/>
        <v>0</v>
      </c>
      <c r="W414" t="b">
        <f t="shared" si="128"/>
        <v>0</v>
      </c>
      <c r="X414" t="b">
        <f t="shared" si="129"/>
        <v>0</v>
      </c>
      <c r="Y414" t="b">
        <f t="shared" si="129"/>
        <v>0</v>
      </c>
      <c r="Z414" t="b">
        <f t="shared" si="129"/>
        <v>0</v>
      </c>
      <c r="AA414" t="b">
        <f t="shared" si="129"/>
        <v>0</v>
      </c>
      <c r="AB414" t="b">
        <f t="shared" si="129"/>
        <v>0</v>
      </c>
      <c r="AC414" t="b">
        <f t="shared" si="112"/>
        <v>0</v>
      </c>
      <c r="AE414" t="b">
        <f t="shared" si="116"/>
        <v>0</v>
      </c>
      <c r="AF414" t="b">
        <f t="shared" si="122"/>
        <v>0</v>
      </c>
      <c r="AG414" t="b">
        <f t="shared" si="122"/>
        <v>0</v>
      </c>
      <c r="AH414" t="b">
        <f t="shared" si="122"/>
        <v>0</v>
      </c>
      <c r="AI414" t="b">
        <f t="shared" si="123"/>
        <v>0</v>
      </c>
      <c r="AJ414" t="b">
        <f t="shared" si="118"/>
        <v>0</v>
      </c>
      <c r="AK414" t="b">
        <f t="shared" si="118"/>
        <v>0</v>
      </c>
      <c r="AL414" t="b">
        <f t="shared" si="118"/>
        <v>0</v>
      </c>
      <c r="AN414" t="b">
        <f t="shared" si="114"/>
        <v>0</v>
      </c>
      <c r="AO414" t="b">
        <f t="shared" si="114"/>
        <v>0</v>
      </c>
      <c r="AP414" t="b">
        <f t="shared" si="114"/>
        <v>0</v>
      </c>
      <c r="AQ414" t="b">
        <f t="shared" si="114"/>
        <v>0</v>
      </c>
      <c r="AR414" t="b">
        <f t="shared" si="114"/>
        <v>0</v>
      </c>
      <c r="AT414" t="b">
        <f t="shared" si="119"/>
        <v>0</v>
      </c>
      <c r="AU414" t="b">
        <f t="shared" si="119"/>
        <v>0</v>
      </c>
      <c r="AV414" t="b">
        <f t="shared" si="119"/>
        <v>0</v>
      </c>
      <c r="AW414" t="b">
        <f t="shared" si="119"/>
        <v>0</v>
      </c>
      <c r="AX414">
        <f t="shared" si="119"/>
        <v>1</v>
      </c>
      <c r="AY414" t="b">
        <f t="shared" si="119"/>
        <v>0</v>
      </c>
      <c r="AZ414" t="b">
        <f t="shared" ref="AT414:BB442" si="130">IF(ISNUMBER(SEARCH(AZ$1,$C414)),1)</f>
        <v>0</v>
      </c>
      <c r="BA414" t="b">
        <f t="shared" si="130"/>
        <v>0</v>
      </c>
      <c r="BB414" t="b">
        <f t="shared" si="130"/>
        <v>0</v>
      </c>
      <c r="BL414">
        <f t="shared" si="124"/>
        <v>43</v>
      </c>
      <c r="BM414">
        <f t="shared" si="125"/>
        <v>13</v>
      </c>
      <c r="BN414" s="12">
        <f t="shared" si="126"/>
        <v>4</v>
      </c>
    </row>
    <row r="415" spans="1:66" ht="12.5">
      <c r="A415" s="1" t="s">
        <v>937</v>
      </c>
      <c r="B415" s="1">
        <v>396000</v>
      </c>
      <c r="C415" s="2" t="s">
        <v>938</v>
      </c>
      <c r="D415" s="1">
        <v>2016</v>
      </c>
      <c r="E415" s="1">
        <v>2016</v>
      </c>
      <c r="F415" s="1" t="s">
        <v>404</v>
      </c>
      <c r="G415" t="b">
        <f t="shared" si="120"/>
        <v>0</v>
      </c>
      <c r="H415" t="b">
        <f t="shared" si="120"/>
        <v>0</v>
      </c>
      <c r="J415" t="b">
        <f t="shared" si="121"/>
        <v>0</v>
      </c>
      <c r="K415" t="b">
        <f t="shared" si="121"/>
        <v>0</v>
      </c>
      <c r="M415" t="b">
        <f t="shared" si="115"/>
        <v>0</v>
      </c>
      <c r="N415" t="b">
        <f t="shared" si="127"/>
        <v>0</v>
      </c>
      <c r="O415" t="b">
        <f t="shared" si="127"/>
        <v>0</v>
      </c>
      <c r="P415" t="b">
        <f t="shared" si="127"/>
        <v>0</v>
      </c>
      <c r="Q415" t="b">
        <f t="shared" si="127"/>
        <v>0</v>
      </c>
      <c r="R415" t="b">
        <f t="shared" si="127"/>
        <v>0</v>
      </c>
      <c r="S415" t="b">
        <f t="shared" si="127"/>
        <v>0</v>
      </c>
      <c r="U415" t="b">
        <f t="shared" si="128"/>
        <v>0</v>
      </c>
      <c r="W415" t="b">
        <f t="shared" si="128"/>
        <v>0</v>
      </c>
      <c r="X415" t="b">
        <f t="shared" si="129"/>
        <v>0</v>
      </c>
      <c r="Y415" t="b">
        <f t="shared" si="129"/>
        <v>0</v>
      </c>
      <c r="Z415" t="b">
        <f t="shared" si="129"/>
        <v>0</v>
      </c>
      <c r="AA415" t="b">
        <f t="shared" si="129"/>
        <v>0</v>
      </c>
      <c r="AB415" t="b">
        <f t="shared" si="129"/>
        <v>0</v>
      </c>
      <c r="AC415" t="b">
        <f t="shared" si="112"/>
        <v>0</v>
      </c>
      <c r="AE415" t="b">
        <f t="shared" si="116"/>
        <v>0</v>
      </c>
      <c r="AF415" t="b">
        <f t="shared" si="122"/>
        <v>0</v>
      </c>
      <c r="AG415" t="b">
        <f t="shared" si="122"/>
        <v>0</v>
      </c>
      <c r="AH415" t="b">
        <f t="shared" si="122"/>
        <v>0</v>
      </c>
      <c r="AI415" t="b">
        <f t="shared" si="123"/>
        <v>0</v>
      </c>
      <c r="AJ415" t="b">
        <f t="shared" si="118"/>
        <v>0</v>
      </c>
      <c r="AK415" t="b">
        <f t="shared" si="118"/>
        <v>0</v>
      </c>
      <c r="AL415" t="b">
        <f t="shared" si="118"/>
        <v>0</v>
      </c>
      <c r="AN415" t="b">
        <f t="shared" si="114"/>
        <v>0</v>
      </c>
      <c r="AO415" t="b">
        <f t="shared" si="114"/>
        <v>0</v>
      </c>
      <c r="AP415" t="b">
        <f t="shared" si="114"/>
        <v>0</v>
      </c>
      <c r="AQ415" t="b">
        <f t="shared" si="114"/>
        <v>0</v>
      </c>
      <c r="AR415" t="b">
        <f t="shared" si="114"/>
        <v>0</v>
      </c>
      <c r="AT415" t="b">
        <f t="shared" si="130"/>
        <v>0</v>
      </c>
      <c r="AU415" t="b">
        <f t="shared" si="130"/>
        <v>0</v>
      </c>
      <c r="AV415" t="b">
        <f t="shared" si="130"/>
        <v>0</v>
      </c>
      <c r="AW415" t="b">
        <f t="shared" si="130"/>
        <v>0</v>
      </c>
      <c r="AX415">
        <f t="shared" si="130"/>
        <v>1</v>
      </c>
      <c r="AY415" t="b">
        <f t="shared" si="130"/>
        <v>0</v>
      </c>
      <c r="AZ415" t="b">
        <f t="shared" si="130"/>
        <v>0</v>
      </c>
      <c r="BA415" t="b">
        <f t="shared" si="130"/>
        <v>0</v>
      </c>
      <c r="BB415" t="b">
        <f t="shared" si="130"/>
        <v>0</v>
      </c>
      <c r="BL415">
        <f t="shared" si="124"/>
        <v>29</v>
      </c>
      <c r="BM415">
        <f t="shared" si="125"/>
        <v>46</v>
      </c>
      <c r="BN415" s="12">
        <f t="shared" si="126"/>
        <v>10</v>
      </c>
    </row>
    <row r="416" spans="1:66" ht="12.5">
      <c r="A416" s="1" t="s">
        <v>939</v>
      </c>
      <c r="B416" s="1">
        <v>2530000</v>
      </c>
      <c r="C416" s="2" t="s">
        <v>940</v>
      </c>
      <c r="D416" s="1">
        <v>2016</v>
      </c>
      <c r="E416" s="1">
        <v>2016</v>
      </c>
      <c r="F416" s="1" t="s">
        <v>404</v>
      </c>
      <c r="G416" t="b">
        <f t="shared" si="120"/>
        <v>0</v>
      </c>
      <c r="H416" t="b">
        <f t="shared" si="120"/>
        <v>0</v>
      </c>
      <c r="J416" t="b">
        <f t="shared" si="121"/>
        <v>0</v>
      </c>
      <c r="K416" t="b">
        <f t="shared" si="121"/>
        <v>0</v>
      </c>
      <c r="M416" t="b">
        <f t="shared" si="115"/>
        <v>0</v>
      </c>
      <c r="N416" t="b">
        <f t="shared" si="127"/>
        <v>0</v>
      </c>
      <c r="O416" t="b">
        <f t="shared" si="127"/>
        <v>0</v>
      </c>
      <c r="P416" t="b">
        <f t="shared" si="127"/>
        <v>0</v>
      </c>
      <c r="Q416" t="b">
        <f t="shared" si="127"/>
        <v>0</v>
      </c>
      <c r="R416" t="b">
        <f t="shared" si="127"/>
        <v>0</v>
      </c>
      <c r="S416" t="b">
        <f t="shared" si="127"/>
        <v>0</v>
      </c>
      <c r="U416" t="b">
        <f t="shared" si="128"/>
        <v>0</v>
      </c>
      <c r="W416" t="b">
        <f t="shared" si="128"/>
        <v>0</v>
      </c>
      <c r="X416" t="b">
        <f t="shared" si="129"/>
        <v>0</v>
      </c>
      <c r="Y416" t="b">
        <f t="shared" si="129"/>
        <v>0</v>
      </c>
      <c r="Z416" t="b">
        <f t="shared" si="129"/>
        <v>0</v>
      </c>
      <c r="AA416" t="b">
        <f t="shared" si="129"/>
        <v>0</v>
      </c>
      <c r="AB416" t="b">
        <f t="shared" si="129"/>
        <v>0</v>
      </c>
      <c r="AC416" t="b">
        <f t="shared" si="112"/>
        <v>0</v>
      </c>
      <c r="AE416" t="b">
        <f t="shared" si="116"/>
        <v>0</v>
      </c>
      <c r="AF416" t="b">
        <f t="shared" si="122"/>
        <v>0</v>
      </c>
      <c r="AG416" t="b">
        <f t="shared" si="122"/>
        <v>0</v>
      </c>
      <c r="AH416" t="b">
        <f t="shared" si="122"/>
        <v>0</v>
      </c>
      <c r="AI416" t="b">
        <f t="shared" si="123"/>
        <v>0</v>
      </c>
      <c r="AJ416" t="b">
        <f t="shared" si="118"/>
        <v>0</v>
      </c>
      <c r="AK416" t="b">
        <f t="shared" si="118"/>
        <v>0</v>
      </c>
      <c r="AL416" t="b">
        <f t="shared" si="118"/>
        <v>0</v>
      </c>
      <c r="AN416" t="b">
        <f t="shared" si="114"/>
        <v>0</v>
      </c>
      <c r="AO416" t="b">
        <f t="shared" si="114"/>
        <v>0</v>
      </c>
      <c r="AP416" t="b">
        <f t="shared" si="114"/>
        <v>0</v>
      </c>
      <c r="AQ416" t="b">
        <f t="shared" si="114"/>
        <v>0</v>
      </c>
      <c r="AR416" t="b">
        <f t="shared" si="114"/>
        <v>0</v>
      </c>
      <c r="AT416" t="b">
        <f t="shared" si="130"/>
        <v>0</v>
      </c>
      <c r="AU416" t="b">
        <f t="shared" si="130"/>
        <v>0</v>
      </c>
      <c r="AV416" t="b">
        <f t="shared" si="130"/>
        <v>0</v>
      </c>
      <c r="AW416" t="b">
        <f t="shared" si="130"/>
        <v>0</v>
      </c>
      <c r="AX416">
        <f t="shared" si="130"/>
        <v>1</v>
      </c>
      <c r="AY416" t="b">
        <f t="shared" si="130"/>
        <v>0</v>
      </c>
      <c r="AZ416" t="b">
        <f t="shared" si="130"/>
        <v>0</v>
      </c>
      <c r="BA416" t="b">
        <f t="shared" si="130"/>
        <v>0</v>
      </c>
      <c r="BB416" t="b">
        <f t="shared" si="130"/>
        <v>0</v>
      </c>
      <c r="BL416">
        <f t="shared" si="124"/>
        <v>35</v>
      </c>
      <c r="BM416">
        <f t="shared" si="125"/>
        <v>116</v>
      </c>
      <c r="BN416" s="12">
        <f t="shared" si="126"/>
        <v>23</v>
      </c>
    </row>
    <row r="417" spans="1:66" ht="12.5">
      <c r="A417" s="1" t="s">
        <v>941</v>
      </c>
      <c r="B417" s="1">
        <v>152000</v>
      </c>
      <c r="C417" s="2" t="s">
        <v>942</v>
      </c>
      <c r="D417" s="1">
        <v>2016</v>
      </c>
      <c r="E417" s="1">
        <v>2016</v>
      </c>
      <c r="F417" s="1" t="s">
        <v>404</v>
      </c>
      <c r="G417" t="b">
        <f t="shared" si="120"/>
        <v>0</v>
      </c>
      <c r="H417" t="b">
        <f t="shared" si="120"/>
        <v>0</v>
      </c>
      <c r="J417" t="b">
        <f t="shared" si="121"/>
        <v>0</v>
      </c>
      <c r="K417" t="b">
        <f t="shared" si="121"/>
        <v>0</v>
      </c>
      <c r="M417" t="b">
        <f t="shared" si="115"/>
        <v>0</v>
      </c>
      <c r="N417" t="b">
        <f t="shared" si="127"/>
        <v>0</v>
      </c>
      <c r="O417" t="b">
        <f t="shared" si="127"/>
        <v>0</v>
      </c>
      <c r="P417" t="b">
        <f t="shared" si="127"/>
        <v>0</v>
      </c>
      <c r="Q417" t="b">
        <f t="shared" si="127"/>
        <v>0</v>
      </c>
      <c r="R417" t="b">
        <f t="shared" si="127"/>
        <v>0</v>
      </c>
      <c r="S417" t="b">
        <f t="shared" si="127"/>
        <v>0</v>
      </c>
      <c r="U417" t="b">
        <f t="shared" si="128"/>
        <v>0</v>
      </c>
      <c r="W417" t="b">
        <f t="shared" si="128"/>
        <v>0</v>
      </c>
      <c r="X417" t="b">
        <f t="shared" si="129"/>
        <v>0</v>
      </c>
      <c r="Y417" t="b">
        <f t="shared" si="129"/>
        <v>0</v>
      </c>
      <c r="Z417" t="b">
        <f t="shared" si="129"/>
        <v>0</v>
      </c>
      <c r="AA417" t="b">
        <f t="shared" si="129"/>
        <v>0</v>
      </c>
      <c r="AB417" t="b">
        <f t="shared" si="129"/>
        <v>0</v>
      </c>
      <c r="AC417" t="b">
        <f t="shared" si="112"/>
        <v>0</v>
      </c>
      <c r="AE417" t="b">
        <f t="shared" si="116"/>
        <v>0</v>
      </c>
      <c r="AF417" t="b">
        <f t="shared" si="122"/>
        <v>0</v>
      </c>
      <c r="AG417" t="b">
        <f t="shared" si="122"/>
        <v>0</v>
      </c>
      <c r="AH417" t="b">
        <f t="shared" si="122"/>
        <v>0</v>
      </c>
      <c r="AI417" t="b">
        <f t="shared" si="123"/>
        <v>0</v>
      </c>
      <c r="AJ417" t="b">
        <f t="shared" si="118"/>
        <v>0</v>
      </c>
      <c r="AK417" t="b">
        <f t="shared" si="118"/>
        <v>0</v>
      </c>
      <c r="AL417" t="b">
        <f t="shared" si="118"/>
        <v>0</v>
      </c>
      <c r="AN417" t="b">
        <f t="shared" si="114"/>
        <v>0</v>
      </c>
      <c r="AO417" t="b">
        <f t="shared" si="114"/>
        <v>0</v>
      </c>
      <c r="AP417" t="b">
        <f t="shared" si="114"/>
        <v>0</v>
      </c>
      <c r="AQ417" t="b">
        <f t="shared" si="114"/>
        <v>0</v>
      </c>
      <c r="AR417" t="b">
        <f t="shared" si="114"/>
        <v>0</v>
      </c>
      <c r="AT417" t="b">
        <f t="shared" si="130"/>
        <v>0</v>
      </c>
      <c r="AU417" t="b">
        <f t="shared" si="130"/>
        <v>0</v>
      </c>
      <c r="AV417">
        <f t="shared" si="130"/>
        <v>1</v>
      </c>
      <c r="AW417" t="b">
        <f t="shared" si="130"/>
        <v>0</v>
      </c>
      <c r="AX417" t="b">
        <f t="shared" si="130"/>
        <v>0</v>
      </c>
      <c r="AY417" t="b">
        <f t="shared" si="130"/>
        <v>0</v>
      </c>
      <c r="AZ417" t="b">
        <f t="shared" si="130"/>
        <v>0</v>
      </c>
      <c r="BA417" t="b">
        <f t="shared" si="130"/>
        <v>0</v>
      </c>
      <c r="BB417" t="b">
        <f t="shared" si="130"/>
        <v>0</v>
      </c>
      <c r="BL417">
        <f t="shared" si="124"/>
        <v>48</v>
      </c>
      <c r="BM417">
        <f t="shared" si="125"/>
        <v>19</v>
      </c>
      <c r="BN417" s="12">
        <f t="shared" si="126"/>
        <v>4</v>
      </c>
    </row>
    <row r="418" spans="1:66" ht="12.5">
      <c r="A418" s="1" t="s">
        <v>943</v>
      </c>
      <c r="B418" s="1">
        <v>327000</v>
      </c>
      <c r="C418" s="2" t="s">
        <v>944</v>
      </c>
      <c r="D418" s="1">
        <v>2016</v>
      </c>
      <c r="E418" s="1">
        <v>2016</v>
      </c>
      <c r="F418" s="1" t="s">
        <v>404</v>
      </c>
      <c r="G418" t="b">
        <f t="shared" si="120"/>
        <v>0</v>
      </c>
      <c r="H418" t="b">
        <f t="shared" si="120"/>
        <v>0</v>
      </c>
      <c r="J418" t="b">
        <f t="shared" si="121"/>
        <v>0</v>
      </c>
      <c r="K418" t="b">
        <f t="shared" si="121"/>
        <v>0</v>
      </c>
      <c r="M418" t="b">
        <f t="shared" si="115"/>
        <v>0</v>
      </c>
      <c r="N418" t="b">
        <f t="shared" si="127"/>
        <v>0</v>
      </c>
      <c r="O418" t="b">
        <f t="shared" si="127"/>
        <v>0</v>
      </c>
      <c r="P418" t="b">
        <f t="shared" si="127"/>
        <v>0</v>
      </c>
      <c r="Q418" t="b">
        <f t="shared" si="127"/>
        <v>0</v>
      </c>
      <c r="R418" t="b">
        <f t="shared" si="127"/>
        <v>0</v>
      </c>
      <c r="S418" t="b">
        <f t="shared" si="127"/>
        <v>0</v>
      </c>
      <c r="U418" t="b">
        <f t="shared" si="128"/>
        <v>0</v>
      </c>
      <c r="W418" t="b">
        <f t="shared" si="128"/>
        <v>0</v>
      </c>
      <c r="X418" t="b">
        <f t="shared" si="129"/>
        <v>0</v>
      </c>
      <c r="Y418" t="b">
        <f t="shared" si="129"/>
        <v>0</v>
      </c>
      <c r="Z418" t="b">
        <f t="shared" si="129"/>
        <v>0</v>
      </c>
      <c r="AA418" t="b">
        <f t="shared" si="129"/>
        <v>0</v>
      </c>
      <c r="AB418" t="b">
        <f t="shared" si="129"/>
        <v>0</v>
      </c>
      <c r="AC418" t="b">
        <f t="shared" si="112"/>
        <v>0</v>
      </c>
      <c r="AE418" t="b">
        <f t="shared" si="116"/>
        <v>0</v>
      </c>
      <c r="AF418" t="b">
        <f t="shared" si="122"/>
        <v>0</v>
      </c>
      <c r="AG418" t="b">
        <f t="shared" si="122"/>
        <v>0</v>
      </c>
      <c r="AH418" t="b">
        <f t="shared" si="122"/>
        <v>0</v>
      </c>
      <c r="AI418" t="b">
        <f t="shared" si="123"/>
        <v>0</v>
      </c>
      <c r="AJ418" t="b">
        <f t="shared" si="118"/>
        <v>0</v>
      </c>
      <c r="AK418" t="b">
        <f t="shared" si="118"/>
        <v>0</v>
      </c>
      <c r="AL418" t="b">
        <f t="shared" si="118"/>
        <v>0</v>
      </c>
      <c r="AN418" t="b">
        <f t="shared" si="114"/>
        <v>0</v>
      </c>
      <c r="AO418" t="b">
        <f t="shared" si="114"/>
        <v>0</v>
      </c>
      <c r="AP418" t="b">
        <f t="shared" si="114"/>
        <v>0</v>
      </c>
      <c r="AQ418" t="b">
        <f t="shared" si="114"/>
        <v>0</v>
      </c>
      <c r="AR418" t="b">
        <f t="shared" si="114"/>
        <v>0</v>
      </c>
      <c r="AT418" t="b">
        <f t="shared" si="130"/>
        <v>0</v>
      </c>
      <c r="AU418" t="b">
        <f t="shared" si="130"/>
        <v>0</v>
      </c>
      <c r="AV418" t="b">
        <f t="shared" si="130"/>
        <v>0</v>
      </c>
      <c r="AW418" t="b">
        <f t="shared" si="130"/>
        <v>0</v>
      </c>
      <c r="AX418">
        <f t="shared" si="130"/>
        <v>1</v>
      </c>
      <c r="AY418" t="b">
        <f t="shared" si="130"/>
        <v>0</v>
      </c>
      <c r="AZ418" t="b">
        <f t="shared" si="130"/>
        <v>0</v>
      </c>
      <c r="BA418" t="b">
        <f t="shared" si="130"/>
        <v>0</v>
      </c>
      <c r="BB418" t="b">
        <f t="shared" si="130"/>
        <v>0</v>
      </c>
      <c r="BL418">
        <f t="shared" si="124"/>
        <v>28</v>
      </c>
      <c r="BM418">
        <f t="shared" si="125"/>
        <v>15</v>
      </c>
      <c r="BN418" s="12">
        <f t="shared" si="126"/>
        <v>4</v>
      </c>
    </row>
    <row r="419" spans="1:66" ht="12.5">
      <c r="A419" s="1" t="s">
        <v>945</v>
      </c>
      <c r="B419" s="1">
        <v>392000</v>
      </c>
      <c r="C419" s="2" t="s">
        <v>946</v>
      </c>
      <c r="D419" s="1">
        <v>1875</v>
      </c>
      <c r="E419" s="1">
        <v>2016</v>
      </c>
      <c r="F419" s="1" t="s">
        <v>404</v>
      </c>
      <c r="G419" t="b">
        <f t="shared" si="120"/>
        <v>0</v>
      </c>
      <c r="H419" t="b">
        <f t="shared" si="120"/>
        <v>0</v>
      </c>
      <c r="J419" t="b">
        <f t="shared" si="121"/>
        <v>0</v>
      </c>
      <c r="K419" t="b">
        <f t="shared" si="121"/>
        <v>0</v>
      </c>
      <c r="M419" t="b">
        <f t="shared" si="115"/>
        <v>0</v>
      </c>
      <c r="N419" t="b">
        <f t="shared" si="127"/>
        <v>0</v>
      </c>
      <c r="O419" t="b">
        <f t="shared" si="127"/>
        <v>0</v>
      </c>
      <c r="P419" t="b">
        <f t="shared" si="127"/>
        <v>0</v>
      </c>
      <c r="Q419" t="b">
        <f t="shared" si="127"/>
        <v>0</v>
      </c>
      <c r="R419" t="b">
        <f t="shared" si="127"/>
        <v>0</v>
      </c>
      <c r="S419" t="b">
        <f t="shared" si="127"/>
        <v>0</v>
      </c>
      <c r="U419" t="b">
        <f t="shared" si="128"/>
        <v>0</v>
      </c>
      <c r="W419" t="b">
        <f t="shared" si="128"/>
        <v>0</v>
      </c>
      <c r="X419" t="b">
        <f t="shared" si="129"/>
        <v>0</v>
      </c>
      <c r="Y419" t="b">
        <f t="shared" si="129"/>
        <v>0</v>
      </c>
      <c r="Z419" t="b">
        <f t="shared" si="129"/>
        <v>0</v>
      </c>
      <c r="AA419" t="b">
        <f t="shared" si="129"/>
        <v>0</v>
      </c>
      <c r="AB419" t="b">
        <f t="shared" si="129"/>
        <v>0</v>
      </c>
      <c r="AC419" t="b">
        <f t="shared" si="112"/>
        <v>0</v>
      </c>
      <c r="AE419" t="b">
        <f t="shared" si="116"/>
        <v>0</v>
      </c>
      <c r="AF419" t="b">
        <f t="shared" si="122"/>
        <v>0</v>
      </c>
      <c r="AG419" t="b">
        <f t="shared" si="122"/>
        <v>0</v>
      </c>
      <c r="AH419" t="b">
        <f t="shared" si="122"/>
        <v>0</v>
      </c>
      <c r="AI419" t="b">
        <f t="shared" si="123"/>
        <v>0</v>
      </c>
      <c r="AJ419" t="b">
        <f t="shared" si="118"/>
        <v>0</v>
      </c>
      <c r="AK419" t="b">
        <f t="shared" si="118"/>
        <v>0</v>
      </c>
      <c r="AL419" t="b">
        <f t="shared" si="118"/>
        <v>0</v>
      </c>
      <c r="AN419" t="b">
        <f t="shared" si="114"/>
        <v>0</v>
      </c>
      <c r="AO419" t="b">
        <f t="shared" si="114"/>
        <v>0</v>
      </c>
      <c r="AP419" t="b">
        <f t="shared" si="114"/>
        <v>0</v>
      </c>
      <c r="AQ419" t="b">
        <f t="shared" si="114"/>
        <v>0</v>
      </c>
      <c r="AR419" t="b">
        <f t="shared" si="114"/>
        <v>0</v>
      </c>
      <c r="AT419" t="b">
        <f t="shared" si="130"/>
        <v>0</v>
      </c>
      <c r="AU419" t="b">
        <f t="shared" si="130"/>
        <v>0</v>
      </c>
      <c r="AV419">
        <f t="shared" si="130"/>
        <v>1</v>
      </c>
      <c r="AW419" t="b">
        <f t="shared" si="130"/>
        <v>0</v>
      </c>
      <c r="AX419" t="b">
        <f t="shared" si="130"/>
        <v>0</v>
      </c>
      <c r="AY419" t="b">
        <f t="shared" si="130"/>
        <v>0</v>
      </c>
      <c r="AZ419" t="b">
        <f t="shared" si="130"/>
        <v>0</v>
      </c>
      <c r="BA419" t="b">
        <f t="shared" si="130"/>
        <v>0</v>
      </c>
      <c r="BB419" t="b">
        <f t="shared" si="130"/>
        <v>0</v>
      </c>
      <c r="BL419">
        <f t="shared" si="124"/>
        <v>67</v>
      </c>
      <c r="BM419">
        <f t="shared" si="125"/>
        <v>27</v>
      </c>
      <c r="BN419" s="12">
        <f t="shared" si="126"/>
        <v>7</v>
      </c>
    </row>
    <row r="420" spans="1:66" ht="12.5">
      <c r="A420" s="1" t="s">
        <v>947</v>
      </c>
      <c r="B420" s="1">
        <v>6470</v>
      </c>
      <c r="C420" s="2" t="s">
        <v>948</v>
      </c>
      <c r="D420" s="1">
        <v>2016</v>
      </c>
      <c r="E420" s="1">
        <v>2016</v>
      </c>
      <c r="F420" s="1" t="s">
        <v>404</v>
      </c>
      <c r="G420" t="b">
        <f t="shared" si="120"/>
        <v>0</v>
      </c>
      <c r="H420" t="b">
        <f t="shared" si="120"/>
        <v>0</v>
      </c>
      <c r="J420" t="b">
        <f t="shared" si="121"/>
        <v>0</v>
      </c>
      <c r="K420" t="b">
        <f t="shared" si="121"/>
        <v>0</v>
      </c>
      <c r="M420" t="b">
        <f t="shared" si="115"/>
        <v>0</v>
      </c>
      <c r="N420" t="b">
        <f t="shared" si="127"/>
        <v>0</v>
      </c>
      <c r="O420">
        <f t="shared" si="127"/>
        <v>1</v>
      </c>
      <c r="P420" t="b">
        <f t="shared" si="127"/>
        <v>0</v>
      </c>
      <c r="Q420" t="b">
        <f t="shared" si="127"/>
        <v>0</v>
      </c>
      <c r="R420" t="b">
        <f t="shared" si="127"/>
        <v>0</v>
      </c>
      <c r="S420" t="b">
        <f t="shared" si="127"/>
        <v>0</v>
      </c>
      <c r="U420" t="b">
        <f t="shared" si="128"/>
        <v>0</v>
      </c>
      <c r="W420" t="b">
        <f t="shared" si="128"/>
        <v>0</v>
      </c>
      <c r="X420" t="b">
        <f t="shared" si="129"/>
        <v>0</v>
      </c>
      <c r="Y420" t="b">
        <f t="shared" si="129"/>
        <v>0</v>
      </c>
      <c r="Z420" t="b">
        <f t="shared" si="129"/>
        <v>0</v>
      </c>
      <c r="AA420" t="b">
        <f t="shared" si="129"/>
        <v>0</v>
      </c>
      <c r="AB420" t="b">
        <f t="shared" si="129"/>
        <v>0</v>
      </c>
      <c r="AC420" t="b">
        <f t="shared" si="112"/>
        <v>0</v>
      </c>
      <c r="AE420" t="b">
        <f t="shared" si="116"/>
        <v>0</v>
      </c>
      <c r="AF420" t="b">
        <f t="shared" si="122"/>
        <v>0</v>
      </c>
      <c r="AG420" t="b">
        <f t="shared" si="122"/>
        <v>0</v>
      </c>
      <c r="AH420" t="b">
        <f t="shared" si="122"/>
        <v>0</v>
      </c>
      <c r="AI420" t="b">
        <f t="shared" si="123"/>
        <v>0</v>
      </c>
      <c r="AJ420" t="b">
        <f t="shared" si="118"/>
        <v>0</v>
      </c>
      <c r="AK420" t="b">
        <f t="shared" si="118"/>
        <v>0</v>
      </c>
      <c r="AL420" t="b">
        <f t="shared" si="118"/>
        <v>0</v>
      </c>
      <c r="AN420" t="b">
        <f t="shared" si="114"/>
        <v>0</v>
      </c>
      <c r="AO420" t="b">
        <f t="shared" si="114"/>
        <v>0</v>
      </c>
      <c r="AP420" t="b">
        <f t="shared" si="114"/>
        <v>0</v>
      </c>
      <c r="AQ420" t="b">
        <f t="shared" si="114"/>
        <v>0</v>
      </c>
      <c r="AR420" t="b">
        <f t="shared" si="114"/>
        <v>0</v>
      </c>
      <c r="AT420" t="b">
        <f t="shared" si="130"/>
        <v>0</v>
      </c>
      <c r="AU420" t="b">
        <f t="shared" si="130"/>
        <v>0</v>
      </c>
      <c r="AV420" t="b">
        <f t="shared" si="130"/>
        <v>0</v>
      </c>
      <c r="AW420" t="b">
        <f t="shared" si="130"/>
        <v>0</v>
      </c>
      <c r="AX420">
        <f t="shared" si="130"/>
        <v>1</v>
      </c>
      <c r="AY420" t="b">
        <f t="shared" si="130"/>
        <v>0</v>
      </c>
      <c r="AZ420" t="b">
        <f t="shared" si="130"/>
        <v>0</v>
      </c>
      <c r="BA420" t="b">
        <f t="shared" si="130"/>
        <v>0</v>
      </c>
      <c r="BB420" t="b">
        <f t="shared" si="130"/>
        <v>0</v>
      </c>
      <c r="BL420">
        <f t="shared" si="124"/>
        <v>79</v>
      </c>
      <c r="BM420">
        <f t="shared" si="125"/>
        <v>29</v>
      </c>
      <c r="BN420" s="12">
        <f t="shared" si="126"/>
        <v>7</v>
      </c>
    </row>
    <row r="421" spans="1:66" ht="12.5">
      <c r="A421" s="1" t="s">
        <v>949</v>
      </c>
      <c r="B421" s="1">
        <v>21600</v>
      </c>
      <c r="C421" s="2" t="s">
        <v>950</v>
      </c>
      <c r="D421" s="1">
        <v>2008</v>
      </c>
      <c r="E421" s="1">
        <v>2016</v>
      </c>
      <c r="F421" s="1" t="s">
        <v>404</v>
      </c>
      <c r="G421" t="b">
        <f t="shared" si="120"/>
        <v>0</v>
      </c>
      <c r="H421" t="b">
        <f t="shared" si="120"/>
        <v>0</v>
      </c>
      <c r="J421" t="b">
        <f t="shared" si="121"/>
        <v>0</v>
      </c>
      <c r="K421" t="b">
        <f t="shared" si="121"/>
        <v>0</v>
      </c>
      <c r="M421" t="b">
        <f t="shared" si="115"/>
        <v>0</v>
      </c>
      <c r="N421" t="b">
        <f t="shared" si="127"/>
        <v>0</v>
      </c>
      <c r="O421" t="b">
        <f t="shared" si="127"/>
        <v>0</v>
      </c>
      <c r="P421" t="b">
        <f t="shared" si="127"/>
        <v>0</v>
      </c>
      <c r="Q421" t="b">
        <f t="shared" si="127"/>
        <v>0</v>
      </c>
      <c r="R421" t="b">
        <f t="shared" si="127"/>
        <v>0</v>
      </c>
      <c r="S421" t="b">
        <f t="shared" si="127"/>
        <v>0</v>
      </c>
      <c r="U421" t="b">
        <f t="shared" si="128"/>
        <v>0</v>
      </c>
      <c r="W421" t="b">
        <f t="shared" si="128"/>
        <v>0</v>
      </c>
      <c r="X421" t="b">
        <f t="shared" si="129"/>
        <v>0</v>
      </c>
      <c r="Y421" t="b">
        <f t="shared" si="129"/>
        <v>0</v>
      </c>
      <c r="Z421" t="b">
        <f t="shared" si="129"/>
        <v>0</v>
      </c>
      <c r="AA421" t="b">
        <f t="shared" si="129"/>
        <v>0</v>
      </c>
      <c r="AB421" t="b">
        <f t="shared" si="129"/>
        <v>0</v>
      </c>
      <c r="AC421" t="b">
        <f t="shared" si="112"/>
        <v>0</v>
      </c>
      <c r="AE421" t="b">
        <f t="shared" si="116"/>
        <v>0</v>
      </c>
      <c r="AF421" t="b">
        <f t="shared" si="122"/>
        <v>0</v>
      </c>
      <c r="AG421" t="b">
        <f t="shared" si="122"/>
        <v>0</v>
      </c>
      <c r="AH421" t="b">
        <f t="shared" si="122"/>
        <v>0</v>
      </c>
      <c r="AI421" t="b">
        <f t="shared" si="123"/>
        <v>0</v>
      </c>
      <c r="AJ421" t="b">
        <f t="shared" si="118"/>
        <v>0</v>
      </c>
      <c r="AK421" t="b">
        <f t="shared" si="118"/>
        <v>0</v>
      </c>
      <c r="AL421" t="b">
        <f t="shared" si="118"/>
        <v>0</v>
      </c>
      <c r="AN421" t="b">
        <f t="shared" si="114"/>
        <v>0</v>
      </c>
      <c r="AO421" t="b">
        <f t="shared" si="114"/>
        <v>0</v>
      </c>
      <c r="AP421" t="b">
        <f t="shared" si="114"/>
        <v>0</v>
      </c>
      <c r="AQ421" t="b">
        <f t="shared" si="114"/>
        <v>0</v>
      </c>
      <c r="AR421" t="b">
        <f t="shared" si="114"/>
        <v>0</v>
      </c>
      <c r="AT421" t="b">
        <f t="shared" si="130"/>
        <v>0</v>
      </c>
      <c r="AU421" t="b">
        <f t="shared" si="130"/>
        <v>0</v>
      </c>
      <c r="AV421" t="b">
        <f t="shared" si="130"/>
        <v>0</v>
      </c>
      <c r="AW421" t="b">
        <f t="shared" si="130"/>
        <v>0</v>
      </c>
      <c r="AX421">
        <f t="shared" si="130"/>
        <v>1</v>
      </c>
      <c r="AY421" t="b">
        <f t="shared" si="130"/>
        <v>0</v>
      </c>
      <c r="AZ421" t="b">
        <f t="shared" si="130"/>
        <v>0</v>
      </c>
      <c r="BA421" t="b">
        <f t="shared" si="130"/>
        <v>0</v>
      </c>
      <c r="BB421" t="b">
        <f t="shared" si="130"/>
        <v>0</v>
      </c>
      <c r="BL421">
        <f t="shared" si="124"/>
        <v>65</v>
      </c>
      <c r="BM421">
        <f t="shared" si="125"/>
        <v>28</v>
      </c>
      <c r="BN421" s="12">
        <f t="shared" si="126"/>
        <v>6</v>
      </c>
    </row>
    <row r="422" spans="1:66" ht="12.5">
      <c r="A422" s="1" t="s">
        <v>951</v>
      </c>
      <c r="B422" s="1">
        <v>775</v>
      </c>
      <c r="C422" s="2" t="s">
        <v>952</v>
      </c>
      <c r="D422" s="1">
        <v>2016</v>
      </c>
      <c r="E422" s="1">
        <v>2016</v>
      </c>
      <c r="F422" s="1" t="s">
        <v>404</v>
      </c>
      <c r="G422" t="b">
        <f t="shared" si="120"/>
        <v>0</v>
      </c>
      <c r="H422" t="b">
        <f t="shared" si="120"/>
        <v>0</v>
      </c>
      <c r="J422" t="b">
        <f t="shared" si="121"/>
        <v>0</v>
      </c>
      <c r="K422" t="b">
        <f t="shared" si="121"/>
        <v>0</v>
      </c>
      <c r="M422" t="b">
        <f t="shared" si="115"/>
        <v>0</v>
      </c>
      <c r="N422" t="b">
        <f t="shared" si="127"/>
        <v>0</v>
      </c>
      <c r="O422" t="b">
        <f t="shared" si="127"/>
        <v>0</v>
      </c>
      <c r="P422" t="b">
        <f t="shared" si="127"/>
        <v>0</v>
      </c>
      <c r="Q422" t="b">
        <f t="shared" si="127"/>
        <v>0</v>
      </c>
      <c r="R422" t="b">
        <f t="shared" si="127"/>
        <v>0</v>
      </c>
      <c r="S422" t="b">
        <f t="shared" si="127"/>
        <v>0</v>
      </c>
      <c r="U422" t="b">
        <f t="shared" si="128"/>
        <v>0</v>
      </c>
      <c r="W422" t="b">
        <f t="shared" si="128"/>
        <v>0</v>
      </c>
      <c r="X422" t="b">
        <f t="shared" si="129"/>
        <v>0</v>
      </c>
      <c r="Y422" t="b">
        <f t="shared" si="129"/>
        <v>0</v>
      </c>
      <c r="Z422" t="b">
        <f t="shared" si="129"/>
        <v>0</v>
      </c>
      <c r="AA422" t="b">
        <f t="shared" si="129"/>
        <v>0</v>
      </c>
      <c r="AB422" t="b">
        <f t="shared" si="129"/>
        <v>0</v>
      </c>
      <c r="AC422" t="b">
        <f t="shared" si="112"/>
        <v>0</v>
      </c>
      <c r="AE422" t="b">
        <f t="shared" si="116"/>
        <v>0</v>
      </c>
      <c r="AF422" t="b">
        <f t="shared" si="122"/>
        <v>0</v>
      </c>
      <c r="AG422" t="b">
        <f t="shared" si="122"/>
        <v>0</v>
      </c>
      <c r="AH422" t="b">
        <f t="shared" si="122"/>
        <v>0</v>
      </c>
      <c r="AI422" t="b">
        <f t="shared" si="123"/>
        <v>0</v>
      </c>
      <c r="AJ422" t="b">
        <f t="shared" si="118"/>
        <v>0</v>
      </c>
      <c r="AK422" t="b">
        <f t="shared" si="118"/>
        <v>0</v>
      </c>
      <c r="AL422" t="b">
        <f t="shared" si="118"/>
        <v>0</v>
      </c>
      <c r="AN422" t="b">
        <f t="shared" si="114"/>
        <v>0</v>
      </c>
      <c r="AO422" t="b">
        <f t="shared" si="114"/>
        <v>0</v>
      </c>
      <c r="AP422" t="b">
        <f t="shared" si="114"/>
        <v>0</v>
      </c>
      <c r="AQ422" t="b">
        <f t="shared" si="114"/>
        <v>0</v>
      </c>
      <c r="AR422" t="b">
        <f t="shared" si="114"/>
        <v>0</v>
      </c>
      <c r="AT422" t="b">
        <f t="shared" si="130"/>
        <v>0</v>
      </c>
      <c r="AU422" t="b">
        <f t="shared" si="130"/>
        <v>0</v>
      </c>
      <c r="AV422" t="b">
        <f t="shared" si="130"/>
        <v>0</v>
      </c>
      <c r="AW422" t="b">
        <f t="shared" si="130"/>
        <v>0</v>
      </c>
      <c r="AX422" t="b">
        <f t="shared" si="130"/>
        <v>0</v>
      </c>
      <c r="AY422">
        <f t="shared" si="130"/>
        <v>1</v>
      </c>
      <c r="AZ422" t="b">
        <f t="shared" si="130"/>
        <v>0</v>
      </c>
      <c r="BA422" t="b">
        <f t="shared" si="130"/>
        <v>0</v>
      </c>
      <c r="BB422" t="b">
        <f t="shared" si="130"/>
        <v>0</v>
      </c>
      <c r="BL422">
        <f t="shared" si="124"/>
        <v>69</v>
      </c>
      <c r="BM422">
        <f t="shared" si="125"/>
        <v>36</v>
      </c>
      <c r="BN422" s="12">
        <f t="shared" si="126"/>
        <v>8</v>
      </c>
    </row>
    <row r="423" spans="1:66" ht="12.5">
      <c r="A423" s="1" t="s">
        <v>953</v>
      </c>
      <c r="B423" s="1">
        <v>1</v>
      </c>
      <c r="C423" s="2" t="s">
        <v>954</v>
      </c>
      <c r="D423" s="1">
        <v>2011</v>
      </c>
      <c r="E423" s="1">
        <v>2016</v>
      </c>
      <c r="F423" s="1" t="s">
        <v>404</v>
      </c>
      <c r="G423">
        <f t="shared" si="120"/>
        <v>1</v>
      </c>
      <c r="H423" t="b">
        <f t="shared" si="120"/>
        <v>0</v>
      </c>
      <c r="J423" t="b">
        <f t="shared" si="121"/>
        <v>0</v>
      </c>
      <c r="K423" t="b">
        <f t="shared" si="121"/>
        <v>0</v>
      </c>
      <c r="M423" t="b">
        <f t="shared" si="115"/>
        <v>0</v>
      </c>
      <c r="N423" t="b">
        <f t="shared" si="127"/>
        <v>0</v>
      </c>
      <c r="O423" t="b">
        <f t="shared" si="127"/>
        <v>0</v>
      </c>
      <c r="P423" t="b">
        <f t="shared" si="127"/>
        <v>0</v>
      </c>
      <c r="Q423" t="b">
        <f t="shared" si="127"/>
        <v>0</v>
      </c>
      <c r="R423" t="b">
        <f t="shared" si="127"/>
        <v>0</v>
      </c>
      <c r="S423" t="b">
        <f t="shared" si="127"/>
        <v>0</v>
      </c>
      <c r="U423" t="b">
        <f t="shared" si="128"/>
        <v>0</v>
      </c>
      <c r="W423" t="b">
        <f t="shared" si="128"/>
        <v>0</v>
      </c>
      <c r="X423" t="b">
        <f t="shared" si="129"/>
        <v>0</v>
      </c>
      <c r="Y423" t="b">
        <f t="shared" si="129"/>
        <v>0</v>
      </c>
      <c r="Z423" t="b">
        <f t="shared" si="129"/>
        <v>0</v>
      </c>
      <c r="AA423" t="b">
        <f t="shared" si="129"/>
        <v>0</v>
      </c>
      <c r="AB423" t="b">
        <f t="shared" si="129"/>
        <v>0</v>
      </c>
      <c r="AC423" t="b">
        <f t="shared" si="112"/>
        <v>0</v>
      </c>
      <c r="AE423" t="b">
        <f t="shared" si="116"/>
        <v>0</v>
      </c>
      <c r="AF423" t="b">
        <f t="shared" si="122"/>
        <v>0</v>
      </c>
      <c r="AG423" t="b">
        <f t="shared" si="122"/>
        <v>0</v>
      </c>
      <c r="AH423" t="b">
        <f t="shared" si="122"/>
        <v>0</v>
      </c>
      <c r="AI423" t="b">
        <f t="shared" si="123"/>
        <v>0</v>
      </c>
      <c r="AJ423" t="b">
        <f t="shared" si="118"/>
        <v>0</v>
      </c>
      <c r="AK423" t="b">
        <f t="shared" si="118"/>
        <v>0</v>
      </c>
      <c r="AL423" t="b">
        <f t="shared" si="118"/>
        <v>0</v>
      </c>
      <c r="AN423" t="b">
        <f t="shared" ref="AN423:AR473" si="131">IF(ISNUMBER(SEARCH(AN$1,$A423)),1)</f>
        <v>0</v>
      </c>
      <c r="AO423" t="b">
        <f t="shared" si="131"/>
        <v>0</v>
      </c>
      <c r="AP423" t="b">
        <f t="shared" si="131"/>
        <v>0</v>
      </c>
      <c r="AQ423" t="b">
        <f t="shared" si="131"/>
        <v>0</v>
      </c>
      <c r="AR423" t="b">
        <f t="shared" si="131"/>
        <v>0</v>
      </c>
      <c r="AT423" t="b">
        <f t="shared" si="130"/>
        <v>0</v>
      </c>
      <c r="AU423" t="b">
        <f t="shared" si="130"/>
        <v>0</v>
      </c>
      <c r="AV423" t="b">
        <f t="shared" si="130"/>
        <v>0</v>
      </c>
      <c r="AW423" t="b">
        <f t="shared" si="130"/>
        <v>0</v>
      </c>
      <c r="AX423">
        <f t="shared" si="130"/>
        <v>1</v>
      </c>
      <c r="AY423" t="b">
        <f t="shared" si="130"/>
        <v>0</v>
      </c>
      <c r="AZ423" t="b">
        <f t="shared" si="130"/>
        <v>0</v>
      </c>
      <c r="BA423" t="b">
        <f t="shared" si="130"/>
        <v>0</v>
      </c>
      <c r="BB423" t="b">
        <f t="shared" si="130"/>
        <v>0</v>
      </c>
      <c r="BL423">
        <f t="shared" si="124"/>
        <v>314</v>
      </c>
      <c r="BM423">
        <f t="shared" si="125"/>
        <v>65</v>
      </c>
      <c r="BN423" s="12">
        <f t="shared" si="126"/>
        <v>16</v>
      </c>
    </row>
    <row r="424" spans="1:66" ht="12.5">
      <c r="A424" s="1" t="s">
        <v>955</v>
      </c>
      <c r="B424" s="1">
        <v>40100</v>
      </c>
      <c r="C424" s="2" t="s">
        <v>956</v>
      </c>
      <c r="D424" s="1">
        <v>2012</v>
      </c>
      <c r="E424" s="1">
        <v>2016</v>
      </c>
      <c r="F424" s="1" t="s">
        <v>404</v>
      </c>
      <c r="G424">
        <f t="shared" si="120"/>
        <v>1</v>
      </c>
      <c r="H424" t="b">
        <f t="shared" si="120"/>
        <v>0</v>
      </c>
      <c r="J424" t="b">
        <f t="shared" si="121"/>
        <v>0</v>
      </c>
      <c r="K424" t="b">
        <f t="shared" si="121"/>
        <v>0</v>
      </c>
      <c r="M424" t="b">
        <f t="shared" si="115"/>
        <v>0</v>
      </c>
      <c r="N424" t="b">
        <f t="shared" si="127"/>
        <v>0</v>
      </c>
      <c r="O424" t="b">
        <f t="shared" si="127"/>
        <v>0</v>
      </c>
      <c r="P424" t="b">
        <f t="shared" si="127"/>
        <v>0</v>
      </c>
      <c r="Q424" t="b">
        <f t="shared" si="127"/>
        <v>0</v>
      </c>
      <c r="R424" t="b">
        <f t="shared" si="127"/>
        <v>0</v>
      </c>
      <c r="S424" t="b">
        <f t="shared" si="127"/>
        <v>0</v>
      </c>
      <c r="U424" t="b">
        <f t="shared" si="128"/>
        <v>0</v>
      </c>
      <c r="W424" t="b">
        <f t="shared" si="128"/>
        <v>0</v>
      </c>
      <c r="X424" t="b">
        <f t="shared" si="129"/>
        <v>0</v>
      </c>
      <c r="Y424" t="b">
        <f t="shared" si="129"/>
        <v>0</v>
      </c>
      <c r="Z424" t="b">
        <f t="shared" si="129"/>
        <v>0</v>
      </c>
      <c r="AA424" t="b">
        <f t="shared" si="129"/>
        <v>0</v>
      </c>
      <c r="AB424" t="b">
        <f t="shared" si="129"/>
        <v>0</v>
      </c>
      <c r="AC424" t="b">
        <f t="shared" si="112"/>
        <v>0</v>
      </c>
      <c r="AE424" t="b">
        <f t="shared" si="116"/>
        <v>0</v>
      </c>
      <c r="AF424" t="b">
        <f t="shared" si="122"/>
        <v>0</v>
      </c>
      <c r="AG424" t="b">
        <f t="shared" si="122"/>
        <v>0</v>
      </c>
      <c r="AH424" t="b">
        <f t="shared" si="122"/>
        <v>0</v>
      </c>
      <c r="AI424" t="b">
        <f t="shared" si="123"/>
        <v>0</v>
      </c>
      <c r="AJ424" t="b">
        <f t="shared" si="118"/>
        <v>0</v>
      </c>
      <c r="AK424" t="b">
        <f t="shared" si="118"/>
        <v>0</v>
      </c>
      <c r="AL424" t="b">
        <f t="shared" si="118"/>
        <v>0</v>
      </c>
      <c r="AN424" t="b">
        <f t="shared" si="131"/>
        <v>0</v>
      </c>
      <c r="AO424" t="b">
        <f t="shared" si="131"/>
        <v>0</v>
      </c>
      <c r="AP424" t="b">
        <f t="shared" si="131"/>
        <v>0</v>
      </c>
      <c r="AQ424" t="b">
        <f t="shared" si="131"/>
        <v>0</v>
      </c>
      <c r="AR424" t="b">
        <f t="shared" si="131"/>
        <v>0</v>
      </c>
      <c r="AT424" t="b">
        <f t="shared" si="130"/>
        <v>0</v>
      </c>
      <c r="AU424" t="b">
        <f t="shared" si="130"/>
        <v>0</v>
      </c>
      <c r="AV424" t="b">
        <f t="shared" si="130"/>
        <v>0</v>
      </c>
      <c r="AW424" t="b">
        <f t="shared" si="130"/>
        <v>0</v>
      </c>
      <c r="AX424">
        <f t="shared" si="130"/>
        <v>1</v>
      </c>
      <c r="AY424" t="b">
        <f t="shared" si="130"/>
        <v>0</v>
      </c>
      <c r="AZ424" t="b">
        <f t="shared" si="130"/>
        <v>0</v>
      </c>
      <c r="BA424" t="b">
        <f t="shared" si="130"/>
        <v>0</v>
      </c>
      <c r="BB424" t="b">
        <f t="shared" si="130"/>
        <v>0</v>
      </c>
      <c r="BL424">
        <f t="shared" si="124"/>
        <v>312</v>
      </c>
      <c r="BM424">
        <f t="shared" si="125"/>
        <v>61</v>
      </c>
      <c r="BN424" s="12">
        <f t="shared" si="126"/>
        <v>14</v>
      </c>
    </row>
    <row r="425" spans="1:66" ht="12.5">
      <c r="A425" s="1" t="s">
        <v>957</v>
      </c>
      <c r="B425" s="1">
        <v>3</v>
      </c>
      <c r="C425" s="2" t="s">
        <v>958</v>
      </c>
      <c r="D425" s="1">
        <v>2016</v>
      </c>
      <c r="E425" s="1">
        <v>2016</v>
      </c>
      <c r="F425" s="1" t="s">
        <v>404</v>
      </c>
      <c r="G425" t="b">
        <f t="shared" si="120"/>
        <v>0</v>
      </c>
      <c r="H425" t="b">
        <f t="shared" si="120"/>
        <v>0</v>
      </c>
      <c r="J425" t="b">
        <f t="shared" si="121"/>
        <v>0</v>
      </c>
      <c r="K425" t="b">
        <f t="shared" si="121"/>
        <v>0</v>
      </c>
      <c r="M425">
        <f t="shared" si="115"/>
        <v>1</v>
      </c>
      <c r="N425" t="b">
        <f t="shared" si="127"/>
        <v>0</v>
      </c>
      <c r="O425" t="b">
        <f t="shared" si="127"/>
        <v>0</v>
      </c>
      <c r="P425" t="b">
        <f t="shared" si="127"/>
        <v>0</v>
      </c>
      <c r="Q425" t="b">
        <f t="shared" si="127"/>
        <v>0</v>
      </c>
      <c r="R425" t="b">
        <f t="shared" si="127"/>
        <v>0</v>
      </c>
      <c r="S425" t="b">
        <f t="shared" si="127"/>
        <v>0</v>
      </c>
      <c r="U425" t="b">
        <f t="shared" si="128"/>
        <v>0</v>
      </c>
      <c r="W425" t="b">
        <f t="shared" si="128"/>
        <v>0</v>
      </c>
      <c r="X425" t="b">
        <f t="shared" si="129"/>
        <v>0</v>
      </c>
      <c r="Y425" t="b">
        <f t="shared" si="129"/>
        <v>0</v>
      </c>
      <c r="Z425" t="b">
        <f t="shared" si="129"/>
        <v>0</v>
      </c>
      <c r="AA425" t="b">
        <f t="shared" si="129"/>
        <v>0</v>
      </c>
      <c r="AB425" t="b">
        <f t="shared" si="129"/>
        <v>0</v>
      </c>
      <c r="AC425" t="b">
        <f t="shared" si="129"/>
        <v>0</v>
      </c>
      <c r="AE425" t="b">
        <f t="shared" si="116"/>
        <v>0</v>
      </c>
      <c r="AF425" t="b">
        <f t="shared" si="122"/>
        <v>0</v>
      </c>
      <c r="AG425" t="b">
        <f t="shared" si="122"/>
        <v>0</v>
      </c>
      <c r="AH425" t="b">
        <f t="shared" si="122"/>
        <v>0</v>
      </c>
      <c r="AI425" t="b">
        <f t="shared" si="123"/>
        <v>0</v>
      </c>
      <c r="AJ425" t="b">
        <f t="shared" si="118"/>
        <v>0</v>
      </c>
      <c r="AK425" t="b">
        <f t="shared" si="118"/>
        <v>0</v>
      </c>
      <c r="AL425" t="b">
        <f t="shared" si="118"/>
        <v>0</v>
      </c>
      <c r="AN425" t="b">
        <f t="shared" si="131"/>
        <v>0</v>
      </c>
      <c r="AO425" t="b">
        <f t="shared" si="131"/>
        <v>0</v>
      </c>
      <c r="AP425" t="b">
        <f t="shared" si="131"/>
        <v>0</v>
      </c>
      <c r="AQ425" t="b">
        <f t="shared" si="131"/>
        <v>0</v>
      </c>
      <c r="AR425" t="b">
        <f t="shared" si="131"/>
        <v>0</v>
      </c>
      <c r="AT425" t="b">
        <f t="shared" si="130"/>
        <v>0</v>
      </c>
      <c r="AU425" t="b">
        <f t="shared" si="130"/>
        <v>0</v>
      </c>
      <c r="AV425" t="b">
        <f t="shared" si="130"/>
        <v>0</v>
      </c>
      <c r="AW425" t="b">
        <f t="shared" si="130"/>
        <v>0</v>
      </c>
      <c r="AX425">
        <f t="shared" si="130"/>
        <v>1</v>
      </c>
      <c r="AY425" t="b">
        <f t="shared" si="130"/>
        <v>0</v>
      </c>
      <c r="AZ425" t="b">
        <f t="shared" si="130"/>
        <v>0</v>
      </c>
      <c r="BA425" t="b">
        <f t="shared" si="130"/>
        <v>0</v>
      </c>
      <c r="BB425" t="b">
        <f t="shared" si="130"/>
        <v>0</v>
      </c>
      <c r="BL425">
        <f t="shared" si="124"/>
        <v>69</v>
      </c>
      <c r="BM425">
        <f t="shared" si="125"/>
        <v>41</v>
      </c>
      <c r="BN425" s="12">
        <f t="shared" si="126"/>
        <v>9</v>
      </c>
    </row>
    <row r="426" spans="1:66" ht="12.5">
      <c r="A426" s="1" t="s">
        <v>959</v>
      </c>
      <c r="B426" s="1">
        <v>113000</v>
      </c>
      <c r="C426" s="2" t="s">
        <v>960</v>
      </c>
      <c r="D426" s="1">
        <v>2016</v>
      </c>
      <c r="E426" s="1">
        <v>2016</v>
      </c>
      <c r="F426" s="1" t="s">
        <v>404</v>
      </c>
      <c r="G426" t="b">
        <f t="shared" si="120"/>
        <v>0</v>
      </c>
      <c r="H426" t="b">
        <f t="shared" si="120"/>
        <v>0</v>
      </c>
      <c r="J426" t="b">
        <f t="shared" si="121"/>
        <v>0</v>
      </c>
      <c r="K426" t="b">
        <f t="shared" si="121"/>
        <v>0</v>
      </c>
      <c r="M426" t="b">
        <f t="shared" si="115"/>
        <v>0</v>
      </c>
      <c r="N426" t="b">
        <f t="shared" si="127"/>
        <v>0</v>
      </c>
      <c r="O426" t="b">
        <f t="shared" si="127"/>
        <v>0</v>
      </c>
      <c r="P426" t="b">
        <f t="shared" si="127"/>
        <v>0</v>
      </c>
      <c r="Q426" t="b">
        <f t="shared" si="127"/>
        <v>0</v>
      </c>
      <c r="R426" t="b">
        <f t="shared" si="127"/>
        <v>0</v>
      </c>
      <c r="S426" t="b">
        <f t="shared" si="127"/>
        <v>0</v>
      </c>
      <c r="U426" t="b">
        <f t="shared" si="128"/>
        <v>0</v>
      </c>
      <c r="W426" t="b">
        <f t="shared" si="128"/>
        <v>0</v>
      </c>
      <c r="X426" t="b">
        <f t="shared" si="129"/>
        <v>0</v>
      </c>
      <c r="Y426" t="b">
        <f t="shared" si="129"/>
        <v>0</v>
      </c>
      <c r="Z426" t="b">
        <f t="shared" si="129"/>
        <v>0</v>
      </c>
      <c r="AA426" t="b">
        <f t="shared" si="129"/>
        <v>0</v>
      </c>
      <c r="AB426" t="b">
        <f t="shared" si="129"/>
        <v>0</v>
      </c>
      <c r="AC426" t="b">
        <f t="shared" si="129"/>
        <v>0</v>
      </c>
      <c r="AE426" t="b">
        <f t="shared" si="116"/>
        <v>0</v>
      </c>
      <c r="AF426" t="b">
        <f t="shared" si="122"/>
        <v>0</v>
      </c>
      <c r="AG426" t="b">
        <f t="shared" si="122"/>
        <v>0</v>
      </c>
      <c r="AH426" t="b">
        <f t="shared" si="122"/>
        <v>0</v>
      </c>
      <c r="AI426" t="b">
        <f t="shared" si="123"/>
        <v>0</v>
      </c>
      <c r="AJ426" t="b">
        <f t="shared" si="118"/>
        <v>0</v>
      </c>
      <c r="AK426" t="b">
        <f t="shared" si="118"/>
        <v>0</v>
      </c>
      <c r="AL426" t="b">
        <f t="shared" si="118"/>
        <v>0</v>
      </c>
      <c r="AN426" t="b">
        <f t="shared" si="131"/>
        <v>0</v>
      </c>
      <c r="AO426" t="b">
        <f t="shared" si="131"/>
        <v>0</v>
      </c>
      <c r="AP426" t="b">
        <f t="shared" si="131"/>
        <v>0</v>
      </c>
      <c r="AQ426" t="b">
        <f t="shared" si="131"/>
        <v>0</v>
      </c>
      <c r="AR426" t="b">
        <f t="shared" si="131"/>
        <v>0</v>
      </c>
      <c r="AT426" t="b">
        <f t="shared" si="130"/>
        <v>0</v>
      </c>
      <c r="AU426" t="b">
        <f t="shared" si="130"/>
        <v>0</v>
      </c>
      <c r="AV426">
        <f t="shared" si="130"/>
        <v>1</v>
      </c>
      <c r="AW426" t="b">
        <f t="shared" si="130"/>
        <v>0</v>
      </c>
      <c r="AX426" t="b">
        <f t="shared" si="130"/>
        <v>0</v>
      </c>
      <c r="AY426" t="b">
        <f t="shared" si="130"/>
        <v>0</v>
      </c>
      <c r="AZ426" t="b">
        <f t="shared" si="130"/>
        <v>0</v>
      </c>
      <c r="BA426" t="b">
        <f t="shared" si="130"/>
        <v>0</v>
      </c>
      <c r="BB426" t="b">
        <f t="shared" si="130"/>
        <v>0</v>
      </c>
      <c r="BL426">
        <f t="shared" si="124"/>
        <v>23</v>
      </c>
      <c r="BM426">
        <f t="shared" si="125"/>
        <v>15</v>
      </c>
      <c r="BN426" s="12">
        <f t="shared" si="126"/>
        <v>4</v>
      </c>
    </row>
    <row r="427" spans="1:66" ht="12.5">
      <c r="A427" s="1" t="s">
        <v>961</v>
      </c>
      <c r="B427" s="1">
        <v>44000</v>
      </c>
      <c r="C427" s="2" t="s">
        <v>962</v>
      </c>
      <c r="D427" s="1">
        <v>2016</v>
      </c>
      <c r="E427" s="1">
        <v>2016</v>
      </c>
      <c r="F427" s="1" t="s">
        <v>404</v>
      </c>
      <c r="G427" t="b">
        <f t="shared" si="120"/>
        <v>0</v>
      </c>
      <c r="H427" t="b">
        <f t="shared" si="120"/>
        <v>0</v>
      </c>
      <c r="J427" t="b">
        <f t="shared" si="121"/>
        <v>0</v>
      </c>
      <c r="K427" t="b">
        <f t="shared" si="121"/>
        <v>0</v>
      </c>
      <c r="M427" t="b">
        <f t="shared" si="115"/>
        <v>0</v>
      </c>
      <c r="N427" t="b">
        <f t="shared" si="127"/>
        <v>0</v>
      </c>
      <c r="O427" t="b">
        <f t="shared" si="127"/>
        <v>0</v>
      </c>
      <c r="P427" t="b">
        <f t="shared" si="127"/>
        <v>0</v>
      </c>
      <c r="Q427" t="b">
        <f t="shared" si="127"/>
        <v>0</v>
      </c>
      <c r="R427" t="b">
        <f t="shared" si="127"/>
        <v>0</v>
      </c>
      <c r="S427" t="b">
        <f t="shared" si="127"/>
        <v>0</v>
      </c>
      <c r="U427" t="b">
        <f t="shared" si="128"/>
        <v>0</v>
      </c>
      <c r="W427" t="b">
        <f t="shared" si="128"/>
        <v>0</v>
      </c>
      <c r="X427" t="b">
        <f t="shared" si="129"/>
        <v>0</v>
      </c>
      <c r="Y427" t="b">
        <f t="shared" si="129"/>
        <v>0</v>
      </c>
      <c r="Z427" t="b">
        <f t="shared" si="129"/>
        <v>0</v>
      </c>
      <c r="AA427" t="b">
        <f t="shared" si="129"/>
        <v>0</v>
      </c>
      <c r="AB427">
        <f t="shared" si="129"/>
        <v>1</v>
      </c>
      <c r="AC427" t="b">
        <f t="shared" si="129"/>
        <v>0</v>
      </c>
      <c r="AE427" t="b">
        <f t="shared" si="116"/>
        <v>0</v>
      </c>
      <c r="AF427" t="b">
        <f t="shared" si="122"/>
        <v>0</v>
      </c>
      <c r="AG427" t="b">
        <f t="shared" si="122"/>
        <v>0</v>
      </c>
      <c r="AH427" t="b">
        <f t="shared" si="122"/>
        <v>0</v>
      </c>
      <c r="AI427" t="b">
        <f t="shared" si="123"/>
        <v>0</v>
      </c>
      <c r="AJ427" t="b">
        <f t="shared" si="118"/>
        <v>0</v>
      </c>
      <c r="AK427" t="b">
        <f t="shared" si="118"/>
        <v>0</v>
      </c>
      <c r="AL427" t="b">
        <f t="shared" si="118"/>
        <v>0</v>
      </c>
      <c r="AN427" t="b">
        <f t="shared" si="131"/>
        <v>0</v>
      </c>
      <c r="AO427" t="b">
        <f t="shared" si="131"/>
        <v>0</v>
      </c>
      <c r="AP427" t="b">
        <f t="shared" si="131"/>
        <v>0</v>
      </c>
      <c r="AQ427" t="b">
        <f t="shared" si="131"/>
        <v>0</v>
      </c>
      <c r="AR427" t="b">
        <f t="shared" si="131"/>
        <v>0</v>
      </c>
      <c r="AT427" t="b">
        <f t="shared" si="130"/>
        <v>0</v>
      </c>
      <c r="AU427" t="b">
        <f t="shared" si="130"/>
        <v>0</v>
      </c>
      <c r="AV427" t="b">
        <f t="shared" si="130"/>
        <v>0</v>
      </c>
      <c r="AW427" t="b">
        <f t="shared" si="130"/>
        <v>0</v>
      </c>
      <c r="AX427">
        <f t="shared" si="130"/>
        <v>1</v>
      </c>
      <c r="AY427" t="b">
        <f t="shared" si="130"/>
        <v>0</v>
      </c>
      <c r="AZ427" t="b">
        <f t="shared" si="130"/>
        <v>0</v>
      </c>
      <c r="BA427" t="b">
        <f t="shared" si="130"/>
        <v>0</v>
      </c>
      <c r="BB427" t="b">
        <f t="shared" si="130"/>
        <v>0</v>
      </c>
      <c r="BL427">
        <f t="shared" si="124"/>
        <v>87</v>
      </c>
      <c r="BM427">
        <f t="shared" si="125"/>
        <v>23</v>
      </c>
      <c r="BN427" s="12">
        <f t="shared" si="126"/>
        <v>5</v>
      </c>
    </row>
    <row r="428" spans="1:66" ht="12.5">
      <c r="A428" s="1" t="s">
        <v>963</v>
      </c>
      <c r="B428" s="1">
        <v>457000</v>
      </c>
      <c r="C428" s="2" t="s">
        <v>964</v>
      </c>
      <c r="D428" s="1">
        <v>2013</v>
      </c>
      <c r="E428" s="1">
        <v>2016</v>
      </c>
      <c r="F428" s="1" t="s">
        <v>404</v>
      </c>
      <c r="G428" t="b">
        <f t="shared" si="120"/>
        <v>0</v>
      </c>
      <c r="H428" t="b">
        <f t="shared" si="120"/>
        <v>0</v>
      </c>
      <c r="J428">
        <f t="shared" si="121"/>
        <v>1</v>
      </c>
      <c r="K428" t="b">
        <f t="shared" si="121"/>
        <v>0</v>
      </c>
      <c r="M428" t="b">
        <f t="shared" si="115"/>
        <v>0</v>
      </c>
      <c r="N428" t="b">
        <f t="shared" si="127"/>
        <v>0</v>
      </c>
      <c r="O428" t="b">
        <f t="shared" si="127"/>
        <v>0</v>
      </c>
      <c r="P428" t="b">
        <f t="shared" si="127"/>
        <v>0</v>
      </c>
      <c r="Q428" t="b">
        <f t="shared" si="127"/>
        <v>0</v>
      </c>
      <c r="R428" t="b">
        <f t="shared" si="127"/>
        <v>0</v>
      </c>
      <c r="S428" t="b">
        <f t="shared" si="127"/>
        <v>0</v>
      </c>
      <c r="U428" t="b">
        <f t="shared" si="128"/>
        <v>0</v>
      </c>
      <c r="W428" t="b">
        <f t="shared" si="128"/>
        <v>0</v>
      </c>
      <c r="X428" t="b">
        <f t="shared" si="129"/>
        <v>0</v>
      </c>
      <c r="Y428" t="b">
        <f t="shared" si="129"/>
        <v>0</v>
      </c>
      <c r="Z428" t="b">
        <f t="shared" si="129"/>
        <v>0</v>
      </c>
      <c r="AA428" t="b">
        <f t="shared" si="129"/>
        <v>0</v>
      </c>
      <c r="AB428" t="b">
        <f t="shared" si="129"/>
        <v>0</v>
      </c>
      <c r="AC428" t="b">
        <f t="shared" si="129"/>
        <v>0</v>
      </c>
      <c r="AE428" t="b">
        <f t="shared" si="116"/>
        <v>0</v>
      </c>
      <c r="AF428" t="b">
        <f t="shared" si="122"/>
        <v>0</v>
      </c>
      <c r="AG428" t="b">
        <f t="shared" si="122"/>
        <v>0</v>
      </c>
      <c r="AH428" t="b">
        <f t="shared" si="122"/>
        <v>0</v>
      </c>
      <c r="AI428" t="b">
        <f t="shared" si="123"/>
        <v>0</v>
      </c>
      <c r="AJ428">
        <f t="shared" si="118"/>
        <v>1</v>
      </c>
      <c r="AK428" t="b">
        <f t="shared" si="118"/>
        <v>0</v>
      </c>
      <c r="AL428" t="b">
        <f t="shared" si="118"/>
        <v>0</v>
      </c>
      <c r="AN428" t="b">
        <f t="shared" si="131"/>
        <v>0</v>
      </c>
      <c r="AO428" t="b">
        <f t="shared" si="131"/>
        <v>0</v>
      </c>
      <c r="AP428" t="b">
        <f t="shared" si="131"/>
        <v>0</v>
      </c>
      <c r="AQ428" t="b">
        <f t="shared" si="131"/>
        <v>0</v>
      </c>
      <c r="AR428" t="b">
        <f t="shared" si="131"/>
        <v>0</v>
      </c>
      <c r="AT428" t="b">
        <f t="shared" si="130"/>
        <v>0</v>
      </c>
      <c r="AU428" t="b">
        <f t="shared" si="130"/>
        <v>0</v>
      </c>
      <c r="AV428" t="b">
        <f t="shared" si="130"/>
        <v>0</v>
      </c>
      <c r="AW428" t="b">
        <f t="shared" si="130"/>
        <v>0</v>
      </c>
      <c r="AX428">
        <f t="shared" si="130"/>
        <v>1</v>
      </c>
      <c r="AY428" t="b">
        <f t="shared" si="130"/>
        <v>0</v>
      </c>
      <c r="AZ428" t="b">
        <f t="shared" si="130"/>
        <v>0</v>
      </c>
      <c r="BA428" t="b">
        <f t="shared" si="130"/>
        <v>0</v>
      </c>
      <c r="BB428" t="b">
        <f t="shared" si="130"/>
        <v>0</v>
      </c>
      <c r="BL428">
        <f t="shared" si="124"/>
        <v>43</v>
      </c>
      <c r="BM428">
        <f t="shared" si="125"/>
        <v>11</v>
      </c>
      <c r="BN428" s="12">
        <f t="shared" si="126"/>
        <v>4</v>
      </c>
    </row>
    <row r="429" spans="1:66" ht="12.5">
      <c r="A429" s="1" t="s">
        <v>965</v>
      </c>
      <c r="B429" s="1">
        <v>329000</v>
      </c>
      <c r="C429" s="2" t="s">
        <v>966</v>
      </c>
      <c r="D429" s="1">
        <v>2015</v>
      </c>
      <c r="E429" s="1">
        <v>2016</v>
      </c>
      <c r="F429" s="1" t="s">
        <v>404</v>
      </c>
      <c r="G429" t="b">
        <f t="shared" si="120"/>
        <v>0</v>
      </c>
      <c r="H429" t="b">
        <f t="shared" si="120"/>
        <v>0</v>
      </c>
      <c r="J429" t="b">
        <f t="shared" si="121"/>
        <v>0</v>
      </c>
      <c r="K429" t="b">
        <f t="shared" si="121"/>
        <v>0</v>
      </c>
      <c r="M429" t="b">
        <f t="shared" si="115"/>
        <v>0</v>
      </c>
      <c r="N429" t="b">
        <f t="shared" si="127"/>
        <v>0</v>
      </c>
      <c r="O429" t="b">
        <f t="shared" si="127"/>
        <v>0</v>
      </c>
      <c r="P429" t="b">
        <f t="shared" si="127"/>
        <v>0</v>
      </c>
      <c r="Q429" t="b">
        <f t="shared" si="127"/>
        <v>0</v>
      </c>
      <c r="R429">
        <f t="shared" si="127"/>
        <v>1</v>
      </c>
      <c r="S429" t="b">
        <f t="shared" si="127"/>
        <v>0</v>
      </c>
      <c r="U429" t="b">
        <f t="shared" si="128"/>
        <v>0</v>
      </c>
      <c r="W429" t="b">
        <f t="shared" si="128"/>
        <v>0</v>
      </c>
      <c r="X429" t="b">
        <f t="shared" si="129"/>
        <v>0</v>
      </c>
      <c r="Y429" t="b">
        <f t="shared" si="129"/>
        <v>0</v>
      </c>
      <c r="Z429" t="b">
        <f t="shared" si="129"/>
        <v>0</v>
      </c>
      <c r="AA429" t="b">
        <f t="shared" si="129"/>
        <v>0</v>
      </c>
      <c r="AB429" t="b">
        <f t="shared" si="129"/>
        <v>0</v>
      </c>
      <c r="AC429" t="b">
        <f t="shared" si="129"/>
        <v>0</v>
      </c>
      <c r="AE429" t="b">
        <f t="shared" si="116"/>
        <v>0</v>
      </c>
      <c r="AF429" t="b">
        <f t="shared" si="122"/>
        <v>0</v>
      </c>
      <c r="AG429" t="b">
        <f t="shared" si="122"/>
        <v>0</v>
      </c>
      <c r="AH429" t="b">
        <f t="shared" si="122"/>
        <v>0</v>
      </c>
      <c r="AI429" t="b">
        <f t="shared" si="123"/>
        <v>0</v>
      </c>
      <c r="AJ429" t="b">
        <f t="shared" si="118"/>
        <v>0</v>
      </c>
      <c r="AK429" t="b">
        <f t="shared" si="118"/>
        <v>0</v>
      </c>
      <c r="AL429" t="b">
        <f t="shared" si="118"/>
        <v>0</v>
      </c>
      <c r="AN429" t="b">
        <f t="shared" si="131"/>
        <v>0</v>
      </c>
      <c r="AO429" t="b">
        <f t="shared" si="131"/>
        <v>0</v>
      </c>
      <c r="AP429" t="b">
        <f t="shared" si="131"/>
        <v>0</v>
      </c>
      <c r="AQ429" t="b">
        <f t="shared" si="131"/>
        <v>0</v>
      </c>
      <c r="AR429" t="b">
        <f t="shared" si="131"/>
        <v>0</v>
      </c>
      <c r="AT429" t="b">
        <f t="shared" si="130"/>
        <v>0</v>
      </c>
      <c r="AU429" t="b">
        <f t="shared" si="130"/>
        <v>0</v>
      </c>
      <c r="AV429" t="b">
        <f t="shared" si="130"/>
        <v>0</v>
      </c>
      <c r="AW429" t="b">
        <f t="shared" si="130"/>
        <v>0</v>
      </c>
      <c r="AX429">
        <f t="shared" si="130"/>
        <v>1</v>
      </c>
      <c r="AY429" t="b">
        <f t="shared" si="130"/>
        <v>0</v>
      </c>
      <c r="AZ429" t="b">
        <f t="shared" si="130"/>
        <v>0</v>
      </c>
      <c r="BA429" t="b">
        <f t="shared" si="130"/>
        <v>0</v>
      </c>
      <c r="BB429" t="b">
        <f t="shared" si="130"/>
        <v>0</v>
      </c>
      <c r="BL429">
        <f t="shared" si="124"/>
        <v>82</v>
      </c>
      <c r="BM429">
        <f t="shared" si="125"/>
        <v>17</v>
      </c>
      <c r="BN429" s="12">
        <f t="shared" si="126"/>
        <v>5</v>
      </c>
    </row>
    <row r="430" spans="1:66" ht="12.5">
      <c r="A430" s="1" t="s">
        <v>967</v>
      </c>
      <c r="B430" s="1">
        <v>1100</v>
      </c>
      <c r="C430" s="2" t="s">
        <v>968</v>
      </c>
      <c r="D430" s="1">
        <v>2016</v>
      </c>
      <c r="E430" s="1">
        <v>2016</v>
      </c>
      <c r="F430" s="1" t="s">
        <v>404</v>
      </c>
      <c r="G430" t="b">
        <f t="shared" si="120"/>
        <v>0</v>
      </c>
      <c r="H430" t="b">
        <f t="shared" si="120"/>
        <v>0</v>
      </c>
      <c r="J430" t="b">
        <f t="shared" si="121"/>
        <v>0</v>
      </c>
      <c r="K430" t="b">
        <f t="shared" si="121"/>
        <v>0</v>
      </c>
      <c r="M430" t="b">
        <f t="shared" si="115"/>
        <v>0</v>
      </c>
      <c r="N430" t="b">
        <f t="shared" si="127"/>
        <v>0</v>
      </c>
      <c r="O430" t="b">
        <f t="shared" si="127"/>
        <v>0</v>
      </c>
      <c r="P430" t="b">
        <f t="shared" si="127"/>
        <v>0</v>
      </c>
      <c r="Q430" t="b">
        <f t="shared" si="127"/>
        <v>0</v>
      </c>
      <c r="R430" t="b">
        <f t="shared" si="127"/>
        <v>0</v>
      </c>
      <c r="S430" t="b">
        <f t="shared" si="127"/>
        <v>0</v>
      </c>
      <c r="U430" t="b">
        <f t="shared" si="128"/>
        <v>0</v>
      </c>
      <c r="W430" t="b">
        <f t="shared" si="128"/>
        <v>0</v>
      </c>
      <c r="X430">
        <f t="shared" si="129"/>
        <v>1</v>
      </c>
      <c r="Y430" t="b">
        <f t="shared" si="129"/>
        <v>0</v>
      </c>
      <c r="Z430" t="b">
        <f t="shared" si="129"/>
        <v>0</v>
      </c>
      <c r="AA430" t="b">
        <f t="shared" si="129"/>
        <v>0</v>
      </c>
      <c r="AB430" t="b">
        <f t="shared" si="129"/>
        <v>0</v>
      </c>
      <c r="AC430" t="b">
        <f t="shared" si="129"/>
        <v>0</v>
      </c>
      <c r="AE430" t="b">
        <f t="shared" si="116"/>
        <v>0</v>
      </c>
      <c r="AF430" t="b">
        <f t="shared" si="122"/>
        <v>0</v>
      </c>
      <c r="AG430" t="b">
        <f t="shared" si="122"/>
        <v>0</v>
      </c>
      <c r="AH430" t="b">
        <f t="shared" si="122"/>
        <v>0</v>
      </c>
      <c r="AI430" t="b">
        <f t="shared" si="123"/>
        <v>0</v>
      </c>
      <c r="AJ430" t="b">
        <f t="shared" si="118"/>
        <v>0</v>
      </c>
      <c r="AK430" t="b">
        <f t="shared" si="118"/>
        <v>0</v>
      </c>
      <c r="AL430" t="b">
        <f t="shared" si="118"/>
        <v>0</v>
      </c>
      <c r="AN430" t="b">
        <f t="shared" si="131"/>
        <v>0</v>
      </c>
      <c r="AO430" t="b">
        <f t="shared" si="131"/>
        <v>0</v>
      </c>
      <c r="AP430" t="b">
        <f t="shared" si="131"/>
        <v>0</v>
      </c>
      <c r="AQ430" t="b">
        <f t="shared" si="131"/>
        <v>0</v>
      </c>
      <c r="AR430" t="b">
        <f t="shared" si="131"/>
        <v>0</v>
      </c>
      <c r="AT430" t="b">
        <f t="shared" si="130"/>
        <v>0</v>
      </c>
      <c r="AU430" t="b">
        <f t="shared" si="130"/>
        <v>0</v>
      </c>
      <c r="AV430" t="b">
        <f t="shared" si="130"/>
        <v>0</v>
      </c>
      <c r="AW430" t="b">
        <f t="shared" si="130"/>
        <v>0</v>
      </c>
      <c r="AX430">
        <f t="shared" si="130"/>
        <v>1</v>
      </c>
      <c r="AY430" t="b">
        <f t="shared" si="130"/>
        <v>0</v>
      </c>
      <c r="AZ430" t="b">
        <f t="shared" si="130"/>
        <v>0</v>
      </c>
      <c r="BA430" t="b">
        <f t="shared" si="130"/>
        <v>0</v>
      </c>
      <c r="BB430" t="b">
        <f t="shared" si="130"/>
        <v>0</v>
      </c>
      <c r="BL430">
        <f t="shared" si="124"/>
        <v>86</v>
      </c>
      <c r="BM430">
        <f t="shared" si="125"/>
        <v>56</v>
      </c>
      <c r="BN430" s="12">
        <f t="shared" si="126"/>
        <v>11</v>
      </c>
    </row>
    <row r="431" spans="1:66" ht="12.5">
      <c r="A431" s="1" t="s">
        <v>969</v>
      </c>
      <c r="B431" s="1">
        <v>4</v>
      </c>
      <c r="C431" s="2" t="s">
        <v>970</v>
      </c>
      <c r="D431" s="1">
        <v>2015</v>
      </c>
      <c r="E431" s="1">
        <v>2016</v>
      </c>
      <c r="F431" s="1" t="s">
        <v>404</v>
      </c>
      <c r="G431" t="b">
        <f t="shared" si="120"/>
        <v>0</v>
      </c>
      <c r="H431" t="b">
        <f t="shared" si="120"/>
        <v>0</v>
      </c>
      <c r="J431" t="b">
        <f t="shared" si="121"/>
        <v>0</v>
      </c>
      <c r="K431" t="b">
        <f t="shared" si="121"/>
        <v>0</v>
      </c>
      <c r="M431" t="b">
        <f t="shared" si="115"/>
        <v>0</v>
      </c>
      <c r="N431" t="b">
        <f t="shared" si="127"/>
        <v>0</v>
      </c>
      <c r="O431" t="b">
        <f t="shared" si="127"/>
        <v>0</v>
      </c>
      <c r="P431" t="b">
        <f t="shared" si="127"/>
        <v>0</v>
      </c>
      <c r="Q431" t="b">
        <f t="shared" si="127"/>
        <v>0</v>
      </c>
      <c r="R431" t="b">
        <f t="shared" si="127"/>
        <v>0</v>
      </c>
      <c r="S431" t="b">
        <f t="shared" si="127"/>
        <v>0</v>
      </c>
      <c r="U431" t="b">
        <f t="shared" si="128"/>
        <v>0</v>
      </c>
      <c r="W431" t="b">
        <f t="shared" si="128"/>
        <v>0</v>
      </c>
      <c r="X431" t="b">
        <f t="shared" si="129"/>
        <v>0</v>
      </c>
      <c r="Y431" t="b">
        <f t="shared" si="129"/>
        <v>0</v>
      </c>
      <c r="Z431" t="b">
        <f t="shared" si="129"/>
        <v>0</v>
      </c>
      <c r="AA431" t="b">
        <f t="shared" si="129"/>
        <v>0</v>
      </c>
      <c r="AB431" t="b">
        <f t="shared" si="129"/>
        <v>0</v>
      </c>
      <c r="AC431" t="b">
        <f t="shared" si="129"/>
        <v>0</v>
      </c>
      <c r="AE431" t="b">
        <f t="shared" si="116"/>
        <v>0</v>
      </c>
      <c r="AF431" t="b">
        <f t="shared" si="122"/>
        <v>0</v>
      </c>
      <c r="AG431" t="b">
        <f t="shared" si="122"/>
        <v>0</v>
      </c>
      <c r="AH431" t="b">
        <f t="shared" si="122"/>
        <v>0</v>
      </c>
      <c r="AI431" t="b">
        <f t="shared" si="123"/>
        <v>0</v>
      </c>
      <c r="AJ431" t="b">
        <f t="shared" si="118"/>
        <v>0</v>
      </c>
      <c r="AK431" t="b">
        <f t="shared" si="118"/>
        <v>0</v>
      </c>
      <c r="AL431" t="b">
        <f t="shared" si="118"/>
        <v>0</v>
      </c>
      <c r="AN431" t="b">
        <f t="shared" si="131"/>
        <v>0</v>
      </c>
      <c r="AO431" t="b">
        <f t="shared" si="131"/>
        <v>0</v>
      </c>
      <c r="AP431" t="b">
        <f t="shared" si="131"/>
        <v>0</v>
      </c>
      <c r="AQ431" t="b">
        <f t="shared" si="131"/>
        <v>0</v>
      </c>
      <c r="AR431" t="b">
        <f t="shared" si="131"/>
        <v>0</v>
      </c>
      <c r="AT431" t="b">
        <f t="shared" si="130"/>
        <v>0</v>
      </c>
      <c r="AU431" t="b">
        <f t="shared" si="130"/>
        <v>0</v>
      </c>
      <c r="AV431" t="b">
        <f t="shared" si="130"/>
        <v>0</v>
      </c>
      <c r="AW431" t="b">
        <f t="shared" si="130"/>
        <v>0</v>
      </c>
      <c r="AX431">
        <f t="shared" si="130"/>
        <v>1</v>
      </c>
      <c r="AY431" t="b">
        <f t="shared" si="130"/>
        <v>0</v>
      </c>
      <c r="AZ431" t="b">
        <f t="shared" si="130"/>
        <v>0</v>
      </c>
      <c r="BA431" t="b">
        <f t="shared" si="130"/>
        <v>0</v>
      </c>
      <c r="BB431" t="b">
        <f t="shared" si="130"/>
        <v>0</v>
      </c>
      <c r="BL431">
        <f t="shared" si="124"/>
        <v>76</v>
      </c>
      <c r="BM431">
        <f t="shared" si="125"/>
        <v>34</v>
      </c>
      <c r="BN431" s="12">
        <f t="shared" si="126"/>
        <v>8</v>
      </c>
    </row>
    <row r="432" spans="1:66" ht="12.5">
      <c r="A432" s="1" t="s">
        <v>971</v>
      </c>
      <c r="B432" s="1">
        <v>2</v>
      </c>
      <c r="C432" s="2" t="s">
        <v>972</v>
      </c>
      <c r="D432" s="1">
        <v>2015</v>
      </c>
      <c r="E432" s="1">
        <v>2016</v>
      </c>
      <c r="F432" s="1" t="s">
        <v>404</v>
      </c>
      <c r="G432" t="b">
        <f t="shared" si="120"/>
        <v>0</v>
      </c>
      <c r="H432" t="b">
        <f t="shared" si="120"/>
        <v>0</v>
      </c>
      <c r="J432" t="b">
        <f t="shared" si="121"/>
        <v>0</v>
      </c>
      <c r="K432" t="b">
        <f t="shared" si="121"/>
        <v>0</v>
      </c>
      <c r="M432" t="b">
        <f t="shared" si="115"/>
        <v>0</v>
      </c>
      <c r="N432" t="b">
        <f t="shared" si="127"/>
        <v>0</v>
      </c>
      <c r="O432" t="b">
        <f t="shared" si="127"/>
        <v>0</v>
      </c>
      <c r="P432" t="b">
        <f t="shared" si="127"/>
        <v>0</v>
      </c>
      <c r="Q432" t="b">
        <f t="shared" si="127"/>
        <v>0</v>
      </c>
      <c r="R432" t="b">
        <f t="shared" si="127"/>
        <v>0</v>
      </c>
      <c r="S432" t="b">
        <f t="shared" si="127"/>
        <v>0</v>
      </c>
      <c r="U432" t="b">
        <f t="shared" si="128"/>
        <v>0</v>
      </c>
      <c r="W432" t="b">
        <f t="shared" si="128"/>
        <v>0</v>
      </c>
      <c r="X432" t="b">
        <f t="shared" si="129"/>
        <v>0</v>
      </c>
      <c r="Y432" t="b">
        <f t="shared" si="129"/>
        <v>0</v>
      </c>
      <c r="Z432" t="b">
        <f t="shared" si="129"/>
        <v>0</v>
      </c>
      <c r="AA432" t="b">
        <f t="shared" si="129"/>
        <v>0</v>
      </c>
      <c r="AB432" t="b">
        <f t="shared" si="129"/>
        <v>0</v>
      </c>
      <c r="AC432" t="b">
        <f t="shared" si="129"/>
        <v>0</v>
      </c>
      <c r="AE432" t="b">
        <f t="shared" si="116"/>
        <v>0</v>
      </c>
      <c r="AF432" t="b">
        <f t="shared" si="122"/>
        <v>0</v>
      </c>
      <c r="AG432" t="b">
        <f t="shared" si="122"/>
        <v>0</v>
      </c>
      <c r="AH432" t="b">
        <f t="shared" si="122"/>
        <v>0</v>
      </c>
      <c r="AI432" t="b">
        <f t="shared" si="123"/>
        <v>0</v>
      </c>
      <c r="AJ432" t="b">
        <f t="shared" si="118"/>
        <v>0</v>
      </c>
      <c r="AK432" t="b">
        <f t="shared" si="118"/>
        <v>0</v>
      </c>
      <c r="AL432" t="b">
        <f t="shared" si="118"/>
        <v>0</v>
      </c>
      <c r="AN432" t="b">
        <f t="shared" si="131"/>
        <v>0</v>
      </c>
      <c r="AO432" t="b">
        <f t="shared" si="131"/>
        <v>0</v>
      </c>
      <c r="AP432" t="b">
        <f t="shared" si="131"/>
        <v>0</v>
      </c>
      <c r="AQ432" t="b">
        <f t="shared" si="131"/>
        <v>0</v>
      </c>
      <c r="AR432" t="b">
        <f t="shared" si="131"/>
        <v>0</v>
      </c>
      <c r="AT432" t="b">
        <f t="shared" si="130"/>
        <v>0</v>
      </c>
      <c r="AU432" t="b">
        <f t="shared" si="130"/>
        <v>0</v>
      </c>
      <c r="AV432" t="b">
        <f t="shared" si="130"/>
        <v>0</v>
      </c>
      <c r="AW432" t="b">
        <f t="shared" si="130"/>
        <v>0</v>
      </c>
      <c r="AX432">
        <f t="shared" si="130"/>
        <v>1</v>
      </c>
      <c r="AY432" t="b">
        <f t="shared" si="130"/>
        <v>0</v>
      </c>
      <c r="AZ432" t="b">
        <f t="shared" si="130"/>
        <v>0</v>
      </c>
      <c r="BA432" t="b">
        <f t="shared" si="130"/>
        <v>0</v>
      </c>
      <c r="BB432" t="b">
        <f t="shared" si="130"/>
        <v>0</v>
      </c>
      <c r="BL432">
        <f t="shared" si="124"/>
        <v>120</v>
      </c>
      <c r="BM432">
        <f t="shared" si="125"/>
        <v>44</v>
      </c>
      <c r="BN432" s="12">
        <f t="shared" si="126"/>
        <v>9</v>
      </c>
    </row>
    <row r="433" spans="1:66" ht="12.5">
      <c r="A433" s="1" t="s">
        <v>973</v>
      </c>
      <c r="B433" s="1">
        <v>1</v>
      </c>
      <c r="C433" s="2" t="s">
        <v>974</v>
      </c>
      <c r="D433" s="1">
        <v>2013</v>
      </c>
      <c r="E433" s="1">
        <v>2016</v>
      </c>
      <c r="F433" s="1" t="s">
        <v>404</v>
      </c>
      <c r="G433" t="b">
        <f t="shared" si="120"/>
        <v>0</v>
      </c>
      <c r="H433" t="b">
        <f t="shared" si="120"/>
        <v>0</v>
      </c>
      <c r="J433" t="b">
        <f t="shared" si="121"/>
        <v>0</v>
      </c>
      <c r="K433" t="b">
        <f t="shared" si="121"/>
        <v>0</v>
      </c>
      <c r="M433" t="b">
        <f t="shared" si="115"/>
        <v>0</v>
      </c>
      <c r="N433" t="b">
        <f t="shared" si="127"/>
        <v>0</v>
      </c>
      <c r="O433" t="b">
        <f t="shared" si="127"/>
        <v>0</v>
      </c>
      <c r="P433" t="b">
        <f t="shared" si="127"/>
        <v>0</v>
      </c>
      <c r="Q433" t="b">
        <f t="shared" si="127"/>
        <v>0</v>
      </c>
      <c r="R433" t="b">
        <f t="shared" si="127"/>
        <v>0</v>
      </c>
      <c r="S433" t="b">
        <f t="shared" si="127"/>
        <v>0</v>
      </c>
      <c r="U433" t="b">
        <f t="shared" si="128"/>
        <v>0</v>
      </c>
      <c r="W433" t="b">
        <f t="shared" si="128"/>
        <v>0</v>
      </c>
      <c r="X433" t="b">
        <f t="shared" si="129"/>
        <v>0</v>
      </c>
      <c r="Y433" t="b">
        <f t="shared" si="129"/>
        <v>0</v>
      </c>
      <c r="Z433" t="b">
        <f t="shared" si="129"/>
        <v>0</v>
      </c>
      <c r="AA433" t="b">
        <f t="shared" si="129"/>
        <v>0</v>
      </c>
      <c r="AB433" t="b">
        <f t="shared" si="129"/>
        <v>0</v>
      </c>
      <c r="AC433" t="b">
        <f t="shared" si="129"/>
        <v>0</v>
      </c>
      <c r="AE433" t="b">
        <f t="shared" si="116"/>
        <v>0</v>
      </c>
      <c r="AF433" t="b">
        <f t="shared" si="122"/>
        <v>0</v>
      </c>
      <c r="AG433" t="b">
        <f t="shared" si="122"/>
        <v>0</v>
      </c>
      <c r="AH433" t="b">
        <f t="shared" si="122"/>
        <v>0</v>
      </c>
      <c r="AI433" t="b">
        <f t="shared" si="123"/>
        <v>0</v>
      </c>
      <c r="AJ433" t="b">
        <f t="shared" si="118"/>
        <v>0</v>
      </c>
      <c r="AK433" t="b">
        <f t="shared" si="118"/>
        <v>0</v>
      </c>
      <c r="AL433" t="b">
        <f t="shared" si="118"/>
        <v>0</v>
      </c>
      <c r="AN433" t="b">
        <f t="shared" si="131"/>
        <v>0</v>
      </c>
      <c r="AO433" t="b">
        <f t="shared" si="131"/>
        <v>0</v>
      </c>
      <c r="AP433" t="b">
        <f t="shared" si="131"/>
        <v>0</v>
      </c>
      <c r="AQ433" t="b">
        <f t="shared" si="131"/>
        <v>0</v>
      </c>
      <c r="AR433" t="b">
        <f t="shared" si="131"/>
        <v>0</v>
      </c>
      <c r="AT433" t="b">
        <f t="shared" si="130"/>
        <v>0</v>
      </c>
      <c r="AU433" t="b">
        <f t="shared" si="130"/>
        <v>0</v>
      </c>
      <c r="AV433" t="b">
        <f t="shared" si="130"/>
        <v>0</v>
      </c>
      <c r="AW433" t="b">
        <f t="shared" si="130"/>
        <v>0</v>
      </c>
      <c r="AX433">
        <f t="shared" si="130"/>
        <v>1</v>
      </c>
      <c r="AY433" t="b">
        <f t="shared" si="130"/>
        <v>0</v>
      </c>
      <c r="AZ433" t="b">
        <f t="shared" si="130"/>
        <v>0</v>
      </c>
      <c r="BA433" t="b">
        <f t="shared" si="130"/>
        <v>0</v>
      </c>
      <c r="BB433" t="b">
        <f t="shared" si="130"/>
        <v>0</v>
      </c>
      <c r="BL433">
        <f t="shared" si="124"/>
        <v>109</v>
      </c>
      <c r="BM433">
        <f t="shared" si="125"/>
        <v>55</v>
      </c>
      <c r="BN433" s="12">
        <f t="shared" si="126"/>
        <v>10</v>
      </c>
    </row>
    <row r="434" spans="1:66" ht="12.5">
      <c r="A434" s="1" t="s">
        <v>975</v>
      </c>
      <c r="B434" s="1">
        <v>1</v>
      </c>
      <c r="C434" s="2" t="s">
        <v>976</v>
      </c>
      <c r="D434" s="1">
        <v>2015</v>
      </c>
      <c r="E434" s="1">
        <v>2016</v>
      </c>
      <c r="F434" s="1" t="s">
        <v>404</v>
      </c>
      <c r="G434" t="b">
        <f t="shared" si="120"/>
        <v>0</v>
      </c>
      <c r="H434" t="b">
        <f t="shared" si="120"/>
        <v>0</v>
      </c>
      <c r="J434" t="b">
        <f t="shared" si="121"/>
        <v>0</v>
      </c>
      <c r="K434" t="b">
        <f t="shared" si="121"/>
        <v>0</v>
      </c>
      <c r="M434" t="b">
        <f t="shared" si="115"/>
        <v>0</v>
      </c>
      <c r="N434" t="b">
        <f t="shared" si="127"/>
        <v>0</v>
      </c>
      <c r="O434" t="b">
        <f t="shared" si="127"/>
        <v>0</v>
      </c>
      <c r="P434" t="b">
        <f t="shared" si="127"/>
        <v>0</v>
      </c>
      <c r="Q434" t="b">
        <f t="shared" si="127"/>
        <v>0</v>
      </c>
      <c r="R434" t="b">
        <f t="shared" ref="N434:S477" si="132">IF(ISNUMBER(SEARCH(R$1,$C434)),1)</f>
        <v>0</v>
      </c>
      <c r="S434" t="b">
        <f t="shared" si="132"/>
        <v>0</v>
      </c>
      <c r="U434" t="b">
        <f t="shared" si="128"/>
        <v>0</v>
      </c>
      <c r="W434" t="b">
        <f t="shared" si="128"/>
        <v>0</v>
      </c>
      <c r="X434" t="b">
        <f t="shared" si="129"/>
        <v>0</v>
      </c>
      <c r="Y434" t="b">
        <f t="shared" si="129"/>
        <v>0</v>
      </c>
      <c r="Z434" t="b">
        <f t="shared" si="129"/>
        <v>0</v>
      </c>
      <c r="AA434" t="b">
        <f t="shared" si="129"/>
        <v>0</v>
      </c>
      <c r="AB434" t="b">
        <f t="shared" si="129"/>
        <v>0</v>
      </c>
      <c r="AC434" t="b">
        <f t="shared" si="129"/>
        <v>0</v>
      </c>
      <c r="AE434" t="b">
        <f t="shared" si="116"/>
        <v>0</v>
      </c>
      <c r="AF434" t="b">
        <f t="shared" si="122"/>
        <v>0</v>
      </c>
      <c r="AG434" t="b">
        <f t="shared" si="122"/>
        <v>0</v>
      </c>
      <c r="AH434" t="b">
        <f t="shared" si="122"/>
        <v>0</v>
      </c>
      <c r="AI434" t="b">
        <f t="shared" si="123"/>
        <v>0</v>
      </c>
      <c r="AJ434" t="b">
        <f t="shared" si="118"/>
        <v>0</v>
      </c>
      <c r="AK434" t="b">
        <f t="shared" si="118"/>
        <v>0</v>
      </c>
      <c r="AL434" t="b">
        <f t="shared" si="118"/>
        <v>0</v>
      </c>
      <c r="AN434" t="b">
        <f t="shared" si="131"/>
        <v>0</v>
      </c>
      <c r="AO434" t="b">
        <f t="shared" si="131"/>
        <v>0</v>
      </c>
      <c r="AP434" t="b">
        <f t="shared" si="131"/>
        <v>0</v>
      </c>
      <c r="AQ434" t="b">
        <f t="shared" si="131"/>
        <v>0</v>
      </c>
      <c r="AR434" t="b">
        <f t="shared" si="131"/>
        <v>0</v>
      </c>
      <c r="AT434" t="b">
        <f t="shared" si="130"/>
        <v>0</v>
      </c>
      <c r="AU434" t="b">
        <f t="shared" si="130"/>
        <v>0</v>
      </c>
      <c r="AV434">
        <f t="shared" si="130"/>
        <v>1</v>
      </c>
      <c r="AW434" t="b">
        <f t="shared" si="130"/>
        <v>0</v>
      </c>
      <c r="AX434" t="b">
        <f t="shared" si="130"/>
        <v>0</v>
      </c>
      <c r="AY434" t="b">
        <f t="shared" si="130"/>
        <v>0</v>
      </c>
      <c r="AZ434" t="b">
        <f t="shared" si="130"/>
        <v>0</v>
      </c>
      <c r="BA434" t="b">
        <f t="shared" si="130"/>
        <v>0</v>
      </c>
      <c r="BB434" t="b">
        <f t="shared" si="130"/>
        <v>0</v>
      </c>
      <c r="BL434">
        <f t="shared" si="124"/>
        <v>45</v>
      </c>
      <c r="BM434">
        <f t="shared" si="125"/>
        <v>54</v>
      </c>
      <c r="BN434" s="12">
        <f t="shared" si="126"/>
        <v>12</v>
      </c>
    </row>
    <row r="435" spans="1:66" ht="12.5">
      <c r="A435" s="1" t="s">
        <v>977</v>
      </c>
      <c r="B435" s="1">
        <v>44700</v>
      </c>
      <c r="C435" s="2" t="s">
        <v>978</v>
      </c>
      <c r="D435" s="1">
        <v>2016</v>
      </c>
      <c r="E435" s="1">
        <v>2016</v>
      </c>
      <c r="F435" s="1" t="s">
        <v>404</v>
      </c>
      <c r="G435" t="b">
        <f t="shared" si="120"/>
        <v>0</v>
      </c>
      <c r="H435" t="b">
        <f t="shared" si="120"/>
        <v>0</v>
      </c>
      <c r="J435" t="b">
        <f t="shared" si="121"/>
        <v>0</v>
      </c>
      <c r="K435" t="b">
        <f t="shared" si="121"/>
        <v>0</v>
      </c>
      <c r="M435" t="b">
        <f t="shared" si="115"/>
        <v>0</v>
      </c>
      <c r="N435" t="b">
        <f t="shared" si="132"/>
        <v>0</v>
      </c>
      <c r="O435" t="b">
        <f t="shared" si="132"/>
        <v>0</v>
      </c>
      <c r="P435" t="b">
        <f t="shared" si="132"/>
        <v>0</v>
      </c>
      <c r="Q435" t="b">
        <f t="shared" si="132"/>
        <v>0</v>
      </c>
      <c r="R435" t="b">
        <f t="shared" si="132"/>
        <v>0</v>
      </c>
      <c r="S435" t="b">
        <f t="shared" si="132"/>
        <v>0</v>
      </c>
      <c r="U435" t="b">
        <f t="shared" si="128"/>
        <v>0</v>
      </c>
      <c r="W435" t="b">
        <f t="shared" si="128"/>
        <v>0</v>
      </c>
      <c r="X435">
        <f t="shared" si="129"/>
        <v>1</v>
      </c>
      <c r="Y435" t="b">
        <f t="shared" si="129"/>
        <v>0</v>
      </c>
      <c r="Z435" t="b">
        <f t="shared" si="129"/>
        <v>0</v>
      </c>
      <c r="AA435" t="b">
        <f t="shared" si="129"/>
        <v>0</v>
      </c>
      <c r="AB435" t="b">
        <f t="shared" si="129"/>
        <v>0</v>
      </c>
      <c r="AC435" t="b">
        <f t="shared" si="129"/>
        <v>0</v>
      </c>
      <c r="AE435" t="b">
        <f t="shared" si="116"/>
        <v>0</v>
      </c>
      <c r="AF435" t="b">
        <f t="shared" si="122"/>
        <v>0</v>
      </c>
      <c r="AG435" t="b">
        <f t="shared" si="122"/>
        <v>0</v>
      </c>
      <c r="AH435" t="b">
        <f t="shared" si="122"/>
        <v>0</v>
      </c>
      <c r="AI435" t="b">
        <f t="shared" si="123"/>
        <v>0</v>
      </c>
      <c r="AJ435" t="b">
        <f t="shared" si="118"/>
        <v>0</v>
      </c>
      <c r="AK435" t="b">
        <f t="shared" si="118"/>
        <v>0</v>
      </c>
      <c r="AL435" t="b">
        <f t="shared" si="118"/>
        <v>0</v>
      </c>
      <c r="AN435" t="b">
        <f t="shared" si="131"/>
        <v>0</v>
      </c>
      <c r="AO435" t="b">
        <f t="shared" si="131"/>
        <v>0</v>
      </c>
      <c r="AP435" t="b">
        <f t="shared" si="131"/>
        <v>0</v>
      </c>
      <c r="AQ435" t="b">
        <f t="shared" si="131"/>
        <v>0</v>
      </c>
      <c r="AR435" t="b">
        <f t="shared" si="131"/>
        <v>0</v>
      </c>
      <c r="AT435" t="b">
        <f t="shared" si="130"/>
        <v>0</v>
      </c>
      <c r="AU435" t="b">
        <f t="shared" si="130"/>
        <v>0</v>
      </c>
      <c r="AV435" t="b">
        <f t="shared" si="130"/>
        <v>0</v>
      </c>
      <c r="AW435" t="b">
        <f t="shared" si="130"/>
        <v>0</v>
      </c>
      <c r="AX435">
        <f t="shared" si="130"/>
        <v>1</v>
      </c>
      <c r="AY435" t="b">
        <f t="shared" si="130"/>
        <v>0</v>
      </c>
      <c r="AZ435" t="b">
        <f t="shared" si="130"/>
        <v>0</v>
      </c>
      <c r="BA435" t="b">
        <f t="shared" si="130"/>
        <v>0</v>
      </c>
      <c r="BB435" t="b">
        <f t="shared" si="130"/>
        <v>0</v>
      </c>
      <c r="BL435">
        <f t="shared" si="124"/>
        <v>114</v>
      </c>
      <c r="BM435">
        <f t="shared" si="125"/>
        <v>46</v>
      </c>
      <c r="BN435" s="12">
        <f t="shared" si="126"/>
        <v>10</v>
      </c>
    </row>
    <row r="436" spans="1:66" ht="12.5">
      <c r="A436" s="1" t="s">
        <v>979</v>
      </c>
      <c r="B436" s="1">
        <v>3</v>
      </c>
      <c r="C436" s="2" t="s">
        <v>980</v>
      </c>
      <c r="D436" s="1">
        <v>2016</v>
      </c>
      <c r="E436" s="1">
        <v>2016</v>
      </c>
      <c r="F436" s="1" t="s">
        <v>404</v>
      </c>
      <c r="G436" t="b">
        <f t="shared" si="120"/>
        <v>0</v>
      </c>
      <c r="H436" t="b">
        <f t="shared" si="120"/>
        <v>0</v>
      </c>
      <c r="J436" t="b">
        <f t="shared" si="121"/>
        <v>0</v>
      </c>
      <c r="K436" t="b">
        <f t="shared" si="121"/>
        <v>0</v>
      </c>
      <c r="M436" t="b">
        <f t="shared" si="115"/>
        <v>0</v>
      </c>
      <c r="N436" t="b">
        <f t="shared" si="132"/>
        <v>0</v>
      </c>
      <c r="O436" t="b">
        <f t="shared" si="132"/>
        <v>0</v>
      </c>
      <c r="P436" t="b">
        <f t="shared" si="132"/>
        <v>0</v>
      </c>
      <c r="Q436" t="b">
        <f t="shared" si="132"/>
        <v>0</v>
      </c>
      <c r="R436" t="b">
        <f t="shared" si="132"/>
        <v>0</v>
      </c>
      <c r="S436" t="b">
        <f t="shared" si="132"/>
        <v>0</v>
      </c>
      <c r="U436" t="b">
        <f t="shared" si="128"/>
        <v>0</v>
      </c>
      <c r="W436" t="b">
        <f t="shared" si="128"/>
        <v>0</v>
      </c>
      <c r="X436" t="b">
        <f t="shared" si="129"/>
        <v>0</v>
      </c>
      <c r="Y436" t="b">
        <f t="shared" si="129"/>
        <v>0</v>
      </c>
      <c r="Z436" t="b">
        <f t="shared" si="129"/>
        <v>0</v>
      </c>
      <c r="AA436" t="b">
        <f t="shared" si="129"/>
        <v>0</v>
      </c>
      <c r="AB436" t="b">
        <f t="shared" si="129"/>
        <v>0</v>
      </c>
      <c r="AC436" t="b">
        <f t="shared" si="129"/>
        <v>0</v>
      </c>
      <c r="AE436" t="b">
        <f t="shared" si="116"/>
        <v>0</v>
      </c>
      <c r="AF436" t="b">
        <f t="shared" si="122"/>
        <v>0</v>
      </c>
      <c r="AG436" t="b">
        <f t="shared" si="122"/>
        <v>0</v>
      </c>
      <c r="AH436" t="b">
        <f t="shared" si="122"/>
        <v>0</v>
      </c>
      <c r="AI436" t="b">
        <f t="shared" si="123"/>
        <v>0</v>
      </c>
      <c r="AJ436" t="b">
        <f t="shared" si="118"/>
        <v>0</v>
      </c>
      <c r="AK436" t="b">
        <f t="shared" si="118"/>
        <v>0</v>
      </c>
      <c r="AL436" t="b">
        <f t="shared" si="118"/>
        <v>0</v>
      </c>
      <c r="AN436" t="b">
        <f t="shared" si="131"/>
        <v>0</v>
      </c>
      <c r="AO436" t="b">
        <f t="shared" si="131"/>
        <v>0</v>
      </c>
      <c r="AP436" t="b">
        <f t="shared" si="131"/>
        <v>0</v>
      </c>
      <c r="AQ436" t="b">
        <f t="shared" si="131"/>
        <v>0</v>
      </c>
      <c r="AR436" t="b">
        <f t="shared" si="131"/>
        <v>0</v>
      </c>
      <c r="AT436" t="b">
        <f t="shared" si="130"/>
        <v>0</v>
      </c>
      <c r="AU436" t="b">
        <f t="shared" si="130"/>
        <v>0</v>
      </c>
      <c r="AV436" t="b">
        <f t="shared" si="130"/>
        <v>0</v>
      </c>
      <c r="AW436" t="b">
        <f t="shared" si="130"/>
        <v>0</v>
      </c>
      <c r="AX436">
        <f t="shared" si="130"/>
        <v>1</v>
      </c>
      <c r="AY436" t="b">
        <f t="shared" si="130"/>
        <v>0</v>
      </c>
      <c r="AZ436" t="b">
        <f t="shared" si="130"/>
        <v>0</v>
      </c>
      <c r="BA436" t="b">
        <f t="shared" si="130"/>
        <v>0</v>
      </c>
      <c r="BB436" t="b">
        <f t="shared" si="130"/>
        <v>0</v>
      </c>
      <c r="BL436">
        <f t="shared" si="124"/>
        <v>43</v>
      </c>
      <c r="BM436">
        <f t="shared" si="125"/>
        <v>107</v>
      </c>
      <c r="BN436" s="12">
        <f t="shared" si="126"/>
        <v>23</v>
      </c>
    </row>
    <row r="437" spans="1:66" ht="12.5">
      <c r="A437" s="1" t="s">
        <v>981</v>
      </c>
      <c r="B437" s="1">
        <v>1</v>
      </c>
      <c r="C437" s="2" t="s">
        <v>982</v>
      </c>
      <c r="D437" s="1">
        <v>2010</v>
      </c>
      <c r="E437" s="1">
        <v>2016</v>
      </c>
      <c r="F437" s="1" t="s">
        <v>404</v>
      </c>
      <c r="G437">
        <f t="shared" si="120"/>
        <v>1</v>
      </c>
      <c r="H437" t="b">
        <f t="shared" si="120"/>
        <v>0</v>
      </c>
      <c r="J437" t="b">
        <f t="shared" si="121"/>
        <v>0</v>
      </c>
      <c r="K437" t="b">
        <f t="shared" si="121"/>
        <v>0</v>
      </c>
      <c r="M437" t="b">
        <f t="shared" ref="M437:M500" si="133">IF(ISNUMBER(SEARCH(M$1,$C437)),1)</f>
        <v>0</v>
      </c>
      <c r="N437" t="b">
        <f t="shared" si="132"/>
        <v>0</v>
      </c>
      <c r="O437" t="b">
        <f t="shared" si="132"/>
        <v>0</v>
      </c>
      <c r="P437" t="b">
        <f t="shared" si="132"/>
        <v>0</v>
      </c>
      <c r="Q437" t="b">
        <f t="shared" si="132"/>
        <v>0</v>
      </c>
      <c r="R437" t="b">
        <f t="shared" si="132"/>
        <v>0</v>
      </c>
      <c r="S437" t="b">
        <f t="shared" si="132"/>
        <v>0</v>
      </c>
      <c r="U437" t="b">
        <f t="shared" si="128"/>
        <v>0</v>
      </c>
      <c r="W437" t="b">
        <f t="shared" si="128"/>
        <v>0</v>
      </c>
      <c r="X437" t="b">
        <f t="shared" si="129"/>
        <v>0</v>
      </c>
      <c r="Y437" t="b">
        <f t="shared" si="129"/>
        <v>0</v>
      </c>
      <c r="Z437" t="b">
        <f t="shared" si="129"/>
        <v>0</v>
      </c>
      <c r="AA437" t="b">
        <f t="shared" si="129"/>
        <v>0</v>
      </c>
      <c r="AB437" t="b">
        <f t="shared" si="129"/>
        <v>0</v>
      </c>
      <c r="AC437" t="b">
        <f t="shared" si="129"/>
        <v>0</v>
      </c>
      <c r="AE437" t="b">
        <f t="shared" si="116"/>
        <v>0</v>
      </c>
      <c r="AF437" t="b">
        <f t="shared" si="122"/>
        <v>0</v>
      </c>
      <c r="AG437" t="b">
        <f t="shared" si="122"/>
        <v>0</v>
      </c>
      <c r="AH437" t="b">
        <f t="shared" si="122"/>
        <v>0</v>
      </c>
      <c r="AI437" t="b">
        <f t="shared" si="123"/>
        <v>0</v>
      </c>
      <c r="AJ437" t="b">
        <f t="shared" si="118"/>
        <v>0</v>
      </c>
      <c r="AK437" t="b">
        <f t="shared" si="118"/>
        <v>0</v>
      </c>
      <c r="AL437" t="b">
        <f t="shared" si="118"/>
        <v>0</v>
      </c>
      <c r="AN437" t="b">
        <f t="shared" si="131"/>
        <v>0</v>
      </c>
      <c r="AO437" t="b">
        <f t="shared" si="131"/>
        <v>0</v>
      </c>
      <c r="AP437" t="b">
        <f t="shared" si="131"/>
        <v>0</v>
      </c>
      <c r="AQ437" t="b">
        <f t="shared" si="131"/>
        <v>0</v>
      </c>
      <c r="AR437" t="b">
        <f t="shared" si="131"/>
        <v>0</v>
      </c>
      <c r="AT437" t="b">
        <f t="shared" si="130"/>
        <v>0</v>
      </c>
      <c r="AU437" t="b">
        <f t="shared" si="130"/>
        <v>0</v>
      </c>
      <c r="AV437" t="b">
        <f t="shared" si="130"/>
        <v>0</v>
      </c>
      <c r="AW437" t="b">
        <f t="shared" si="130"/>
        <v>0</v>
      </c>
      <c r="AX437">
        <f t="shared" si="130"/>
        <v>1</v>
      </c>
      <c r="AY437" t="b">
        <f t="shared" si="130"/>
        <v>0</v>
      </c>
      <c r="AZ437" t="b">
        <f t="shared" si="130"/>
        <v>0</v>
      </c>
      <c r="BA437" t="b">
        <f t="shared" si="130"/>
        <v>0</v>
      </c>
      <c r="BB437" t="b">
        <f t="shared" si="130"/>
        <v>0</v>
      </c>
      <c r="BL437">
        <f t="shared" si="124"/>
        <v>300</v>
      </c>
      <c r="BM437">
        <f t="shared" si="125"/>
        <v>81</v>
      </c>
      <c r="BN437" s="12">
        <f t="shared" si="126"/>
        <v>16</v>
      </c>
    </row>
    <row r="438" spans="1:66" ht="12.5">
      <c r="A438" s="1" t="s">
        <v>983</v>
      </c>
      <c r="B438" s="1">
        <v>1</v>
      </c>
      <c r="C438" s="2" t="s">
        <v>984</v>
      </c>
      <c r="D438" s="1">
        <v>2013</v>
      </c>
      <c r="E438" s="1">
        <v>2016</v>
      </c>
      <c r="F438" s="1" t="s">
        <v>404</v>
      </c>
      <c r="G438" t="b">
        <f t="shared" si="120"/>
        <v>0</v>
      </c>
      <c r="H438" t="b">
        <f t="shared" si="120"/>
        <v>0</v>
      </c>
      <c r="J438" t="b">
        <f t="shared" si="121"/>
        <v>0</v>
      </c>
      <c r="K438" t="b">
        <f t="shared" si="121"/>
        <v>0</v>
      </c>
      <c r="M438" t="b">
        <f t="shared" si="133"/>
        <v>0</v>
      </c>
      <c r="N438" t="b">
        <f t="shared" si="132"/>
        <v>0</v>
      </c>
      <c r="O438" t="b">
        <f t="shared" si="132"/>
        <v>0</v>
      </c>
      <c r="P438" t="b">
        <f t="shared" si="132"/>
        <v>0</v>
      </c>
      <c r="Q438" t="b">
        <f t="shared" si="132"/>
        <v>0</v>
      </c>
      <c r="R438" t="b">
        <f t="shared" si="132"/>
        <v>0</v>
      </c>
      <c r="S438" t="b">
        <f t="shared" si="132"/>
        <v>0</v>
      </c>
      <c r="U438" t="b">
        <f t="shared" si="128"/>
        <v>0</v>
      </c>
      <c r="W438" t="b">
        <f t="shared" si="128"/>
        <v>0</v>
      </c>
      <c r="X438" t="b">
        <f t="shared" si="129"/>
        <v>0</v>
      </c>
      <c r="Y438" t="b">
        <f t="shared" si="129"/>
        <v>0</v>
      </c>
      <c r="Z438" t="b">
        <f t="shared" si="129"/>
        <v>0</v>
      </c>
      <c r="AA438" t="b">
        <f t="shared" si="129"/>
        <v>0</v>
      </c>
      <c r="AB438" t="b">
        <f t="shared" si="129"/>
        <v>0</v>
      </c>
      <c r="AC438" t="b">
        <f t="shared" si="129"/>
        <v>0</v>
      </c>
      <c r="AE438" t="b">
        <f t="shared" si="116"/>
        <v>0</v>
      </c>
      <c r="AF438" t="b">
        <f t="shared" si="122"/>
        <v>0</v>
      </c>
      <c r="AG438" t="b">
        <f t="shared" si="122"/>
        <v>0</v>
      </c>
      <c r="AH438" t="b">
        <f t="shared" si="122"/>
        <v>0</v>
      </c>
      <c r="AI438" t="b">
        <f t="shared" si="123"/>
        <v>0</v>
      </c>
      <c r="AJ438" t="b">
        <f t="shared" si="118"/>
        <v>0</v>
      </c>
      <c r="AK438" t="b">
        <f t="shared" si="118"/>
        <v>0</v>
      </c>
      <c r="AL438" t="b">
        <f t="shared" si="118"/>
        <v>0</v>
      </c>
      <c r="AN438" t="b">
        <f t="shared" si="131"/>
        <v>0</v>
      </c>
      <c r="AO438" t="b">
        <f t="shared" si="131"/>
        <v>0</v>
      </c>
      <c r="AP438" t="b">
        <f t="shared" si="131"/>
        <v>0</v>
      </c>
      <c r="AQ438" t="b">
        <f t="shared" si="131"/>
        <v>0</v>
      </c>
      <c r="AR438" t="b">
        <f t="shared" si="131"/>
        <v>0</v>
      </c>
      <c r="AT438" t="b">
        <f t="shared" si="130"/>
        <v>0</v>
      </c>
      <c r="AU438" t="b">
        <f t="shared" si="130"/>
        <v>0</v>
      </c>
      <c r="AV438" t="b">
        <f t="shared" si="130"/>
        <v>0</v>
      </c>
      <c r="AW438" t="b">
        <f t="shared" si="130"/>
        <v>0</v>
      </c>
      <c r="AX438">
        <f t="shared" si="130"/>
        <v>1</v>
      </c>
      <c r="AY438" t="b">
        <f t="shared" si="130"/>
        <v>0</v>
      </c>
      <c r="AZ438" t="b">
        <f t="shared" si="130"/>
        <v>0</v>
      </c>
      <c r="BA438" t="b">
        <f t="shared" si="130"/>
        <v>0</v>
      </c>
      <c r="BB438" t="b">
        <f t="shared" si="130"/>
        <v>0</v>
      </c>
      <c r="BL438">
        <f t="shared" si="124"/>
        <v>51</v>
      </c>
      <c r="BM438">
        <f t="shared" si="125"/>
        <v>63</v>
      </c>
      <c r="BN438" s="12">
        <f t="shared" si="126"/>
        <v>14</v>
      </c>
    </row>
    <row r="439" spans="1:66" ht="12.5">
      <c r="A439" s="1" t="s">
        <v>985</v>
      </c>
      <c r="B439" s="1">
        <v>1</v>
      </c>
      <c r="C439" s="2" t="s">
        <v>986</v>
      </c>
      <c r="D439" s="1">
        <v>2010</v>
      </c>
      <c r="E439" s="1">
        <v>2016</v>
      </c>
      <c r="F439" s="1" t="s">
        <v>404</v>
      </c>
      <c r="G439" t="b">
        <f t="shared" si="120"/>
        <v>0</v>
      </c>
      <c r="H439" t="b">
        <f t="shared" si="120"/>
        <v>0</v>
      </c>
      <c r="J439" t="b">
        <f t="shared" si="121"/>
        <v>0</v>
      </c>
      <c r="K439" t="b">
        <f t="shared" si="121"/>
        <v>0</v>
      </c>
      <c r="M439" t="b">
        <f t="shared" si="133"/>
        <v>0</v>
      </c>
      <c r="N439" t="b">
        <f t="shared" si="132"/>
        <v>0</v>
      </c>
      <c r="O439" t="b">
        <f t="shared" si="132"/>
        <v>0</v>
      </c>
      <c r="P439" t="b">
        <f t="shared" si="132"/>
        <v>0</v>
      </c>
      <c r="Q439" t="b">
        <f t="shared" si="132"/>
        <v>0</v>
      </c>
      <c r="R439" t="b">
        <f t="shared" si="132"/>
        <v>0</v>
      </c>
      <c r="S439" t="b">
        <f t="shared" si="132"/>
        <v>0</v>
      </c>
      <c r="U439" t="b">
        <f t="shared" si="128"/>
        <v>0</v>
      </c>
      <c r="W439" t="b">
        <f t="shared" si="128"/>
        <v>0</v>
      </c>
      <c r="X439" t="b">
        <f t="shared" si="129"/>
        <v>0</v>
      </c>
      <c r="Y439" t="b">
        <f t="shared" si="129"/>
        <v>0</v>
      </c>
      <c r="Z439" t="b">
        <f t="shared" si="129"/>
        <v>0</v>
      </c>
      <c r="AA439" t="b">
        <f t="shared" si="129"/>
        <v>0</v>
      </c>
      <c r="AB439" t="b">
        <f t="shared" si="129"/>
        <v>0</v>
      </c>
      <c r="AC439" t="b">
        <f t="shared" si="129"/>
        <v>0</v>
      </c>
      <c r="AE439" t="b">
        <f t="shared" si="116"/>
        <v>0</v>
      </c>
      <c r="AF439" t="b">
        <f t="shared" si="122"/>
        <v>0</v>
      </c>
      <c r="AG439" t="b">
        <f t="shared" si="122"/>
        <v>0</v>
      </c>
      <c r="AH439" t="b">
        <f t="shared" si="122"/>
        <v>0</v>
      </c>
      <c r="AI439" t="b">
        <f t="shared" si="123"/>
        <v>0</v>
      </c>
      <c r="AJ439" t="b">
        <f t="shared" si="118"/>
        <v>0</v>
      </c>
      <c r="AK439" t="b">
        <f t="shared" si="118"/>
        <v>0</v>
      </c>
      <c r="AL439" t="b">
        <f t="shared" si="118"/>
        <v>0</v>
      </c>
      <c r="AN439" t="b">
        <f t="shared" si="131"/>
        <v>0</v>
      </c>
      <c r="AO439" t="b">
        <f t="shared" si="131"/>
        <v>0</v>
      </c>
      <c r="AP439" t="b">
        <f t="shared" si="131"/>
        <v>0</v>
      </c>
      <c r="AQ439" t="b">
        <f t="shared" si="131"/>
        <v>0</v>
      </c>
      <c r="AR439" t="b">
        <f t="shared" si="131"/>
        <v>0</v>
      </c>
      <c r="AT439" t="b">
        <f t="shared" si="130"/>
        <v>0</v>
      </c>
      <c r="AU439" t="b">
        <f t="shared" si="130"/>
        <v>0</v>
      </c>
      <c r="AV439" t="b">
        <f t="shared" si="130"/>
        <v>0</v>
      </c>
      <c r="AW439" t="b">
        <f t="shared" si="130"/>
        <v>0</v>
      </c>
      <c r="AX439">
        <f t="shared" si="130"/>
        <v>1</v>
      </c>
      <c r="AY439" t="b">
        <f t="shared" si="130"/>
        <v>0</v>
      </c>
      <c r="AZ439" t="b">
        <f t="shared" si="130"/>
        <v>0</v>
      </c>
      <c r="BA439" t="b">
        <f t="shared" si="130"/>
        <v>0</v>
      </c>
      <c r="BB439" t="b">
        <f t="shared" si="130"/>
        <v>0</v>
      </c>
      <c r="BL439">
        <f t="shared" si="124"/>
        <v>55</v>
      </c>
      <c r="BM439">
        <f t="shared" si="125"/>
        <v>62</v>
      </c>
      <c r="BN439" s="12">
        <f t="shared" si="126"/>
        <v>14</v>
      </c>
    </row>
    <row r="440" spans="1:66" ht="12.5">
      <c r="A440" s="1" t="s">
        <v>987</v>
      </c>
      <c r="B440" s="1">
        <v>2</v>
      </c>
      <c r="C440" s="2" t="s">
        <v>988</v>
      </c>
      <c r="D440" s="1">
        <v>2015</v>
      </c>
      <c r="E440" s="1">
        <v>2016</v>
      </c>
      <c r="F440" s="1" t="s">
        <v>404</v>
      </c>
      <c r="G440" t="b">
        <f t="shared" si="120"/>
        <v>0</v>
      </c>
      <c r="H440" t="b">
        <f t="shared" si="120"/>
        <v>0</v>
      </c>
      <c r="J440" t="b">
        <f t="shared" si="121"/>
        <v>0</v>
      </c>
      <c r="K440" t="b">
        <f t="shared" si="121"/>
        <v>0</v>
      </c>
      <c r="M440" t="b">
        <f t="shared" si="133"/>
        <v>0</v>
      </c>
      <c r="N440" t="b">
        <f t="shared" si="132"/>
        <v>0</v>
      </c>
      <c r="O440" t="b">
        <f t="shared" si="132"/>
        <v>0</v>
      </c>
      <c r="P440" t="b">
        <f t="shared" si="132"/>
        <v>0</v>
      </c>
      <c r="Q440" t="b">
        <f t="shared" si="132"/>
        <v>0</v>
      </c>
      <c r="R440" t="b">
        <f t="shared" si="132"/>
        <v>0</v>
      </c>
      <c r="S440" t="b">
        <f t="shared" si="132"/>
        <v>0</v>
      </c>
      <c r="U440" t="b">
        <f t="shared" si="128"/>
        <v>0</v>
      </c>
      <c r="W440" t="b">
        <f t="shared" si="128"/>
        <v>0</v>
      </c>
      <c r="X440" t="b">
        <f t="shared" si="129"/>
        <v>0</v>
      </c>
      <c r="Y440" t="b">
        <f t="shared" si="129"/>
        <v>0</v>
      </c>
      <c r="Z440">
        <f t="shared" si="129"/>
        <v>1</v>
      </c>
      <c r="AA440" t="b">
        <f t="shared" si="129"/>
        <v>0</v>
      </c>
      <c r="AB440" t="b">
        <f t="shared" si="129"/>
        <v>0</v>
      </c>
      <c r="AC440" t="b">
        <f t="shared" si="129"/>
        <v>0</v>
      </c>
      <c r="AE440" t="b">
        <f t="shared" si="116"/>
        <v>0</v>
      </c>
      <c r="AF440" t="b">
        <f t="shared" si="122"/>
        <v>0</v>
      </c>
      <c r="AG440" t="b">
        <f t="shared" si="122"/>
        <v>0</v>
      </c>
      <c r="AH440" t="b">
        <f t="shared" si="122"/>
        <v>0</v>
      </c>
      <c r="AI440" t="b">
        <f t="shared" si="123"/>
        <v>0</v>
      </c>
      <c r="AJ440" t="b">
        <f t="shared" si="118"/>
        <v>0</v>
      </c>
      <c r="AK440" t="b">
        <f t="shared" si="118"/>
        <v>0</v>
      </c>
      <c r="AL440" t="b">
        <f t="shared" si="118"/>
        <v>0</v>
      </c>
      <c r="AN440" t="b">
        <f t="shared" si="131"/>
        <v>0</v>
      </c>
      <c r="AO440" t="b">
        <f t="shared" si="131"/>
        <v>0</v>
      </c>
      <c r="AP440" t="b">
        <f t="shared" si="131"/>
        <v>0</v>
      </c>
      <c r="AQ440" t="b">
        <f t="shared" si="131"/>
        <v>0</v>
      </c>
      <c r="AR440" t="b">
        <f t="shared" si="131"/>
        <v>0</v>
      </c>
      <c r="AT440" t="b">
        <f t="shared" si="130"/>
        <v>0</v>
      </c>
      <c r="AU440" t="b">
        <f t="shared" si="130"/>
        <v>0</v>
      </c>
      <c r="AV440" t="b">
        <f t="shared" si="130"/>
        <v>0</v>
      </c>
      <c r="AW440" t="b">
        <f t="shared" si="130"/>
        <v>0</v>
      </c>
      <c r="AX440">
        <f t="shared" si="130"/>
        <v>1</v>
      </c>
      <c r="AY440" t="b">
        <f t="shared" si="130"/>
        <v>0</v>
      </c>
      <c r="AZ440" t="b">
        <f t="shared" si="130"/>
        <v>0</v>
      </c>
      <c r="BA440" t="b">
        <f t="shared" si="130"/>
        <v>0</v>
      </c>
      <c r="BB440" t="b">
        <f t="shared" si="130"/>
        <v>0</v>
      </c>
      <c r="BL440">
        <f t="shared" si="124"/>
        <v>121</v>
      </c>
      <c r="BM440">
        <f t="shared" si="125"/>
        <v>171</v>
      </c>
      <c r="BN440" s="12">
        <f t="shared" si="126"/>
        <v>32</v>
      </c>
    </row>
    <row r="441" spans="1:66" ht="12.5">
      <c r="A441" s="1" t="s">
        <v>989</v>
      </c>
      <c r="B441" s="1">
        <v>1</v>
      </c>
      <c r="C441" s="2" t="s">
        <v>990</v>
      </c>
      <c r="D441" s="1">
        <v>2003</v>
      </c>
      <c r="E441" s="1">
        <v>2016</v>
      </c>
      <c r="F441" s="1" t="s">
        <v>404</v>
      </c>
      <c r="G441" t="b">
        <f t="shared" si="120"/>
        <v>0</v>
      </c>
      <c r="H441" t="b">
        <f t="shared" si="120"/>
        <v>0</v>
      </c>
      <c r="J441" t="b">
        <f t="shared" si="121"/>
        <v>0</v>
      </c>
      <c r="K441" t="b">
        <f t="shared" si="121"/>
        <v>0</v>
      </c>
      <c r="M441" t="b">
        <f t="shared" si="133"/>
        <v>0</v>
      </c>
      <c r="N441" t="b">
        <f t="shared" si="132"/>
        <v>0</v>
      </c>
      <c r="O441" t="b">
        <f t="shared" si="132"/>
        <v>0</v>
      </c>
      <c r="P441" t="b">
        <f t="shared" si="132"/>
        <v>0</v>
      </c>
      <c r="Q441" t="b">
        <f t="shared" si="132"/>
        <v>0</v>
      </c>
      <c r="R441" t="b">
        <f t="shared" si="132"/>
        <v>0</v>
      </c>
      <c r="S441" t="b">
        <f t="shared" si="132"/>
        <v>0</v>
      </c>
      <c r="U441" t="b">
        <f t="shared" si="128"/>
        <v>0</v>
      </c>
      <c r="W441" t="b">
        <f t="shared" si="128"/>
        <v>0</v>
      </c>
      <c r="X441" t="b">
        <f t="shared" si="129"/>
        <v>0</v>
      </c>
      <c r="Y441" t="b">
        <f t="shared" si="129"/>
        <v>0</v>
      </c>
      <c r="Z441" t="b">
        <f t="shared" si="129"/>
        <v>0</v>
      </c>
      <c r="AA441" t="b">
        <f t="shared" si="129"/>
        <v>0</v>
      </c>
      <c r="AB441" t="b">
        <f t="shared" si="129"/>
        <v>0</v>
      </c>
      <c r="AC441" t="b">
        <f t="shared" si="129"/>
        <v>0</v>
      </c>
      <c r="AE441" t="b">
        <f t="shared" si="116"/>
        <v>0</v>
      </c>
      <c r="AF441" t="b">
        <f t="shared" si="122"/>
        <v>0</v>
      </c>
      <c r="AG441" t="b">
        <f t="shared" si="122"/>
        <v>0</v>
      </c>
      <c r="AH441" t="b">
        <f t="shared" si="122"/>
        <v>0</v>
      </c>
      <c r="AI441" t="b">
        <f t="shared" si="123"/>
        <v>0</v>
      </c>
      <c r="AJ441" t="b">
        <f t="shared" si="118"/>
        <v>0</v>
      </c>
      <c r="AK441" t="b">
        <f t="shared" si="118"/>
        <v>0</v>
      </c>
      <c r="AL441" t="b">
        <f t="shared" si="118"/>
        <v>0</v>
      </c>
      <c r="AN441" t="b">
        <f t="shared" si="131"/>
        <v>0</v>
      </c>
      <c r="AO441" t="b">
        <f t="shared" si="131"/>
        <v>0</v>
      </c>
      <c r="AP441" t="b">
        <f t="shared" si="131"/>
        <v>0</v>
      </c>
      <c r="AQ441" t="b">
        <f t="shared" si="131"/>
        <v>0</v>
      </c>
      <c r="AR441" t="b">
        <f t="shared" si="131"/>
        <v>0</v>
      </c>
      <c r="AT441" t="b">
        <f t="shared" si="130"/>
        <v>0</v>
      </c>
      <c r="AU441" t="b">
        <f t="shared" si="130"/>
        <v>0</v>
      </c>
      <c r="AV441">
        <f t="shared" si="130"/>
        <v>1</v>
      </c>
      <c r="AW441" t="b">
        <f t="shared" si="130"/>
        <v>0</v>
      </c>
      <c r="AX441" t="b">
        <f t="shared" si="130"/>
        <v>0</v>
      </c>
      <c r="AY441" t="b">
        <f t="shared" si="130"/>
        <v>0</v>
      </c>
      <c r="AZ441" t="b">
        <f t="shared" si="130"/>
        <v>0</v>
      </c>
      <c r="BA441" t="b">
        <f t="shared" si="130"/>
        <v>0</v>
      </c>
      <c r="BB441">
        <f t="shared" si="130"/>
        <v>1</v>
      </c>
      <c r="BL441">
        <f t="shared" si="124"/>
        <v>50</v>
      </c>
      <c r="BM441">
        <f t="shared" si="125"/>
        <v>89</v>
      </c>
      <c r="BN441" s="12">
        <f t="shared" si="126"/>
        <v>19</v>
      </c>
    </row>
    <row r="442" spans="1:66" ht="12.5">
      <c r="A442" s="1" t="s">
        <v>991</v>
      </c>
      <c r="B442" s="1">
        <v>4</v>
      </c>
      <c r="C442" s="2" t="s">
        <v>992</v>
      </c>
      <c r="D442" s="1">
        <v>2008</v>
      </c>
      <c r="E442" s="1">
        <v>2016</v>
      </c>
      <c r="F442" s="1" t="s">
        <v>404</v>
      </c>
      <c r="G442" t="b">
        <f t="shared" si="120"/>
        <v>0</v>
      </c>
      <c r="H442" t="b">
        <f t="shared" si="120"/>
        <v>0</v>
      </c>
      <c r="J442" t="b">
        <f t="shared" si="121"/>
        <v>0</v>
      </c>
      <c r="K442" t="b">
        <f t="shared" si="121"/>
        <v>0</v>
      </c>
      <c r="M442" t="b">
        <f t="shared" si="133"/>
        <v>0</v>
      </c>
      <c r="N442" t="b">
        <f t="shared" si="132"/>
        <v>0</v>
      </c>
      <c r="O442" t="b">
        <f t="shared" si="132"/>
        <v>0</v>
      </c>
      <c r="P442" t="b">
        <f t="shared" si="132"/>
        <v>0</v>
      </c>
      <c r="Q442" t="b">
        <f t="shared" si="132"/>
        <v>0</v>
      </c>
      <c r="R442" t="b">
        <f t="shared" si="132"/>
        <v>0</v>
      </c>
      <c r="S442" t="b">
        <f t="shared" si="132"/>
        <v>0</v>
      </c>
      <c r="U442" t="b">
        <f t="shared" si="128"/>
        <v>0</v>
      </c>
      <c r="W442" t="b">
        <f t="shared" si="128"/>
        <v>0</v>
      </c>
      <c r="X442" t="b">
        <f t="shared" si="129"/>
        <v>0</v>
      </c>
      <c r="Y442" t="b">
        <f t="shared" si="129"/>
        <v>0</v>
      </c>
      <c r="Z442" t="b">
        <f t="shared" si="129"/>
        <v>0</v>
      </c>
      <c r="AA442" t="b">
        <f t="shared" si="129"/>
        <v>0</v>
      </c>
      <c r="AB442" t="b">
        <f t="shared" si="129"/>
        <v>0</v>
      </c>
      <c r="AC442" t="b">
        <f t="shared" si="129"/>
        <v>0</v>
      </c>
      <c r="AE442" t="b">
        <f t="shared" si="116"/>
        <v>0</v>
      </c>
      <c r="AF442" t="b">
        <f t="shared" si="122"/>
        <v>0</v>
      </c>
      <c r="AG442" t="b">
        <f t="shared" si="122"/>
        <v>0</v>
      </c>
      <c r="AH442" t="b">
        <f t="shared" si="122"/>
        <v>0</v>
      </c>
      <c r="AI442" t="b">
        <f t="shared" si="123"/>
        <v>0</v>
      </c>
      <c r="AJ442" t="b">
        <f t="shared" si="118"/>
        <v>0</v>
      </c>
      <c r="AK442" t="b">
        <f t="shared" si="118"/>
        <v>0</v>
      </c>
      <c r="AL442" t="b">
        <f t="shared" si="118"/>
        <v>0</v>
      </c>
      <c r="AN442" t="b">
        <f t="shared" si="131"/>
        <v>0</v>
      </c>
      <c r="AO442" t="b">
        <f t="shared" si="131"/>
        <v>0</v>
      </c>
      <c r="AP442" t="b">
        <f t="shared" si="131"/>
        <v>0</v>
      </c>
      <c r="AQ442" t="b">
        <f t="shared" si="131"/>
        <v>0</v>
      </c>
      <c r="AR442" t="b">
        <f t="shared" si="131"/>
        <v>0</v>
      </c>
      <c r="AT442" t="b">
        <f t="shared" si="130"/>
        <v>0</v>
      </c>
      <c r="AU442" t="b">
        <f t="shared" si="130"/>
        <v>0</v>
      </c>
      <c r="AV442" t="b">
        <f t="shared" si="130"/>
        <v>0</v>
      </c>
      <c r="AW442" t="b">
        <f t="shared" si="130"/>
        <v>0</v>
      </c>
      <c r="AX442">
        <f t="shared" si="130"/>
        <v>1</v>
      </c>
      <c r="AY442" t="b">
        <f t="shared" si="130"/>
        <v>0</v>
      </c>
      <c r="AZ442" t="b">
        <f t="shared" si="130"/>
        <v>0</v>
      </c>
      <c r="BA442" t="b">
        <f t="shared" si="130"/>
        <v>0</v>
      </c>
      <c r="BB442" t="b">
        <f t="shared" si="130"/>
        <v>0</v>
      </c>
      <c r="BL442">
        <f t="shared" si="124"/>
        <v>63</v>
      </c>
      <c r="BM442">
        <f t="shared" si="125"/>
        <v>142</v>
      </c>
      <c r="BN442" s="12">
        <f t="shared" si="126"/>
        <v>27</v>
      </c>
    </row>
    <row r="443" spans="1:66" ht="12.5">
      <c r="A443" s="1" t="s">
        <v>993</v>
      </c>
      <c r="B443" s="1">
        <v>1</v>
      </c>
      <c r="C443" s="2" t="s">
        <v>994</v>
      </c>
      <c r="D443" s="1">
        <v>2003</v>
      </c>
      <c r="E443" s="1">
        <v>2016</v>
      </c>
      <c r="F443" s="1" t="s">
        <v>404</v>
      </c>
      <c r="G443" t="b">
        <f t="shared" si="120"/>
        <v>0</v>
      </c>
      <c r="H443" t="b">
        <f t="shared" si="120"/>
        <v>0</v>
      </c>
      <c r="J443" t="b">
        <f t="shared" si="121"/>
        <v>0</v>
      </c>
      <c r="K443" t="b">
        <f t="shared" si="121"/>
        <v>0</v>
      </c>
      <c r="M443">
        <f t="shared" si="133"/>
        <v>1</v>
      </c>
      <c r="N443" t="b">
        <f t="shared" si="132"/>
        <v>0</v>
      </c>
      <c r="O443" t="b">
        <f t="shared" si="132"/>
        <v>0</v>
      </c>
      <c r="P443" t="b">
        <f t="shared" si="132"/>
        <v>0</v>
      </c>
      <c r="Q443" t="b">
        <f t="shared" si="132"/>
        <v>0</v>
      </c>
      <c r="R443" t="b">
        <f t="shared" si="132"/>
        <v>0</v>
      </c>
      <c r="S443" t="b">
        <f t="shared" si="132"/>
        <v>0</v>
      </c>
      <c r="U443" t="b">
        <f t="shared" si="128"/>
        <v>0</v>
      </c>
      <c r="W443" t="b">
        <f t="shared" si="128"/>
        <v>0</v>
      </c>
      <c r="X443" t="b">
        <f t="shared" si="129"/>
        <v>0</v>
      </c>
      <c r="Y443" t="b">
        <f t="shared" si="129"/>
        <v>0</v>
      </c>
      <c r="Z443" t="b">
        <f t="shared" si="129"/>
        <v>0</v>
      </c>
      <c r="AA443" t="b">
        <f t="shared" si="129"/>
        <v>0</v>
      </c>
      <c r="AB443" t="b">
        <f t="shared" si="129"/>
        <v>0</v>
      </c>
      <c r="AC443" t="b">
        <f t="shared" ref="AC443:AC506" si="134">IF(ISNUMBER(SEARCH(AC$1,$C443)),1)</f>
        <v>0</v>
      </c>
      <c r="AE443" t="b">
        <f t="shared" si="116"/>
        <v>0</v>
      </c>
      <c r="AF443" t="b">
        <f t="shared" si="122"/>
        <v>0</v>
      </c>
      <c r="AG443" t="b">
        <f t="shared" si="122"/>
        <v>0</v>
      </c>
      <c r="AH443" t="b">
        <f t="shared" si="122"/>
        <v>0</v>
      </c>
      <c r="AI443" t="b">
        <f t="shared" si="123"/>
        <v>0</v>
      </c>
      <c r="AJ443" t="b">
        <f t="shared" si="118"/>
        <v>0</v>
      </c>
      <c r="AK443" t="b">
        <f t="shared" si="118"/>
        <v>0</v>
      </c>
      <c r="AL443" t="b">
        <f t="shared" si="118"/>
        <v>0</v>
      </c>
      <c r="AN443" t="b">
        <f t="shared" si="131"/>
        <v>0</v>
      </c>
      <c r="AO443" t="b">
        <f t="shared" si="131"/>
        <v>0</v>
      </c>
      <c r="AP443" t="b">
        <f t="shared" si="131"/>
        <v>0</v>
      </c>
      <c r="AQ443" t="b">
        <f t="shared" si="131"/>
        <v>0</v>
      </c>
      <c r="AR443" t="b">
        <f t="shared" si="131"/>
        <v>0</v>
      </c>
      <c r="AT443" t="b">
        <f t="shared" ref="AT443:BB471" si="135">IF(ISNUMBER(SEARCH(AT$1,$C443)),1)</f>
        <v>0</v>
      </c>
      <c r="AU443" t="b">
        <f t="shared" si="135"/>
        <v>0</v>
      </c>
      <c r="AV443" t="b">
        <f t="shared" si="135"/>
        <v>0</v>
      </c>
      <c r="AW443" t="b">
        <f t="shared" si="135"/>
        <v>0</v>
      </c>
      <c r="AX443">
        <f t="shared" si="135"/>
        <v>1</v>
      </c>
      <c r="AY443" t="b">
        <f t="shared" si="135"/>
        <v>0</v>
      </c>
      <c r="AZ443" t="b">
        <f t="shared" si="135"/>
        <v>0</v>
      </c>
      <c r="BA443" t="b">
        <f t="shared" si="135"/>
        <v>0</v>
      </c>
      <c r="BB443" t="b">
        <f t="shared" si="135"/>
        <v>0</v>
      </c>
      <c r="BL443">
        <f t="shared" si="124"/>
        <v>75</v>
      </c>
      <c r="BM443">
        <f t="shared" si="125"/>
        <v>65</v>
      </c>
      <c r="BN443" s="12">
        <f t="shared" si="126"/>
        <v>15</v>
      </c>
    </row>
    <row r="444" spans="1:66" ht="12.5">
      <c r="A444" s="1" t="s">
        <v>995</v>
      </c>
      <c r="B444" s="1">
        <v>393000</v>
      </c>
      <c r="C444" s="2" t="s">
        <v>996</v>
      </c>
      <c r="D444" s="1">
        <v>2016</v>
      </c>
      <c r="E444" s="1">
        <v>2016</v>
      </c>
      <c r="F444" s="1" t="s">
        <v>404</v>
      </c>
      <c r="G444" t="b">
        <f t="shared" si="120"/>
        <v>0</v>
      </c>
      <c r="H444" t="b">
        <f t="shared" si="120"/>
        <v>0</v>
      </c>
      <c r="J444" t="b">
        <f t="shared" si="121"/>
        <v>0</v>
      </c>
      <c r="K444" t="b">
        <f t="shared" si="121"/>
        <v>0</v>
      </c>
      <c r="M444" t="b">
        <f t="shared" si="133"/>
        <v>0</v>
      </c>
      <c r="N444" t="b">
        <f t="shared" si="132"/>
        <v>0</v>
      </c>
      <c r="O444" t="b">
        <f t="shared" si="132"/>
        <v>0</v>
      </c>
      <c r="P444" t="b">
        <f t="shared" si="132"/>
        <v>0</v>
      </c>
      <c r="Q444" t="b">
        <f t="shared" si="132"/>
        <v>0</v>
      </c>
      <c r="R444" t="b">
        <f t="shared" si="132"/>
        <v>0</v>
      </c>
      <c r="S444" t="b">
        <f t="shared" si="132"/>
        <v>0</v>
      </c>
      <c r="U444" t="b">
        <f t="shared" si="128"/>
        <v>0</v>
      </c>
      <c r="W444" t="b">
        <f t="shared" si="128"/>
        <v>0</v>
      </c>
      <c r="X444" t="b">
        <f t="shared" ref="X444:AB486" si="136">IF(ISNUMBER(SEARCH(X$1,$C444)),1)</f>
        <v>0</v>
      </c>
      <c r="Y444" t="b">
        <f t="shared" si="136"/>
        <v>0</v>
      </c>
      <c r="Z444" t="b">
        <f t="shared" si="136"/>
        <v>0</v>
      </c>
      <c r="AA444" t="b">
        <f t="shared" si="136"/>
        <v>0</v>
      </c>
      <c r="AB444" t="b">
        <f t="shared" si="136"/>
        <v>0</v>
      </c>
      <c r="AC444" t="b">
        <f t="shared" si="134"/>
        <v>0</v>
      </c>
      <c r="AE444" t="b">
        <f t="shared" si="116"/>
        <v>0</v>
      </c>
      <c r="AF444" t="b">
        <f t="shared" si="122"/>
        <v>0</v>
      </c>
      <c r="AG444" t="b">
        <f t="shared" si="122"/>
        <v>0</v>
      </c>
      <c r="AH444" t="b">
        <f t="shared" si="122"/>
        <v>0</v>
      </c>
      <c r="AI444" t="b">
        <f t="shared" si="123"/>
        <v>0</v>
      </c>
      <c r="AJ444" t="b">
        <f t="shared" si="118"/>
        <v>0</v>
      </c>
      <c r="AK444" t="b">
        <f t="shared" si="118"/>
        <v>0</v>
      </c>
      <c r="AL444" t="b">
        <f t="shared" si="118"/>
        <v>0</v>
      </c>
      <c r="AN444" t="b">
        <f t="shared" si="131"/>
        <v>0</v>
      </c>
      <c r="AO444" t="b">
        <f t="shared" si="131"/>
        <v>0</v>
      </c>
      <c r="AP444" t="b">
        <f t="shared" si="131"/>
        <v>0</v>
      </c>
      <c r="AQ444" t="b">
        <f t="shared" si="131"/>
        <v>0</v>
      </c>
      <c r="AR444" t="b">
        <f t="shared" si="131"/>
        <v>0</v>
      </c>
      <c r="AT444" t="b">
        <f t="shared" si="135"/>
        <v>0</v>
      </c>
      <c r="AU444" t="b">
        <f t="shared" si="135"/>
        <v>0</v>
      </c>
      <c r="AV444" t="b">
        <f t="shared" si="135"/>
        <v>0</v>
      </c>
      <c r="AW444" t="b">
        <f t="shared" si="135"/>
        <v>0</v>
      </c>
      <c r="AX444">
        <f t="shared" si="135"/>
        <v>1</v>
      </c>
      <c r="AY444" t="b">
        <f t="shared" si="135"/>
        <v>0</v>
      </c>
      <c r="AZ444" t="b">
        <f t="shared" si="135"/>
        <v>0</v>
      </c>
      <c r="BA444" t="b">
        <f t="shared" si="135"/>
        <v>0</v>
      </c>
      <c r="BB444" t="b">
        <f t="shared" si="135"/>
        <v>0</v>
      </c>
      <c r="BL444">
        <f t="shared" si="124"/>
        <v>79</v>
      </c>
      <c r="BM444">
        <f t="shared" si="125"/>
        <v>14</v>
      </c>
      <c r="BN444" s="12">
        <f t="shared" si="126"/>
        <v>4</v>
      </c>
    </row>
    <row r="445" spans="1:66" ht="12.5">
      <c r="A445" s="1" t="s">
        <v>997</v>
      </c>
      <c r="B445" s="1">
        <v>653000</v>
      </c>
      <c r="C445" s="2" t="s">
        <v>998</v>
      </c>
      <c r="D445" s="1">
        <v>2016</v>
      </c>
      <c r="E445" s="1">
        <v>2016</v>
      </c>
      <c r="F445" s="1" t="s">
        <v>404</v>
      </c>
      <c r="G445" t="b">
        <f t="shared" si="120"/>
        <v>0</v>
      </c>
      <c r="H445" t="b">
        <f t="shared" si="120"/>
        <v>0</v>
      </c>
      <c r="J445" t="b">
        <f t="shared" si="121"/>
        <v>0</v>
      </c>
      <c r="K445" t="b">
        <f t="shared" si="121"/>
        <v>0</v>
      </c>
      <c r="M445" t="b">
        <f t="shared" si="133"/>
        <v>0</v>
      </c>
      <c r="N445" t="b">
        <f t="shared" si="132"/>
        <v>0</v>
      </c>
      <c r="O445" t="b">
        <f t="shared" si="132"/>
        <v>0</v>
      </c>
      <c r="P445" t="b">
        <f t="shared" si="132"/>
        <v>0</v>
      </c>
      <c r="Q445" t="b">
        <f t="shared" si="132"/>
        <v>0</v>
      </c>
      <c r="R445" t="b">
        <f t="shared" si="132"/>
        <v>0</v>
      </c>
      <c r="S445" t="b">
        <f t="shared" si="132"/>
        <v>0</v>
      </c>
      <c r="U445" t="b">
        <f t="shared" si="128"/>
        <v>0</v>
      </c>
      <c r="W445" t="b">
        <f t="shared" si="128"/>
        <v>0</v>
      </c>
      <c r="X445" t="b">
        <f t="shared" si="136"/>
        <v>0</v>
      </c>
      <c r="Y445" t="b">
        <f t="shared" si="136"/>
        <v>0</v>
      </c>
      <c r="Z445" t="b">
        <f t="shared" si="136"/>
        <v>0</v>
      </c>
      <c r="AA445" t="b">
        <f t="shared" si="136"/>
        <v>0</v>
      </c>
      <c r="AB445" t="b">
        <f t="shared" si="136"/>
        <v>0</v>
      </c>
      <c r="AC445" t="b">
        <f t="shared" si="134"/>
        <v>0</v>
      </c>
      <c r="AE445" t="b">
        <f t="shared" si="116"/>
        <v>0</v>
      </c>
      <c r="AF445" t="b">
        <f t="shared" si="122"/>
        <v>0</v>
      </c>
      <c r="AG445" t="b">
        <f t="shared" si="122"/>
        <v>0</v>
      </c>
      <c r="AH445" t="b">
        <f t="shared" si="122"/>
        <v>0</v>
      </c>
      <c r="AI445" t="b">
        <f t="shared" si="123"/>
        <v>0</v>
      </c>
      <c r="AJ445" t="b">
        <f t="shared" si="118"/>
        <v>0</v>
      </c>
      <c r="AK445" t="b">
        <f t="shared" si="118"/>
        <v>0</v>
      </c>
      <c r="AL445" t="b">
        <f t="shared" si="118"/>
        <v>0</v>
      </c>
      <c r="AN445" t="b">
        <f t="shared" si="131"/>
        <v>0</v>
      </c>
      <c r="AO445" t="b">
        <f t="shared" si="131"/>
        <v>0</v>
      </c>
      <c r="AP445" t="b">
        <f t="shared" si="131"/>
        <v>0</v>
      </c>
      <c r="AQ445" t="b">
        <f t="shared" si="131"/>
        <v>0</v>
      </c>
      <c r="AR445" t="b">
        <f t="shared" si="131"/>
        <v>0</v>
      </c>
      <c r="AT445" t="b">
        <f t="shared" si="135"/>
        <v>0</v>
      </c>
      <c r="AU445" t="b">
        <f t="shared" si="135"/>
        <v>0</v>
      </c>
      <c r="AV445" t="b">
        <f t="shared" si="135"/>
        <v>0</v>
      </c>
      <c r="AW445" t="b">
        <f t="shared" si="135"/>
        <v>0</v>
      </c>
      <c r="AX445">
        <f t="shared" si="135"/>
        <v>1</v>
      </c>
      <c r="AY445" t="b">
        <f t="shared" si="135"/>
        <v>0</v>
      </c>
      <c r="AZ445" t="b">
        <f t="shared" si="135"/>
        <v>0</v>
      </c>
      <c r="BA445" t="b">
        <f t="shared" si="135"/>
        <v>0</v>
      </c>
      <c r="BB445" t="b">
        <f t="shared" si="135"/>
        <v>0</v>
      </c>
      <c r="BL445">
        <f t="shared" si="124"/>
        <v>29</v>
      </c>
      <c r="BM445">
        <f t="shared" si="125"/>
        <v>13</v>
      </c>
      <c r="BN445" s="12">
        <f t="shared" si="126"/>
        <v>3</v>
      </c>
    </row>
    <row r="446" spans="1:66" ht="12.5">
      <c r="A446" s="1" t="s">
        <v>999</v>
      </c>
      <c r="B446" s="1">
        <v>287000</v>
      </c>
      <c r="C446" s="2" t="s">
        <v>1000</v>
      </c>
      <c r="D446" s="1">
        <v>2015</v>
      </c>
      <c r="E446" s="1">
        <v>2016</v>
      </c>
      <c r="F446" s="1" t="s">
        <v>404</v>
      </c>
      <c r="G446" t="b">
        <f t="shared" si="120"/>
        <v>0</v>
      </c>
      <c r="H446" t="b">
        <f t="shared" si="120"/>
        <v>0</v>
      </c>
      <c r="J446" t="b">
        <f t="shared" si="121"/>
        <v>0</v>
      </c>
      <c r="K446" t="b">
        <f t="shared" si="121"/>
        <v>0</v>
      </c>
      <c r="M446" t="b">
        <f t="shared" si="133"/>
        <v>0</v>
      </c>
      <c r="N446" t="b">
        <f t="shared" si="132"/>
        <v>0</v>
      </c>
      <c r="O446" t="b">
        <f t="shared" si="132"/>
        <v>0</v>
      </c>
      <c r="P446" t="b">
        <f t="shared" si="132"/>
        <v>0</v>
      </c>
      <c r="Q446" t="b">
        <f t="shared" si="132"/>
        <v>0</v>
      </c>
      <c r="R446" t="b">
        <f t="shared" si="132"/>
        <v>0</v>
      </c>
      <c r="S446" t="b">
        <f t="shared" si="132"/>
        <v>0</v>
      </c>
      <c r="U446" t="b">
        <f t="shared" si="128"/>
        <v>0</v>
      </c>
      <c r="W446" t="b">
        <f t="shared" si="128"/>
        <v>0</v>
      </c>
      <c r="X446" t="b">
        <f t="shared" si="136"/>
        <v>0</v>
      </c>
      <c r="Y446" t="b">
        <f t="shared" si="136"/>
        <v>0</v>
      </c>
      <c r="Z446" t="b">
        <f t="shared" si="136"/>
        <v>0</v>
      </c>
      <c r="AA446" t="b">
        <f t="shared" si="136"/>
        <v>0</v>
      </c>
      <c r="AB446" t="b">
        <f t="shared" si="136"/>
        <v>0</v>
      </c>
      <c r="AC446" t="b">
        <f t="shared" si="134"/>
        <v>0</v>
      </c>
      <c r="AE446" t="b">
        <f t="shared" si="116"/>
        <v>0</v>
      </c>
      <c r="AF446" t="b">
        <f t="shared" si="122"/>
        <v>0</v>
      </c>
      <c r="AG446" t="b">
        <f t="shared" si="122"/>
        <v>0</v>
      </c>
      <c r="AH446" t="b">
        <f t="shared" si="122"/>
        <v>0</v>
      </c>
      <c r="AI446" t="b">
        <f t="shared" si="123"/>
        <v>0</v>
      </c>
      <c r="AJ446" t="b">
        <f t="shared" si="118"/>
        <v>0</v>
      </c>
      <c r="AK446" t="b">
        <f t="shared" si="118"/>
        <v>0</v>
      </c>
      <c r="AL446" t="b">
        <f t="shared" si="118"/>
        <v>0</v>
      </c>
      <c r="AN446" t="b">
        <f t="shared" si="131"/>
        <v>0</v>
      </c>
      <c r="AO446" t="b">
        <f t="shared" si="131"/>
        <v>0</v>
      </c>
      <c r="AP446" t="b">
        <f t="shared" si="131"/>
        <v>0</v>
      </c>
      <c r="AQ446" t="b">
        <f t="shared" si="131"/>
        <v>0</v>
      </c>
      <c r="AR446" t="b">
        <f t="shared" si="131"/>
        <v>0</v>
      </c>
      <c r="AT446" t="b">
        <f t="shared" si="135"/>
        <v>0</v>
      </c>
      <c r="AU446" t="b">
        <f t="shared" si="135"/>
        <v>0</v>
      </c>
      <c r="AV446" t="b">
        <f t="shared" si="135"/>
        <v>0</v>
      </c>
      <c r="AW446" t="b">
        <f t="shared" si="135"/>
        <v>0</v>
      </c>
      <c r="AX446">
        <f t="shared" si="135"/>
        <v>1</v>
      </c>
      <c r="AY446" t="b">
        <f t="shared" si="135"/>
        <v>0</v>
      </c>
      <c r="AZ446" t="b">
        <f t="shared" si="135"/>
        <v>0</v>
      </c>
      <c r="BA446" t="b">
        <f t="shared" si="135"/>
        <v>0</v>
      </c>
      <c r="BB446" t="b">
        <f t="shared" si="135"/>
        <v>0</v>
      </c>
      <c r="BL446">
        <f t="shared" si="124"/>
        <v>38</v>
      </c>
      <c r="BM446">
        <f t="shared" si="125"/>
        <v>10</v>
      </c>
      <c r="BN446" s="12">
        <f t="shared" si="126"/>
        <v>3</v>
      </c>
    </row>
    <row r="447" spans="1:66" ht="12.5">
      <c r="A447" s="1" t="s">
        <v>1001</v>
      </c>
      <c r="B447" s="1">
        <v>458000</v>
      </c>
      <c r="C447" s="2" t="s">
        <v>1002</v>
      </c>
      <c r="D447" s="1">
        <v>2007</v>
      </c>
      <c r="E447" s="1">
        <v>2016</v>
      </c>
      <c r="F447" s="1" t="s">
        <v>404</v>
      </c>
      <c r="G447" t="b">
        <f t="shared" si="120"/>
        <v>0</v>
      </c>
      <c r="H447" t="b">
        <f t="shared" si="120"/>
        <v>0</v>
      </c>
      <c r="J447" t="b">
        <f t="shared" si="121"/>
        <v>0</v>
      </c>
      <c r="K447" t="b">
        <f t="shared" si="121"/>
        <v>0</v>
      </c>
      <c r="M447" t="b">
        <f t="shared" si="133"/>
        <v>0</v>
      </c>
      <c r="N447" t="b">
        <f t="shared" si="132"/>
        <v>0</v>
      </c>
      <c r="O447" t="b">
        <f t="shared" si="132"/>
        <v>0</v>
      </c>
      <c r="P447" t="b">
        <f t="shared" si="132"/>
        <v>0</v>
      </c>
      <c r="Q447" t="b">
        <f t="shared" si="132"/>
        <v>0</v>
      </c>
      <c r="R447" t="b">
        <f t="shared" si="132"/>
        <v>0</v>
      </c>
      <c r="S447" t="b">
        <f t="shared" si="132"/>
        <v>0</v>
      </c>
      <c r="U447" t="b">
        <f t="shared" si="128"/>
        <v>0</v>
      </c>
      <c r="W447" t="b">
        <f t="shared" si="128"/>
        <v>0</v>
      </c>
      <c r="X447" t="b">
        <f t="shared" si="136"/>
        <v>0</v>
      </c>
      <c r="Y447" t="b">
        <f t="shared" si="136"/>
        <v>0</v>
      </c>
      <c r="Z447" t="b">
        <f t="shared" si="136"/>
        <v>0</v>
      </c>
      <c r="AA447" t="b">
        <f t="shared" si="136"/>
        <v>0</v>
      </c>
      <c r="AB447" t="b">
        <f t="shared" si="136"/>
        <v>0</v>
      </c>
      <c r="AC447" t="b">
        <f t="shared" si="134"/>
        <v>0</v>
      </c>
      <c r="AE447" t="b">
        <f t="shared" si="116"/>
        <v>0</v>
      </c>
      <c r="AF447" t="b">
        <f t="shared" si="122"/>
        <v>0</v>
      </c>
      <c r="AG447" t="b">
        <f t="shared" si="122"/>
        <v>0</v>
      </c>
      <c r="AH447" t="b">
        <f t="shared" si="122"/>
        <v>0</v>
      </c>
      <c r="AI447" t="b">
        <f t="shared" si="123"/>
        <v>0</v>
      </c>
      <c r="AJ447" t="b">
        <f t="shared" si="118"/>
        <v>0</v>
      </c>
      <c r="AK447" t="b">
        <f t="shared" si="118"/>
        <v>0</v>
      </c>
      <c r="AL447" t="b">
        <f t="shared" si="118"/>
        <v>0</v>
      </c>
      <c r="AN447" t="b">
        <f t="shared" si="131"/>
        <v>0</v>
      </c>
      <c r="AO447" t="b">
        <f t="shared" si="131"/>
        <v>0</v>
      </c>
      <c r="AP447" t="b">
        <f t="shared" si="131"/>
        <v>0</v>
      </c>
      <c r="AQ447" t="b">
        <f t="shared" si="131"/>
        <v>0</v>
      </c>
      <c r="AR447" t="b">
        <f t="shared" si="131"/>
        <v>0</v>
      </c>
      <c r="AT447" t="b">
        <f t="shared" si="135"/>
        <v>0</v>
      </c>
      <c r="AU447" t="b">
        <f t="shared" si="135"/>
        <v>0</v>
      </c>
      <c r="AV447">
        <f t="shared" si="135"/>
        <v>1</v>
      </c>
      <c r="AW447" t="b">
        <f t="shared" si="135"/>
        <v>0</v>
      </c>
      <c r="AX447" t="b">
        <f t="shared" si="135"/>
        <v>0</v>
      </c>
      <c r="AY447" t="b">
        <f t="shared" si="135"/>
        <v>0</v>
      </c>
      <c r="AZ447" t="b">
        <f t="shared" si="135"/>
        <v>0</v>
      </c>
      <c r="BA447" t="b">
        <f t="shared" si="135"/>
        <v>0</v>
      </c>
      <c r="BB447" t="b">
        <f t="shared" si="135"/>
        <v>0</v>
      </c>
      <c r="BL447">
        <f t="shared" si="124"/>
        <v>48</v>
      </c>
      <c r="BM447">
        <f t="shared" si="125"/>
        <v>12</v>
      </c>
      <c r="BN447" s="12">
        <f t="shared" si="126"/>
        <v>3</v>
      </c>
    </row>
    <row r="448" spans="1:66" ht="12.5">
      <c r="A448" s="1" t="s">
        <v>1003</v>
      </c>
      <c r="B448" s="1">
        <v>104000</v>
      </c>
      <c r="C448" s="2" t="s">
        <v>1004</v>
      </c>
      <c r="D448" s="1">
        <v>2016</v>
      </c>
      <c r="E448" s="1">
        <v>2016</v>
      </c>
      <c r="F448" s="1" t="s">
        <v>404</v>
      </c>
      <c r="G448" t="b">
        <f t="shared" si="120"/>
        <v>0</v>
      </c>
      <c r="H448" t="b">
        <f t="shared" si="120"/>
        <v>0</v>
      </c>
      <c r="J448" t="b">
        <f t="shared" si="121"/>
        <v>0</v>
      </c>
      <c r="K448" t="b">
        <f t="shared" si="121"/>
        <v>0</v>
      </c>
      <c r="M448" t="b">
        <f t="shared" si="133"/>
        <v>0</v>
      </c>
      <c r="N448" t="b">
        <f t="shared" si="132"/>
        <v>0</v>
      </c>
      <c r="O448" t="b">
        <f t="shared" si="132"/>
        <v>0</v>
      </c>
      <c r="P448" t="b">
        <f t="shared" si="132"/>
        <v>0</v>
      </c>
      <c r="Q448" t="b">
        <f t="shared" si="132"/>
        <v>0</v>
      </c>
      <c r="R448" t="b">
        <f t="shared" si="132"/>
        <v>0</v>
      </c>
      <c r="S448" t="b">
        <f t="shared" si="132"/>
        <v>0</v>
      </c>
      <c r="U448" t="b">
        <f t="shared" si="128"/>
        <v>0</v>
      </c>
      <c r="W448" t="b">
        <f t="shared" si="128"/>
        <v>0</v>
      </c>
      <c r="X448" t="b">
        <f t="shared" si="136"/>
        <v>0</v>
      </c>
      <c r="Y448" t="b">
        <f t="shared" si="136"/>
        <v>0</v>
      </c>
      <c r="Z448" t="b">
        <f t="shared" si="136"/>
        <v>0</v>
      </c>
      <c r="AA448" t="b">
        <f t="shared" si="136"/>
        <v>0</v>
      </c>
      <c r="AB448" t="b">
        <f t="shared" si="136"/>
        <v>0</v>
      </c>
      <c r="AC448" t="b">
        <f t="shared" si="134"/>
        <v>0</v>
      </c>
      <c r="AE448" t="b">
        <f t="shared" si="116"/>
        <v>0</v>
      </c>
      <c r="AF448" t="b">
        <f t="shared" si="122"/>
        <v>0</v>
      </c>
      <c r="AG448" t="b">
        <f t="shared" si="122"/>
        <v>0</v>
      </c>
      <c r="AH448" t="b">
        <f t="shared" si="122"/>
        <v>0</v>
      </c>
      <c r="AI448" t="b">
        <f t="shared" si="123"/>
        <v>0</v>
      </c>
      <c r="AJ448" t="b">
        <f t="shared" si="118"/>
        <v>0</v>
      </c>
      <c r="AK448" t="b">
        <f t="shared" si="118"/>
        <v>0</v>
      </c>
      <c r="AL448" t="b">
        <f t="shared" si="118"/>
        <v>0</v>
      </c>
      <c r="AN448" t="b">
        <f t="shared" si="131"/>
        <v>0</v>
      </c>
      <c r="AO448" t="b">
        <f t="shared" si="131"/>
        <v>0</v>
      </c>
      <c r="AP448" t="b">
        <f t="shared" si="131"/>
        <v>0</v>
      </c>
      <c r="AQ448" t="b">
        <f t="shared" si="131"/>
        <v>0</v>
      </c>
      <c r="AR448" t="b">
        <f t="shared" si="131"/>
        <v>0</v>
      </c>
      <c r="AT448" t="b">
        <f t="shared" si="135"/>
        <v>0</v>
      </c>
      <c r="AU448" t="b">
        <f t="shared" si="135"/>
        <v>0</v>
      </c>
      <c r="AV448">
        <f t="shared" si="135"/>
        <v>1</v>
      </c>
      <c r="AW448" t="b">
        <f t="shared" si="135"/>
        <v>0</v>
      </c>
      <c r="AX448" t="b">
        <f t="shared" si="135"/>
        <v>0</v>
      </c>
      <c r="AY448" t="b">
        <f t="shared" si="135"/>
        <v>0</v>
      </c>
      <c r="AZ448" t="b">
        <f t="shared" si="135"/>
        <v>0</v>
      </c>
      <c r="BA448" t="b">
        <f t="shared" si="135"/>
        <v>0</v>
      </c>
      <c r="BB448" t="b">
        <f t="shared" si="135"/>
        <v>0</v>
      </c>
      <c r="BL448">
        <f t="shared" si="124"/>
        <v>31</v>
      </c>
      <c r="BM448">
        <f t="shared" si="125"/>
        <v>19</v>
      </c>
      <c r="BN448" s="12">
        <f t="shared" si="126"/>
        <v>4</v>
      </c>
    </row>
    <row r="449" spans="1:66" ht="12.5">
      <c r="A449" s="1" t="s">
        <v>1005</v>
      </c>
      <c r="B449" s="1">
        <v>337000</v>
      </c>
      <c r="C449" s="2" t="s">
        <v>1006</v>
      </c>
      <c r="D449" s="1">
        <v>2007</v>
      </c>
      <c r="E449" s="1">
        <v>2016</v>
      </c>
      <c r="F449" s="1" t="s">
        <v>404</v>
      </c>
      <c r="G449" t="b">
        <f t="shared" si="120"/>
        <v>0</v>
      </c>
      <c r="H449" t="b">
        <f t="shared" si="120"/>
        <v>0</v>
      </c>
      <c r="J449">
        <f t="shared" si="121"/>
        <v>1</v>
      </c>
      <c r="K449" t="b">
        <f t="shared" si="121"/>
        <v>0</v>
      </c>
      <c r="M449" t="b">
        <f t="shared" si="133"/>
        <v>0</v>
      </c>
      <c r="N449" t="b">
        <f t="shared" si="132"/>
        <v>0</v>
      </c>
      <c r="O449" t="b">
        <f t="shared" si="132"/>
        <v>0</v>
      </c>
      <c r="P449" t="b">
        <f t="shared" si="132"/>
        <v>0</v>
      </c>
      <c r="Q449" t="b">
        <f t="shared" si="132"/>
        <v>0</v>
      </c>
      <c r="R449" t="b">
        <f t="shared" si="132"/>
        <v>0</v>
      </c>
      <c r="S449" t="b">
        <f t="shared" si="132"/>
        <v>0</v>
      </c>
      <c r="U449" t="b">
        <f t="shared" si="128"/>
        <v>0</v>
      </c>
      <c r="W449" t="b">
        <f t="shared" si="128"/>
        <v>0</v>
      </c>
      <c r="X449" t="b">
        <f t="shared" si="136"/>
        <v>0</v>
      </c>
      <c r="Y449" t="b">
        <f t="shared" si="136"/>
        <v>0</v>
      </c>
      <c r="Z449" t="b">
        <f t="shared" si="136"/>
        <v>0</v>
      </c>
      <c r="AA449" t="b">
        <f t="shared" si="136"/>
        <v>0</v>
      </c>
      <c r="AB449" t="b">
        <f t="shared" si="136"/>
        <v>0</v>
      </c>
      <c r="AC449" t="b">
        <f t="shared" si="134"/>
        <v>0</v>
      </c>
      <c r="AE449" t="b">
        <f t="shared" si="116"/>
        <v>0</v>
      </c>
      <c r="AF449" t="b">
        <f t="shared" si="122"/>
        <v>0</v>
      </c>
      <c r="AG449" t="b">
        <f t="shared" si="122"/>
        <v>0</v>
      </c>
      <c r="AH449" t="b">
        <f t="shared" si="122"/>
        <v>0</v>
      </c>
      <c r="AI449" t="b">
        <f t="shared" si="123"/>
        <v>0</v>
      </c>
      <c r="AJ449" t="b">
        <f t="shared" si="118"/>
        <v>0</v>
      </c>
      <c r="AK449" t="b">
        <f t="shared" si="118"/>
        <v>0</v>
      </c>
      <c r="AL449" t="b">
        <f t="shared" si="118"/>
        <v>0</v>
      </c>
      <c r="AN449" t="b">
        <f t="shared" si="131"/>
        <v>0</v>
      </c>
      <c r="AO449" t="b">
        <f t="shared" si="131"/>
        <v>0</v>
      </c>
      <c r="AP449" t="b">
        <f t="shared" si="131"/>
        <v>0</v>
      </c>
      <c r="AQ449" t="b">
        <f t="shared" si="131"/>
        <v>0</v>
      </c>
      <c r="AR449" t="b">
        <f t="shared" si="131"/>
        <v>0</v>
      </c>
      <c r="AT449" t="b">
        <f t="shared" si="135"/>
        <v>0</v>
      </c>
      <c r="AU449" t="b">
        <f t="shared" si="135"/>
        <v>0</v>
      </c>
      <c r="AV449" t="b">
        <f t="shared" si="135"/>
        <v>0</v>
      </c>
      <c r="AW449" t="b">
        <f t="shared" si="135"/>
        <v>0</v>
      </c>
      <c r="AX449">
        <f t="shared" si="135"/>
        <v>1</v>
      </c>
      <c r="AY449" t="b">
        <f t="shared" si="135"/>
        <v>0</v>
      </c>
      <c r="AZ449" t="b">
        <f t="shared" si="135"/>
        <v>0</v>
      </c>
      <c r="BA449" t="b">
        <f t="shared" si="135"/>
        <v>0</v>
      </c>
      <c r="BB449" t="b">
        <f t="shared" si="135"/>
        <v>0</v>
      </c>
      <c r="BL449">
        <f t="shared" si="124"/>
        <v>43</v>
      </c>
      <c r="BM449">
        <f t="shared" si="125"/>
        <v>17</v>
      </c>
      <c r="BN449" s="12">
        <f t="shared" si="126"/>
        <v>5</v>
      </c>
    </row>
    <row r="450" spans="1:66" ht="12.5">
      <c r="A450" s="1" t="s">
        <v>1007</v>
      </c>
      <c r="B450" s="1">
        <v>26200</v>
      </c>
      <c r="C450" s="2" t="s">
        <v>1008</v>
      </c>
      <c r="D450" s="1">
        <v>2015</v>
      </c>
      <c r="E450" s="1">
        <v>2016</v>
      </c>
      <c r="F450" s="1" t="s">
        <v>404</v>
      </c>
      <c r="G450" t="b">
        <f t="shared" si="120"/>
        <v>0</v>
      </c>
      <c r="H450" t="b">
        <f t="shared" si="120"/>
        <v>0</v>
      </c>
      <c r="J450" t="b">
        <f t="shared" si="121"/>
        <v>0</v>
      </c>
      <c r="K450" t="b">
        <f t="shared" si="121"/>
        <v>0</v>
      </c>
      <c r="M450" t="b">
        <f t="shared" si="133"/>
        <v>0</v>
      </c>
      <c r="N450" t="b">
        <f t="shared" si="132"/>
        <v>0</v>
      </c>
      <c r="O450" t="b">
        <f t="shared" si="132"/>
        <v>0</v>
      </c>
      <c r="P450" t="b">
        <f t="shared" si="132"/>
        <v>0</v>
      </c>
      <c r="Q450" t="b">
        <f t="shared" si="132"/>
        <v>0</v>
      </c>
      <c r="R450" t="b">
        <f t="shared" si="132"/>
        <v>0</v>
      </c>
      <c r="S450" t="b">
        <f t="shared" si="132"/>
        <v>0</v>
      </c>
      <c r="U450" t="b">
        <f t="shared" si="128"/>
        <v>0</v>
      </c>
      <c r="W450" t="b">
        <f t="shared" si="128"/>
        <v>0</v>
      </c>
      <c r="X450" t="b">
        <f t="shared" si="136"/>
        <v>0</v>
      </c>
      <c r="Y450" t="b">
        <f t="shared" si="136"/>
        <v>0</v>
      </c>
      <c r="Z450" t="b">
        <f t="shared" si="136"/>
        <v>0</v>
      </c>
      <c r="AA450" t="b">
        <f t="shared" si="136"/>
        <v>0</v>
      </c>
      <c r="AB450" t="b">
        <f t="shared" si="136"/>
        <v>0</v>
      </c>
      <c r="AC450" t="b">
        <f t="shared" si="134"/>
        <v>0</v>
      </c>
      <c r="AE450" t="b">
        <f t="shared" ref="AE450:AE513" si="137">IF(ISNUMBER(SEARCH(AE$1,$C450)),1)</f>
        <v>0</v>
      </c>
      <c r="AF450" t="b">
        <f t="shared" si="122"/>
        <v>0</v>
      </c>
      <c r="AG450" t="b">
        <f t="shared" ref="AG450" si="138">IF(ISNUMBER(SEARCH(AG$1,$A450)),1)</f>
        <v>0</v>
      </c>
      <c r="AH450" t="b">
        <f t="shared" si="122"/>
        <v>0</v>
      </c>
      <c r="AI450" t="b">
        <f t="shared" si="123"/>
        <v>0</v>
      </c>
      <c r="AJ450" t="b">
        <f t="shared" si="123"/>
        <v>0</v>
      </c>
      <c r="AK450" t="b">
        <f t="shared" si="123"/>
        <v>0</v>
      </c>
      <c r="AL450" t="b">
        <f t="shared" si="123"/>
        <v>0</v>
      </c>
      <c r="AN450" t="b">
        <f t="shared" si="131"/>
        <v>0</v>
      </c>
      <c r="AO450" t="b">
        <f t="shared" si="131"/>
        <v>0</v>
      </c>
      <c r="AP450" t="b">
        <f t="shared" si="131"/>
        <v>0</v>
      </c>
      <c r="AQ450" t="b">
        <f t="shared" si="131"/>
        <v>0</v>
      </c>
      <c r="AR450" t="b">
        <f t="shared" si="131"/>
        <v>0</v>
      </c>
      <c r="AT450" t="b">
        <f t="shared" si="135"/>
        <v>0</v>
      </c>
      <c r="AU450" t="b">
        <f t="shared" si="135"/>
        <v>0</v>
      </c>
      <c r="AV450" t="b">
        <f t="shared" si="135"/>
        <v>0</v>
      </c>
      <c r="AW450" t="b">
        <f t="shared" si="135"/>
        <v>0</v>
      </c>
      <c r="AX450">
        <f t="shared" si="135"/>
        <v>1</v>
      </c>
      <c r="AY450" t="b">
        <f t="shared" si="135"/>
        <v>0</v>
      </c>
      <c r="AZ450" t="b">
        <f t="shared" si="135"/>
        <v>0</v>
      </c>
      <c r="BA450" t="b">
        <f t="shared" si="135"/>
        <v>0</v>
      </c>
      <c r="BB450" t="b">
        <f t="shared" si="135"/>
        <v>0</v>
      </c>
      <c r="BL450">
        <f t="shared" si="124"/>
        <v>45</v>
      </c>
      <c r="BM450">
        <f t="shared" si="125"/>
        <v>29</v>
      </c>
      <c r="BN450" s="12">
        <f t="shared" si="126"/>
        <v>6</v>
      </c>
    </row>
    <row r="451" spans="1:66" ht="12.5">
      <c r="A451" s="1" t="s">
        <v>1009</v>
      </c>
      <c r="B451" s="1">
        <v>643000</v>
      </c>
      <c r="C451" s="2" t="s">
        <v>1010</v>
      </c>
      <c r="D451" s="1">
        <v>2016</v>
      </c>
      <c r="E451" s="1">
        <v>2016</v>
      </c>
      <c r="F451" s="1" t="s">
        <v>404</v>
      </c>
      <c r="G451" t="b">
        <f t="shared" ref="G451:H514" si="139">IF(ISNUMBER(SEARCH(G$1,$C451)),1)</f>
        <v>0</v>
      </c>
      <c r="H451" t="b">
        <f t="shared" si="139"/>
        <v>0</v>
      </c>
      <c r="J451" t="b">
        <f t="shared" ref="J451:K514" si="140">IF(ISNUMBER(SEARCH(J$1,$C451)),1)</f>
        <v>0</v>
      </c>
      <c r="K451" t="b">
        <f t="shared" si="140"/>
        <v>0</v>
      </c>
      <c r="M451" t="b">
        <f t="shared" si="133"/>
        <v>0</v>
      </c>
      <c r="N451" t="b">
        <f t="shared" si="132"/>
        <v>0</v>
      </c>
      <c r="O451" t="b">
        <f t="shared" si="132"/>
        <v>0</v>
      </c>
      <c r="P451" t="b">
        <f t="shared" si="132"/>
        <v>0</v>
      </c>
      <c r="Q451" t="b">
        <f t="shared" si="132"/>
        <v>0</v>
      </c>
      <c r="R451" t="b">
        <f t="shared" si="132"/>
        <v>0</v>
      </c>
      <c r="S451" t="b">
        <f t="shared" si="132"/>
        <v>0</v>
      </c>
      <c r="U451" t="b">
        <f t="shared" si="128"/>
        <v>0</v>
      </c>
      <c r="W451" t="b">
        <f t="shared" si="128"/>
        <v>0</v>
      </c>
      <c r="X451" t="b">
        <f t="shared" si="136"/>
        <v>0</v>
      </c>
      <c r="Y451" t="b">
        <f t="shared" si="136"/>
        <v>0</v>
      </c>
      <c r="Z451" t="b">
        <f t="shared" si="136"/>
        <v>0</v>
      </c>
      <c r="AA451" t="b">
        <f t="shared" si="136"/>
        <v>0</v>
      </c>
      <c r="AB451" t="b">
        <f t="shared" si="136"/>
        <v>0</v>
      </c>
      <c r="AC451" t="b">
        <f t="shared" si="134"/>
        <v>0</v>
      </c>
      <c r="AE451" t="b">
        <f t="shared" si="137"/>
        <v>0</v>
      </c>
      <c r="AF451" t="b">
        <f t="shared" ref="AF451:AH482" si="141">IF(ISNUMBER(SEARCH(AF$1,$A451)),1)</f>
        <v>0</v>
      </c>
      <c r="AG451" t="b">
        <f t="shared" si="141"/>
        <v>0</v>
      </c>
      <c r="AH451" t="b">
        <f t="shared" si="141"/>
        <v>0</v>
      </c>
      <c r="AI451" t="b">
        <f t="shared" ref="AI451:AL482" si="142">IF(ISNUMBER(SEARCH(AI$1,$A451)),1)</f>
        <v>0</v>
      </c>
      <c r="AJ451" t="b">
        <f t="shared" si="142"/>
        <v>0</v>
      </c>
      <c r="AK451" t="b">
        <f t="shared" si="142"/>
        <v>0</v>
      </c>
      <c r="AL451" t="b">
        <f t="shared" si="142"/>
        <v>0</v>
      </c>
      <c r="AN451" t="b">
        <f t="shared" si="131"/>
        <v>0</v>
      </c>
      <c r="AO451" t="b">
        <f t="shared" si="131"/>
        <v>0</v>
      </c>
      <c r="AP451" t="b">
        <f t="shared" si="131"/>
        <v>0</v>
      </c>
      <c r="AQ451" t="b">
        <f t="shared" si="131"/>
        <v>0</v>
      </c>
      <c r="AR451" t="b">
        <f t="shared" si="131"/>
        <v>0</v>
      </c>
      <c r="AT451" t="b">
        <f t="shared" si="135"/>
        <v>0</v>
      </c>
      <c r="AU451" t="b">
        <f t="shared" si="135"/>
        <v>0</v>
      </c>
      <c r="AV451" t="b">
        <f t="shared" si="135"/>
        <v>0</v>
      </c>
      <c r="AW451" t="b">
        <f t="shared" si="135"/>
        <v>0</v>
      </c>
      <c r="AX451">
        <f t="shared" si="135"/>
        <v>1</v>
      </c>
      <c r="AY451" t="b">
        <f t="shared" si="135"/>
        <v>0</v>
      </c>
      <c r="AZ451" t="b">
        <f t="shared" si="135"/>
        <v>0</v>
      </c>
      <c r="BA451" t="b">
        <f t="shared" si="135"/>
        <v>0</v>
      </c>
      <c r="BB451" t="b">
        <f t="shared" si="135"/>
        <v>0</v>
      </c>
      <c r="BL451">
        <f t="shared" ref="BL451:BL514" si="143">LEN(C451)</f>
        <v>36</v>
      </c>
      <c r="BM451">
        <f t="shared" ref="BM451:BM514" si="144">LEN(A451)</f>
        <v>25</v>
      </c>
      <c r="BN451" s="12">
        <f t="shared" ref="BN451:BN514" si="145">LEN(A451)-LEN(SUBSTITUTE(A451," ",""))+1</f>
        <v>6</v>
      </c>
    </row>
    <row r="452" spans="1:66" ht="12.5">
      <c r="A452" s="1" t="s">
        <v>1011</v>
      </c>
      <c r="B452" s="1">
        <v>378000</v>
      </c>
      <c r="C452" s="2" t="s">
        <v>1012</v>
      </c>
      <c r="D452" s="1">
        <v>2015</v>
      </c>
      <c r="E452" s="1">
        <v>2016</v>
      </c>
      <c r="F452" s="1" t="s">
        <v>404</v>
      </c>
      <c r="G452" t="b">
        <f t="shared" si="139"/>
        <v>0</v>
      </c>
      <c r="H452" t="b">
        <f t="shared" si="139"/>
        <v>0</v>
      </c>
      <c r="J452">
        <f t="shared" si="140"/>
        <v>1</v>
      </c>
      <c r="K452" t="b">
        <f t="shared" si="140"/>
        <v>0</v>
      </c>
      <c r="M452" t="b">
        <f t="shared" si="133"/>
        <v>0</v>
      </c>
      <c r="N452" t="b">
        <f t="shared" si="132"/>
        <v>0</v>
      </c>
      <c r="O452" t="b">
        <f t="shared" si="132"/>
        <v>0</v>
      </c>
      <c r="P452" t="b">
        <f t="shared" si="132"/>
        <v>0</v>
      </c>
      <c r="Q452" t="b">
        <f t="shared" si="132"/>
        <v>0</v>
      </c>
      <c r="R452" t="b">
        <f t="shared" si="132"/>
        <v>0</v>
      </c>
      <c r="S452" t="b">
        <f t="shared" si="132"/>
        <v>0</v>
      </c>
      <c r="U452" t="b">
        <f t="shared" si="128"/>
        <v>0</v>
      </c>
      <c r="W452" t="b">
        <f t="shared" si="128"/>
        <v>0</v>
      </c>
      <c r="X452" t="b">
        <f t="shared" si="136"/>
        <v>0</v>
      </c>
      <c r="Y452" t="b">
        <f t="shared" si="136"/>
        <v>0</v>
      </c>
      <c r="Z452" t="b">
        <f t="shared" si="136"/>
        <v>0</v>
      </c>
      <c r="AA452" t="b">
        <f t="shared" si="136"/>
        <v>0</v>
      </c>
      <c r="AB452" t="b">
        <f t="shared" si="136"/>
        <v>0</v>
      </c>
      <c r="AC452" t="b">
        <f t="shared" si="134"/>
        <v>0</v>
      </c>
      <c r="AE452" t="b">
        <f t="shared" si="137"/>
        <v>0</v>
      </c>
      <c r="AF452" t="b">
        <f t="shared" si="141"/>
        <v>0</v>
      </c>
      <c r="AG452" t="b">
        <f t="shared" si="141"/>
        <v>0</v>
      </c>
      <c r="AH452" t="b">
        <f t="shared" si="141"/>
        <v>0</v>
      </c>
      <c r="AI452" t="b">
        <f t="shared" si="142"/>
        <v>0</v>
      </c>
      <c r="AJ452" t="b">
        <f t="shared" si="142"/>
        <v>0</v>
      </c>
      <c r="AK452" t="b">
        <f t="shared" si="142"/>
        <v>0</v>
      </c>
      <c r="AL452" t="b">
        <f t="shared" si="142"/>
        <v>0</v>
      </c>
      <c r="AN452" t="b">
        <f t="shared" si="131"/>
        <v>0</v>
      </c>
      <c r="AO452" t="b">
        <f t="shared" si="131"/>
        <v>0</v>
      </c>
      <c r="AP452" t="b">
        <f t="shared" si="131"/>
        <v>0</v>
      </c>
      <c r="AQ452" t="b">
        <f t="shared" si="131"/>
        <v>0</v>
      </c>
      <c r="AR452" t="b">
        <f t="shared" si="131"/>
        <v>0</v>
      </c>
      <c r="AT452" t="b">
        <f t="shared" si="135"/>
        <v>0</v>
      </c>
      <c r="AU452" t="b">
        <f t="shared" si="135"/>
        <v>0</v>
      </c>
      <c r="AV452" t="b">
        <f t="shared" si="135"/>
        <v>0</v>
      </c>
      <c r="AW452" t="b">
        <f t="shared" si="135"/>
        <v>0</v>
      </c>
      <c r="AX452">
        <f t="shared" si="135"/>
        <v>1</v>
      </c>
      <c r="AY452" t="b">
        <f t="shared" si="135"/>
        <v>0</v>
      </c>
      <c r="AZ452" t="b">
        <f t="shared" si="135"/>
        <v>0</v>
      </c>
      <c r="BA452" t="b">
        <f t="shared" si="135"/>
        <v>0</v>
      </c>
      <c r="BB452" t="b">
        <f t="shared" si="135"/>
        <v>0</v>
      </c>
      <c r="BL452">
        <f t="shared" si="143"/>
        <v>43</v>
      </c>
      <c r="BM452">
        <f t="shared" si="144"/>
        <v>17</v>
      </c>
      <c r="BN452" s="12">
        <f t="shared" si="145"/>
        <v>5</v>
      </c>
    </row>
    <row r="453" spans="1:66" ht="12.5">
      <c r="A453" s="1" t="s">
        <v>1013</v>
      </c>
      <c r="B453" s="1">
        <v>17700000</v>
      </c>
      <c r="C453" s="2" t="s">
        <v>1014</v>
      </c>
      <c r="D453" s="1">
        <v>1973</v>
      </c>
      <c r="E453" s="1">
        <v>2016</v>
      </c>
      <c r="F453" s="1" t="s">
        <v>404</v>
      </c>
      <c r="G453" t="b">
        <f t="shared" si="139"/>
        <v>0</v>
      </c>
      <c r="H453" t="b">
        <f t="shared" si="139"/>
        <v>0</v>
      </c>
      <c r="J453" t="b">
        <f t="shared" si="140"/>
        <v>0</v>
      </c>
      <c r="K453" t="b">
        <f t="shared" si="140"/>
        <v>0</v>
      </c>
      <c r="M453" t="b">
        <f t="shared" si="133"/>
        <v>0</v>
      </c>
      <c r="N453" t="b">
        <f t="shared" si="132"/>
        <v>0</v>
      </c>
      <c r="O453" t="b">
        <f t="shared" si="132"/>
        <v>0</v>
      </c>
      <c r="P453" t="b">
        <f t="shared" si="132"/>
        <v>0</v>
      </c>
      <c r="Q453" t="b">
        <f t="shared" si="132"/>
        <v>0</v>
      </c>
      <c r="R453" t="b">
        <f t="shared" si="132"/>
        <v>0</v>
      </c>
      <c r="S453" t="b">
        <f t="shared" si="132"/>
        <v>0</v>
      </c>
      <c r="U453" t="b">
        <f t="shared" si="128"/>
        <v>0</v>
      </c>
      <c r="W453" t="b">
        <f t="shared" si="128"/>
        <v>0</v>
      </c>
      <c r="X453" t="b">
        <f t="shared" si="136"/>
        <v>0</v>
      </c>
      <c r="Y453" t="b">
        <f t="shared" si="136"/>
        <v>0</v>
      </c>
      <c r="Z453" t="b">
        <f t="shared" si="136"/>
        <v>0</v>
      </c>
      <c r="AA453" t="b">
        <f t="shared" si="136"/>
        <v>0</v>
      </c>
      <c r="AB453" t="b">
        <f t="shared" si="136"/>
        <v>0</v>
      </c>
      <c r="AC453" t="b">
        <f t="shared" si="134"/>
        <v>0</v>
      </c>
      <c r="AE453" t="b">
        <f t="shared" si="137"/>
        <v>0</v>
      </c>
      <c r="AF453" t="b">
        <f t="shared" si="141"/>
        <v>0</v>
      </c>
      <c r="AG453" t="b">
        <f t="shared" si="141"/>
        <v>0</v>
      </c>
      <c r="AH453" t="b">
        <f t="shared" si="141"/>
        <v>0</v>
      </c>
      <c r="AI453" t="b">
        <f t="shared" si="142"/>
        <v>0</v>
      </c>
      <c r="AJ453" t="b">
        <f t="shared" si="142"/>
        <v>0</v>
      </c>
      <c r="AK453" t="b">
        <f t="shared" si="142"/>
        <v>0</v>
      </c>
      <c r="AL453" t="b">
        <f t="shared" si="142"/>
        <v>0</v>
      </c>
      <c r="AN453" t="b">
        <f t="shared" si="131"/>
        <v>0</v>
      </c>
      <c r="AO453" t="b">
        <f t="shared" si="131"/>
        <v>0</v>
      </c>
      <c r="AP453" t="b">
        <f t="shared" si="131"/>
        <v>0</v>
      </c>
      <c r="AQ453" t="b">
        <f t="shared" si="131"/>
        <v>0</v>
      </c>
      <c r="AR453" t="b">
        <f t="shared" si="131"/>
        <v>0</v>
      </c>
      <c r="AT453" t="b">
        <f t="shared" si="135"/>
        <v>0</v>
      </c>
      <c r="AU453" t="b">
        <f t="shared" si="135"/>
        <v>0</v>
      </c>
      <c r="AV453">
        <f t="shared" si="135"/>
        <v>1</v>
      </c>
      <c r="AW453" t="b">
        <f t="shared" si="135"/>
        <v>0</v>
      </c>
      <c r="AX453" t="b">
        <f t="shared" si="135"/>
        <v>0</v>
      </c>
      <c r="AY453" t="b">
        <f t="shared" si="135"/>
        <v>0</v>
      </c>
      <c r="AZ453" t="b">
        <f t="shared" si="135"/>
        <v>0</v>
      </c>
      <c r="BA453" t="b">
        <f t="shared" si="135"/>
        <v>0</v>
      </c>
      <c r="BB453" t="b">
        <f t="shared" si="135"/>
        <v>0</v>
      </c>
      <c r="BL453">
        <f t="shared" si="143"/>
        <v>67</v>
      </c>
      <c r="BM453">
        <f t="shared" si="144"/>
        <v>11</v>
      </c>
      <c r="BN453" s="12">
        <f t="shared" si="145"/>
        <v>4</v>
      </c>
    </row>
    <row r="454" spans="1:66" ht="12.5">
      <c r="A454" s="1" t="s">
        <v>1015</v>
      </c>
      <c r="B454" s="1">
        <v>4</v>
      </c>
      <c r="C454" s="2" t="s">
        <v>1016</v>
      </c>
      <c r="D454" s="1">
        <v>2011</v>
      </c>
      <c r="E454" s="1">
        <v>2016</v>
      </c>
      <c r="F454" s="1" t="s">
        <v>404</v>
      </c>
      <c r="G454" t="b">
        <f t="shared" si="139"/>
        <v>0</v>
      </c>
      <c r="H454" t="b">
        <f t="shared" si="139"/>
        <v>0</v>
      </c>
      <c r="J454" t="b">
        <f t="shared" si="140"/>
        <v>0</v>
      </c>
      <c r="K454" t="b">
        <f t="shared" si="140"/>
        <v>0</v>
      </c>
      <c r="M454" t="b">
        <f t="shared" si="133"/>
        <v>0</v>
      </c>
      <c r="N454" t="b">
        <f t="shared" si="132"/>
        <v>0</v>
      </c>
      <c r="O454" t="b">
        <f t="shared" si="132"/>
        <v>0</v>
      </c>
      <c r="P454" t="b">
        <f t="shared" si="132"/>
        <v>0</v>
      </c>
      <c r="Q454" t="b">
        <f t="shared" si="132"/>
        <v>0</v>
      </c>
      <c r="R454" t="b">
        <f t="shared" si="132"/>
        <v>0</v>
      </c>
      <c r="S454" t="b">
        <f t="shared" si="132"/>
        <v>0</v>
      </c>
      <c r="U454" t="b">
        <f t="shared" si="128"/>
        <v>0</v>
      </c>
      <c r="W454" t="b">
        <f t="shared" si="128"/>
        <v>0</v>
      </c>
      <c r="X454" t="b">
        <f t="shared" si="136"/>
        <v>0</v>
      </c>
      <c r="Y454" t="b">
        <f t="shared" si="136"/>
        <v>0</v>
      </c>
      <c r="Z454" t="b">
        <f t="shared" si="136"/>
        <v>0</v>
      </c>
      <c r="AA454" t="b">
        <f t="shared" si="136"/>
        <v>0</v>
      </c>
      <c r="AB454" t="b">
        <f t="shared" si="136"/>
        <v>0</v>
      </c>
      <c r="AC454" t="b">
        <f t="shared" si="134"/>
        <v>0</v>
      </c>
      <c r="AE454" t="b">
        <f t="shared" si="137"/>
        <v>0</v>
      </c>
      <c r="AF454" t="b">
        <f t="shared" si="141"/>
        <v>0</v>
      </c>
      <c r="AG454" t="b">
        <f t="shared" si="141"/>
        <v>0</v>
      </c>
      <c r="AH454" t="b">
        <f t="shared" si="141"/>
        <v>0</v>
      </c>
      <c r="AI454" t="b">
        <f t="shared" si="142"/>
        <v>0</v>
      </c>
      <c r="AJ454" t="b">
        <f t="shared" si="142"/>
        <v>0</v>
      </c>
      <c r="AK454" t="b">
        <f t="shared" si="142"/>
        <v>0</v>
      </c>
      <c r="AL454" t="b">
        <f t="shared" si="142"/>
        <v>0</v>
      </c>
      <c r="AN454" t="b">
        <f t="shared" si="131"/>
        <v>0</v>
      </c>
      <c r="AO454" t="b">
        <f t="shared" si="131"/>
        <v>0</v>
      </c>
      <c r="AP454" t="b">
        <f t="shared" si="131"/>
        <v>0</v>
      </c>
      <c r="AQ454" t="b">
        <f t="shared" si="131"/>
        <v>0</v>
      </c>
      <c r="AR454" t="b">
        <f t="shared" si="131"/>
        <v>0</v>
      </c>
      <c r="AT454" t="b">
        <f t="shared" si="135"/>
        <v>0</v>
      </c>
      <c r="AU454" t="b">
        <f t="shared" si="135"/>
        <v>0</v>
      </c>
      <c r="AV454" t="b">
        <f t="shared" si="135"/>
        <v>0</v>
      </c>
      <c r="AW454" t="b">
        <f t="shared" si="135"/>
        <v>0</v>
      </c>
      <c r="AX454">
        <f t="shared" si="135"/>
        <v>1</v>
      </c>
      <c r="AY454" t="b">
        <f t="shared" si="135"/>
        <v>0</v>
      </c>
      <c r="AZ454" t="b">
        <f t="shared" si="135"/>
        <v>0</v>
      </c>
      <c r="BA454" t="b">
        <f t="shared" si="135"/>
        <v>0</v>
      </c>
      <c r="BB454" t="b">
        <f t="shared" si="135"/>
        <v>0</v>
      </c>
      <c r="BL454">
        <f t="shared" si="143"/>
        <v>84</v>
      </c>
      <c r="BM454">
        <f t="shared" si="144"/>
        <v>56</v>
      </c>
      <c r="BN454" s="12">
        <f t="shared" si="145"/>
        <v>11</v>
      </c>
    </row>
    <row r="455" spans="1:66" ht="12.5">
      <c r="A455" s="1" t="s">
        <v>1017</v>
      </c>
      <c r="B455" s="1">
        <v>1</v>
      </c>
      <c r="C455" s="2" t="s">
        <v>1018</v>
      </c>
      <c r="D455" s="1">
        <v>2016</v>
      </c>
      <c r="E455" s="1">
        <v>2016</v>
      </c>
      <c r="F455" s="1" t="s">
        <v>404</v>
      </c>
      <c r="G455" t="b">
        <f t="shared" si="139"/>
        <v>0</v>
      </c>
      <c r="H455" t="b">
        <f t="shared" si="139"/>
        <v>0</v>
      </c>
      <c r="J455" t="b">
        <f t="shared" si="140"/>
        <v>0</v>
      </c>
      <c r="K455" t="b">
        <f t="shared" si="140"/>
        <v>0</v>
      </c>
      <c r="M455" t="b">
        <f t="shared" si="133"/>
        <v>0</v>
      </c>
      <c r="N455" t="b">
        <f t="shared" si="132"/>
        <v>0</v>
      </c>
      <c r="O455" t="b">
        <f t="shared" si="132"/>
        <v>0</v>
      </c>
      <c r="P455" t="b">
        <f t="shared" si="132"/>
        <v>0</v>
      </c>
      <c r="Q455" t="b">
        <f t="shared" si="132"/>
        <v>0</v>
      </c>
      <c r="R455" t="b">
        <f t="shared" si="132"/>
        <v>0</v>
      </c>
      <c r="S455" t="b">
        <f t="shared" si="132"/>
        <v>0</v>
      </c>
      <c r="U455" t="b">
        <f t="shared" si="128"/>
        <v>0</v>
      </c>
      <c r="W455" t="b">
        <f t="shared" si="128"/>
        <v>0</v>
      </c>
      <c r="X455" t="b">
        <f t="shared" si="136"/>
        <v>0</v>
      </c>
      <c r="Y455" t="b">
        <f t="shared" si="136"/>
        <v>0</v>
      </c>
      <c r="Z455" t="b">
        <f t="shared" si="136"/>
        <v>0</v>
      </c>
      <c r="AA455" t="b">
        <f t="shared" si="136"/>
        <v>0</v>
      </c>
      <c r="AB455" t="b">
        <f t="shared" si="136"/>
        <v>0</v>
      </c>
      <c r="AC455" t="b">
        <f t="shared" si="134"/>
        <v>0</v>
      </c>
      <c r="AE455" t="b">
        <f t="shared" si="137"/>
        <v>0</v>
      </c>
      <c r="AF455" t="b">
        <f t="shared" si="141"/>
        <v>0</v>
      </c>
      <c r="AG455" t="b">
        <f t="shared" si="141"/>
        <v>0</v>
      </c>
      <c r="AH455" t="b">
        <f t="shared" si="141"/>
        <v>0</v>
      </c>
      <c r="AI455" t="b">
        <f t="shared" si="142"/>
        <v>0</v>
      </c>
      <c r="AJ455" t="b">
        <f t="shared" si="142"/>
        <v>0</v>
      </c>
      <c r="AK455" t="b">
        <f t="shared" si="142"/>
        <v>0</v>
      </c>
      <c r="AL455" t="b">
        <f t="shared" si="142"/>
        <v>0</v>
      </c>
      <c r="AN455" t="b">
        <f t="shared" si="131"/>
        <v>0</v>
      </c>
      <c r="AO455" t="b">
        <f t="shared" si="131"/>
        <v>0</v>
      </c>
      <c r="AP455" t="b">
        <f t="shared" si="131"/>
        <v>0</v>
      </c>
      <c r="AQ455" t="b">
        <f t="shared" si="131"/>
        <v>0</v>
      </c>
      <c r="AR455" t="b">
        <f t="shared" si="131"/>
        <v>0</v>
      </c>
      <c r="AT455" t="b">
        <f t="shared" si="135"/>
        <v>0</v>
      </c>
      <c r="AU455" t="b">
        <f t="shared" si="135"/>
        <v>0</v>
      </c>
      <c r="AV455" t="b">
        <f t="shared" si="135"/>
        <v>0</v>
      </c>
      <c r="AW455" t="b">
        <f t="shared" si="135"/>
        <v>0</v>
      </c>
      <c r="AX455" t="b">
        <f t="shared" si="135"/>
        <v>0</v>
      </c>
      <c r="AY455" t="b">
        <f t="shared" si="135"/>
        <v>0</v>
      </c>
      <c r="AZ455" t="b">
        <f t="shared" si="135"/>
        <v>0</v>
      </c>
      <c r="BA455" t="b">
        <f t="shared" si="135"/>
        <v>0</v>
      </c>
      <c r="BB455" t="b">
        <f t="shared" si="135"/>
        <v>0</v>
      </c>
      <c r="BL455">
        <f t="shared" si="143"/>
        <v>35</v>
      </c>
      <c r="BM455">
        <f t="shared" si="144"/>
        <v>52</v>
      </c>
      <c r="BN455" s="12">
        <f t="shared" si="145"/>
        <v>11</v>
      </c>
    </row>
    <row r="456" spans="1:66" ht="12.5">
      <c r="A456" s="1" t="s">
        <v>1019</v>
      </c>
      <c r="B456" s="1">
        <v>3</v>
      </c>
      <c r="C456" s="2" t="s">
        <v>1020</v>
      </c>
      <c r="D456" s="1">
        <v>2015</v>
      </c>
      <c r="E456" s="1">
        <v>2016</v>
      </c>
      <c r="F456" s="1" t="s">
        <v>404</v>
      </c>
      <c r="G456" t="b">
        <f t="shared" si="139"/>
        <v>0</v>
      </c>
      <c r="H456" t="b">
        <f t="shared" si="139"/>
        <v>0</v>
      </c>
      <c r="J456" t="b">
        <f t="shared" si="140"/>
        <v>0</v>
      </c>
      <c r="K456" t="b">
        <f t="shared" si="140"/>
        <v>0</v>
      </c>
      <c r="M456" t="b">
        <f t="shared" si="133"/>
        <v>0</v>
      </c>
      <c r="N456" t="b">
        <f t="shared" si="132"/>
        <v>0</v>
      </c>
      <c r="O456">
        <f t="shared" si="132"/>
        <v>1</v>
      </c>
      <c r="P456" t="b">
        <f t="shared" si="132"/>
        <v>0</v>
      </c>
      <c r="Q456" t="b">
        <f t="shared" si="132"/>
        <v>0</v>
      </c>
      <c r="R456" t="b">
        <f t="shared" si="132"/>
        <v>0</v>
      </c>
      <c r="S456" t="b">
        <f t="shared" si="132"/>
        <v>0</v>
      </c>
      <c r="U456" t="b">
        <f t="shared" si="128"/>
        <v>0</v>
      </c>
      <c r="W456" t="b">
        <f t="shared" si="128"/>
        <v>0</v>
      </c>
      <c r="X456" t="b">
        <f t="shared" si="136"/>
        <v>0</v>
      </c>
      <c r="Y456" t="b">
        <f t="shared" si="136"/>
        <v>0</v>
      </c>
      <c r="Z456" t="b">
        <f t="shared" si="136"/>
        <v>0</v>
      </c>
      <c r="AA456" t="b">
        <f t="shared" si="136"/>
        <v>0</v>
      </c>
      <c r="AB456" t="b">
        <f t="shared" si="136"/>
        <v>0</v>
      </c>
      <c r="AC456" t="b">
        <f t="shared" si="134"/>
        <v>0</v>
      </c>
      <c r="AE456" t="b">
        <f t="shared" si="137"/>
        <v>0</v>
      </c>
      <c r="AF456" t="b">
        <f t="shared" si="141"/>
        <v>0</v>
      </c>
      <c r="AG456" t="b">
        <f t="shared" si="141"/>
        <v>0</v>
      </c>
      <c r="AH456" t="b">
        <f t="shared" si="141"/>
        <v>0</v>
      </c>
      <c r="AI456" t="b">
        <f t="shared" si="142"/>
        <v>0</v>
      </c>
      <c r="AJ456" t="b">
        <f t="shared" si="142"/>
        <v>0</v>
      </c>
      <c r="AK456" t="b">
        <f t="shared" si="142"/>
        <v>0</v>
      </c>
      <c r="AL456" t="b">
        <f t="shared" si="142"/>
        <v>0</v>
      </c>
      <c r="AN456" t="b">
        <f t="shared" si="131"/>
        <v>0</v>
      </c>
      <c r="AO456" t="b">
        <f t="shared" si="131"/>
        <v>0</v>
      </c>
      <c r="AP456" t="b">
        <f t="shared" si="131"/>
        <v>0</v>
      </c>
      <c r="AQ456" t="b">
        <f t="shared" si="131"/>
        <v>0</v>
      </c>
      <c r="AR456" t="b">
        <f t="shared" si="131"/>
        <v>0</v>
      </c>
      <c r="AT456" t="b">
        <f t="shared" si="135"/>
        <v>0</v>
      </c>
      <c r="AU456" t="b">
        <f t="shared" si="135"/>
        <v>0</v>
      </c>
      <c r="AV456" t="b">
        <f t="shared" si="135"/>
        <v>0</v>
      </c>
      <c r="AW456" t="b">
        <f t="shared" si="135"/>
        <v>0</v>
      </c>
      <c r="AX456">
        <f t="shared" si="135"/>
        <v>1</v>
      </c>
      <c r="AY456" t="b">
        <f t="shared" si="135"/>
        <v>0</v>
      </c>
      <c r="AZ456" t="b">
        <f t="shared" si="135"/>
        <v>0</v>
      </c>
      <c r="BA456" t="b">
        <f t="shared" si="135"/>
        <v>0</v>
      </c>
      <c r="BB456" t="b">
        <f t="shared" si="135"/>
        <v>0</v>
      </c>
      <c r="BL456">
        <f t="shared" si="143"/>
        <v>104</v>
      </c>
      <c r="BM456">
        <f t="shared" si="144"/>
        <v>92</v>
      </c>
      <c r="BN456" s="12">
        <f t="shared" si="145"/>
        <v>19</v>
      </c>
    </row>
    <row r="457" spans="1:66" ht="12.5">
      <c r="A457" s="1" t="s">
        <v>1021</v>
      </c>
      <c r="B457" s="1">
        <v>2</v>
      </c>
      <c r="C457" s="2" t="s">
        <v>1022</v>
      </c>
      <c r="D457" s="1">
        <v>2016</v>
      </c>
      <c r="E457" s="1">
        <v>2016</v>
      </c>
      <c r="F457" s="1" t="s">
        <v>404</v>
      </c>
      <c r="G457" t="b">
        <f t="shared" si="139"/>
        <v>0</v>
      </c>
      <c r="H457" t="b">
        <f t="shared" si="139"/>
        <v>0</v>
      </c>
      <c r="J457" t="b">
        <f t="shared" si="140"/>
        <v>0</v>
      </c>
      <c r="K457" t="b">
        <f t="shared" si="140"/>
        <v>0</v>
      </c>
      <c r="M457" t="b">
        <f t="shared" si="133"/>
        <v>0</v>
      </c>
      <c r="N457" t="b">
        <f t="shared" si="132"/>
        <v>0</v>
      </c>
      <c r="O457" t="b">
        <f t="shared" si="132"/>
        <v>0</v>
      </c>
      <c r="P457" t="b">
        <f t="shared" si="132"/>
        <v>0</v>
      </c>
      <c r="Q457" t="b">
        <f t="shared" si="132"/>
        <v>0</v>
      </c>
      <c r="R457" t="b">
        <f t="shared" si="132"/>
        <v>0</v>
      </c>
      <c r="S457" t="b">
        <f t="shared" si="132"/>
        <v>0</v>
      </c>
      <c r="U457" t="b">
        <f t="shared" si="128"/>
        <v>0</v>
      </c>
      <c r="W457" t="b">
        <f t="shared" si="128"/>
        <v>0</v>
      </c>
      <c r="X457" t="b">
        <f t="shared" si="136"/>
        <v>0</v>
      </c>
      <c r="Y457" t="b">
        <f t="shared" si="136"/>
        <v>0</v>
      </c>
      <c r="Z457" t="b">
        <f t="shared" si="136"/>
        <v>0</v>
      </c>
      <c r="AA457" t="b">
        <f t="shared" si="136"/>
        <v>0</v>
      </c>
      <c r="AB457" t="b">
        <f t="shared" si="136"/>
        <v>0</v>
      </c>
      <c r="AC457" t="b">
        <f t="shared" si="134"/>
        <v>0</v>
      </c>
      <c r="AE457" t="b">
        <f t="shared" si="137"/>
        <v>0</v>
      </c>
      <c r="AF457" t="b">
        <f t="shared" si="141"/>
        <v>0</v>
      </c>
      <c r="AG457" t="b">
        <f t="shared" si="141"/>
        <v>0</v>
      </c>
      <c r="AH457" t="b">
        <f t="shared" si="141"/>
        <v>0</v>
      </c>
      <c r="AI457" t="b">
        <f t="shared" si="142"/>
        <v>0</v>
      </c>
      <c r="AJ457" t="b">
        <f t="shared" si="142"/>
        <v>0</v>
      </c>
      <c r="AK457" t="b">
        <f t="shared" si="142"/>
        <v>0</v>
      </c>
      <c r="AL457" t="b">
        <f t="shared" si="142"/>
        <v>0</v>
      </c>
      <c r="AN457" t="b">
        <f t="shared" si="131"/>
        <v>0</v>
      </c>
      <c r="AO457" t="b">
        <f t="shared" si="131"/>
        <v>0</v>
      </c>
      <c r="AP457" t="b">
        <f t="shared" si="131"/>
        <v>0</v>
      </c>
      <c r="AQ457" t="b">
        <f t="shared" si="131"/>
        <v>0</v>
      </c>
      <c r="AR457" t="b">
        <f t="shared" si="131"/>
        <v>0</v>
      </c>
      <c r="AT457" t="b">
        <f t="shared" si="135"/>
        <v>0</v>
      </c>
      <c r="AU457" t="b">
        <f t="shared" si="135"/>
        <v>0</v>
      </c>
      <c r="AV457" t="b">
        <f t="shared" si="135"/>
        <v>0</v>
      </c>
      <c r="AW457" t="b">
        <f t="shared" si="135"/>
        <v>0</v>
      </c>
      <c r="AX457">
        <f t="shared" si="135"/>
        <v>1</v>
      </c>
      <c r="AY457" t="b">
        <f t="shared" si="135"/>
        <v>0</v>
      </c>
      <c r="AZ457" t="b">
        <f t="shared" si="135"/>
        <v>0</v>
      </c>
      <c r="BA457" t="b">
        <f t="shared" si="135"/>
        <v>0</v>
      </c>
      <c r="BB457" t="b">
        <f t="shared" si="135"/>
        <v>0</v>
      </c>
      <c r="BL457">
        <f t="shared" si="143"/>
        <v>63</v>
      </c>
      <c r="BM457">
        <f t="shared" si="144"/>
        <v>45</v>
      </c>
      <c r="BN457" s="12">
        <f t="shared" si="145"/>
        <v>10</v>
      </c>
    </row>
    <row r="458" spans="1:66" ht="12.5">
      <c r="A458" s="1" t="s">
        <v>1023</v>
      </c>
      <c r="B458" s="1">
        <v>1</v>
      </c>
      <c r="C458" s="2" t="s">
        <v>1024</v>
      </c>
      <c r="D458" s="1">
        <v>2016</v>
      </c>
      <c r="E458" s="1">
        <v>2016</v>
      </c>
      <c r="F458" s="1" t="s">
        <v>404</v>
      </c>
      <c r="G458" t="b">
        <f t="shared" si="139"/>
        <v>0</v>
      </c>
      <c r="H458" t="b">
        <f t="shared" si="139"/>
        <v>0</v>
      </c>
      <c r="J458" t="b">
        <f t="shared" si="140"/>
        <v>0</v>
      </c>
      <c r="K458" t="b">
        <f t="shared" si="140"/>
        <v>0</v>
      </c>
      <c r="M458" t="b">
        <f t="shared" si="133"/>
        <v>0</v>
      </c>
      <c r="N458">
        <f t="shared" si="132"/>
        <v>1</v>
      </c>
      <c r="O458" t="b">
        <f t="shared" si="132"/>
        <v>0</v>
      </c>
      <c r="P458" t="b">
        <f t="shared" si="132"/>
        <v>0</v>
      </c>
      <c r="Q458" t="b">
        <f t="shared" si="132"/>
        <v>0</v>
      </c>
      <c r="R458" t="b">
        <f t="shared" si="132"/>
        <v>0</v>
      </c>
      <c r="S458" t="b">
        <f t="shared" si="132"/>
        <v>0</v>
      </c>
      <c r="U458" t="b">
        <f t="shared" si="128"/>
        <v>0</v>
      </c>
      <c r="W458" t="b">
        <f t="shared" si="128"/>
        <v>0</v>
      </c>
      <c r="X458" t="b">
        <f t="shared" si="136"/>
        <v>0</v>
      </c>
      <c r="Y458" t="b">
        <f t="shared" si="136"/>
        <v>0</v>
      </c>
      <c r="Z458" t="b">
        <f t="shared" si="136"/>
        <v>0</v>
      </c>
      <c r="AA458" t="b">
        <f t="shared" si="136"/>
        <v>0</v>
      </c>
      <c r="AB458" t="b">
        <f t="shared" si="136"/>
        <v>0</v>
      </c>
      <c r="AC458" t="b">
        <f t="shared" si="134"/>
        <v>0</v>
      </c>
      <c r="AE458" t="b">
        <f t="shared" si="137"/>
        <v>0</v>
      </c>
      <c r="AF458" t="b">
        <f t="shared" si="141"/>
        <v>0</v>
      </c>
      <c r="AG458" t="b">
        <f t="shared" si="141"/>
        <v>0</v>
      </c>
      <c r="AH458" t="b">
        <f t="shared" si="141"/>
        <v>0</v>
      </c>
      <c r="AI458" t="b">
        <f t="shared" si="142"/>
        <v>0</v>
      </c>
      <c r="AJ458" t="b">
        <f t="shared" si="142"/>
        <v>0</v>
      </c>
      <c r="AK458" t="b">
        <f t="shared" si="142"/>
        <v>0</v>
      </c>
      <c r="AL458" t="b">
        <f t="shared" si="142"/>
        <v>0</v>
      </c>
      <c r="AN458" t="b">
        <f t="shared" si="131"/>
        <v>0</v>
      </c>
      <c r="AO458" t="b">
        <f t="shared" si="131"/>
        <v>0</v>
      </c>
      <c r="AP458" t="b">
        <f t="shared" si="131"/>
        <v>0</v>
      </c>
      <c r="AQ458" t="b">
        <f t="shared" si="131"/>
        <v>0</v>
      </c>
      <c r="AR458" t="b">
        <f t="shared" si="131"/>
        <v>0</v>
      </c>
      <c r="AT458" t="b">
        <f t="shared" si="135"/>
        <v>0</v>
      </c>
      <c r="AU458" t="b">
        <f t="shared" si="135"/>
        <v>0</v>
      </c>
      <c r="AV458" t="b">
        <f t="shared" si="135"/>
        <v>0</v>
      </c>
      <c r="AW458" t="b">
        <f t="shared" si="135"/>
        <v>0</v>
      </c>
      <c r="AX458">
        <f t="shared" si="135"/>
        <v>1</v>
      </c>
      <c r="AY458" t="b">
        <f t="shared" si="135"/>
        <v>0</v>
      </c>
      <c r="AZ458" t="b">
        <f t="shared" si="135"/>
        <v>0</v>
      </c>
      <c r="BA458" t="b">
        <f t="shared" si="135"/>
        <v>0</v>
      </c>
      <c r="BB458" t="b">
        <f t="shared" si="135"/>
        <v>0</v>
      </c>
      <c r="BL458">
        <f t="shared" si="143"/>
        <v>102</v>
      </c>
      <c r="BM458">
        <f t="shared" si="144"/>
        <v>62</v>
      </c>
      <c r="BN458" s="12">
        <f t="shared" si="145"/>
        <v>12</v>
      </c>
    </row>
    <row r="459" spans="1:66" ht="12.5">
      <c r="A459" s="1" t="s">
        <v>1025</v>
      </c>
      <c r="B459" s="1">
        <v>1</v>
      </c>
      <c r="C459" s="2" t="s">
        <v>1026</v>
      </c>
      <c r="D459" s="1">
        <v>2016</v>
      </c>
      <c r="E459" s="1">
        <v>2016</v>
      </c>
      <c r="F459" s="1" t="s">
        <v>404</v>
      </c>
      <c r="G459" t="b">
        <f t="shared" si="139"/>
        <v>0</v>
      </c>
      <c r="H459" t="b">
        <f t="shared" si="139"/>
        <v>0</v>
      </c>
      <c r="J459" t="b">
        <f t="shared" si="140"/>
        <v>0</v>
      </c>
      <c r="K459" t="b">
        <f t="shared" si="140"/>
        <v>0</v>
      </c>
      <c r="M459" t="b">
        <f t="shared" si="133"/>
        <v>0</v>
      </c>
      <c r="N459" t="b">
        <f t="shared" si="132"/>
        <v>0</v>
      </c>
      <c r="O459" t="b">
        <f t="shared" si="132"/>
        <v>0</v>
      </c>
      <c r="P459" t="b">
        <f t="shared" si="132"/>
        <v>0</v>
      </c>
      <c r="Q459" t="b">
        <f t="shared" si="132"/>
        <v>0</v>
      </c>
      <c r="R459" t="b">
        <f t="shared" si="132"/>
        <v>0</v>
      </c>
      <c r="S459" t="b">
        <f t="shared" si="132"/>
        <v>0</v>
      </c>
      <c r="U459" t="b">
        <f t="shared" si="128"/>
        <v>0</v>
      </c>
      <c r="W459" t="b">
        <f t="shared" si="128"/>
        <v>0</v>
      </c>
      <c r="X459" t="b">
        <f t="shared" si="136"/>
        <v>0</v>
      </c>
      <c r="Y459" t="b">
        <f t="shared" si="136"/>
        <v>0</v>
      </c>
      <c r="Z459" t="b">
        <f t="shared" si="136"/>
        <v>0</v>
      </c>
      <c r="AA459" t="b">
        <f t="shared" si="136"/>
        <v>0</v>
      </c>
      <c r="AB459" t="b">
        <f t="shared" si="136"/>
        <v>0</v>
      </c>
      <c r="AC459" t="b">
        <f t="shared" si="134"/>
        <v>0</v>
      </c>
      <c r="AE459" t="b">
        <f t="shared" si="137"/>
        <v>0</v>
      </c>
      <c r="AF459" t="b">
        <f t="shared" si="141"/>
        <v>0</v>
      </c>
      <c r="AG459" t="b">
        <f t="shared" si="141"/>
        <v>0</v>
      </c>
      <c r="AH459" t="b">
        <f t="shared" si="141"/>
        <v>0</v>
      </c>
      <c r="AI459" t="b">
        <f t="shared" si="142"/>
        <v>0</v>
      </c>
      <c r="AJ459" t="b">
        <f t="shared" si="142"/>
        <v>0</v>
      </c>
      <c r="AK459" t="b">
        <f t="shared" si="142"/>
        <v>0</v>
      </c>
      <c r="AL459" t="b">
        <f t="shared" si="142"/>
        <v>0</v>
      </c>
      <c r="AN459" t="b">
        <f t="shared" si="131"/>
        <v>0</v>
      </c>
      <c r="AO459" t="b">
        <f t="shared" si="131"/>
        <v>0</v>
      </c>
      <c r="AP459" t="b">
        <f t="shared" si="131"/>
        <v>0</v>
      </c>
      <c r="AQ459" t="b">
        <f t="shared" si="131"/>
        <v>0</v>
      </c>
      <c r="AR459" t="b">
        <f t="shared" si="131"/>
        <v>0</v>
      </c>
      <c r="AT459" t="b">
        <f t="shared" si="135"/>
        <v>0</v>
      </c>
      <c r="AU459" t="b">
        <f t="shared" si="135"/>
        <v>0</v>
      </c>
      <c r="AV459" t="b">
        <f t="shared" si="135"/>
        <v>0</v>
      </c>
      <c r="AW459" t="b">
        <f t="shared" si="135"/>
        <v>0</v>
      </c>
      <c r="AX459">
        <f t="shared" si="135"/>
        <v>1</v>
      </c>
      <c r="AY459" t="b">
        <f t="shared" si="135"/>
        <v>0</v>
      </c>
      <c r="AZ459" t="b">
        <f t="shared" si="135"/>
        <v>0</v>
      </c>
      <c r="BA459" t="b">
        <f t="shared" si="135"/>
        <v>0</v>
      </c>
      <c r="BB459" t="b">
        <f t="shared" si="135"/>
        <v>0</v>
      </c>
      <c r="BL459">
        <f t="shared" si="143"/>
        <v>86</v>
      </c>
      <c r="BM459">
        <f t="shared" si="144"/>
        <v>59</v>
      </c>
      <c r="BN459" s="12">
        <f t="shared" si="145"/>
        <v>12</v>
      </c>
    </row>
    <row r="460" spans="1:66" ht="12.5">
      <c r="A460" s="1" t="s">
        <v>1027</v>
      </c>
      <c r="B460" s="1">
        <v>1</v>
      </c>
      <c r="C460" s="2" t="s">
        <v>1028</v>
      </c>
      <c r="D460" s="1">
        <v>2015</v>
      </c>
      <c r="E460" s="1">
        <v>2016</v>
      </c>
      <c r="F460" s="1" t="s">
        <v>404</v>
      </c>
      <c r="G460">
        <f t="shared" si="139"/>
        <v>1</v>
      </c>
      <c r="H460" t="b">
        <f t="shared" si="139"/>
        <v>0</v>
      </c>
      <c r="J460" t="b">
        <f t="shared" si="140"/>
        <v>0</v>
      </c>
      <c r="K460" t="b">
        <f t="shared" si="140"/>
        <v>0</v>
      </c>
      <c r="M460" t="b">
        <f t="shared" si="133"/>
        <v>0</v>
      </c>
      <c r="N460" t="b">
        <f t="shared" si="132"/>
        <v>0</v>
      </c>
      <c r="O460" t="b">
        <f t="shared" si="132"/>
        <v>0</v>
      </c>
      <c r="P460" t="b">
        <f t="shared" si="132"/>
        <v>0</v>
      </c>
      <c r="Q460" t="b">
        <f t="shared" si="132"/>
        <v>0</v>
      </c>
      <c r="R460" t="b">
        <f t="shared" si="132"/>
        <v>0</v>
      </c>
      <c r="S460" t="b">
        <f t="shared" si="132"/>
        <v>0</v>
      </c>
      <c r="U460" t="b">
        <f t="shared" si="128"/>
        <v>0</v>
      </c>
      <c r="W460" t="b">
        <f t="shared" si="128"/>
        <v>0</v>
      </c>
      <c r="X460" t="b">
        <f t="shared" si="136"/>
        <v>0</v>
      </c>
      <c r="Y460" t="b">
        <f t="shared" si="136"/>
        <v>0</v>
      </c>
      <c r="Z460" t="b">
        <f t="shared" si="136"/>
        <v>0</v>
      </c>
      <c r="AA460" t="b">
        <f t="shared" si="136"/>
        <v>0</v>
      </c>
      <c r="AB460" t="b">
        <f t="shared" si="136"/>
        <v>0</v>
      </c>
      <c r="AC460" t="b">
        <f t="shared" si="134"/>
        <v>0</v>
      </c>
      <c r="AE460" t="b">
        <f t="shared" si="137"/>
        <v>0</v>
      </c>
      <c r="AF460" t="b">
        <f t="shared" si="141"/>
        <v>0</v>
      </c>
      <c r="AG460" t="b">
        <f t="shared" si="141"/>
        <v>0</v>
      </c>
      <c r="AH460" t="b">
        <f t="shared" si="141"/>
        <v>0</v>
      </c>
      <c r="AI460" t="b">
        <f t="shared" si="142"/>
        <v>0</v>
      </c>
      <c r="AJ460" t="b">
        <f t="shared" si="142"/>
        <v>0</v>
      </c>
      <c r="AK460" t="b">
        <f t="shared" si="142"/>
        <v>0</v>
      </c>
      <c r="AL460" t="b">
        <f t="shared" si="142"/>
        <v>0</v>
      </c>
      <c r="AN460" t="b">
        <f t="shared" si="131"/>
        <v>0</v>
      </c>
      <c r="AO460" t="b">
        <f t="shared" si="131"/>
        <v>0</v>
      </c>
      <c r="AP460" t="b">
        <f t="shared" si="131"/>
        <v>0</v>
      </c>
      <c r="AQ460" t="b">
        <f t="shared" si="131"/>
        <v>0</v>
      </c>
      <c r="AR460" t="b">
        <f t="shared" si="131"/>
        <v>0</v>
      </c>
      <c r="AT460" t="b">
        <f t="shared" si="135"/>
        <v>0</v>
      </c>
      <c r="AU460" t="b">
        <f t="shared" si="135"/>
        <v>0</v>
      </c>
      <c r="AV460" t="b">
        <f t="shared" si="135"/>
        <v>0</v>
      </c>
      <c r="AW460" t="b">
        <f t="shared" si="135"/>
        <v>0</v>
      </c>
      <c r="AX460">
        <f t="shared" si="135"/>
        <v>1</v>
      </c>
      <c r="AY460" t="b">
        <f t="shared" si="135"/>
        <v>0</v>
      </c>
      <c r="AZ460" t="b">
        <f t="shared" si="135"/>
        <v>0</v>
      </c>
      <c r="BA460" t="b">
        <f t="shared" si="135"/>
        <v>0</v>
      </c>
      <c r="BB460" t="b">
        <f t="shared" si="135"/>
        <v>0</v>
      </c>
      <c r="BL460">
        <f t="shared" si="143"/>
        <v>286</v>
      </c>
      <c r="BM460">
        <f t="shared" si="144"/>
        <v>171</v>
      </c>
      <c r="BN460" s="12">
        <f t="shared" si="145"/>
        <v>26</v>
      </c>
    </row>
    <row r="461" spans="1:66" ht="12.5">
      <c r="A461" s="1" t="s">
        <v>1029</v>
      </c>
      <c r="B461" s="1">
        <v>2</v>
      </c>
      <c r="C461" s="2" t="s">
        <v>1030</v>
      </c>
      <c r="D461" s="1">
        <v>2016</v>
      </c>
      <c r="E461" s="1">
        <v>2016</v>
      </c>
      <c r="F461" s="1" t="s">
        <v>404</v>
      </c>
      <c r="G461" t="b">
        <f t="shared" si="139"/>
        <v>0</v>
      </c>
      <c r="H461" t="b">
        <f t="shared" si="139"/>
        <v>0</v>
      </c>
      <c r="J461" t="b">
        <f t="shared" si="140"/>
        <v>0</v>
      </c>
      <c r="K461" t="b">
        <f t="shared" si="140"/>
        <v>0</v>
      </c>
      <c r="M461" t="b">
        <f t="shared" si="133"/>
        <v>0</v>
      </c>
      <c r="N461" t="b">
        <f t="shared" si="132"/>
        <v>0</v>
      </c>
      <c r="O461" t="b">
        <f t="shared" si="132"/>
        <v>0</v>
      </c>
      <c r="P461" t="b">
        <f t="shared" si="132"/>
        <v>0</v>
      </c>
      <c r="Q461" t="b">
        <f t="shared" si="132"/>
        <v>0</v>
      </c>
      <c r="R461" t="b">
        <f t="shared" si="132"/>
        <v>0</v>
      </c>
      <c r="S461" t="b">
        <f t="shared" si="132"/>
        <v>0</v>
      </c>
      <c r="U461" t="b">
        <f t="shared" si="128"/>
        <v>0</v>
      </c>
      <c r="W461" t="b">
        <f t="shared" si="128"/>
        <v>0</v>
      </c>
      <c r="X461" t="b">
        <f t="shared" si="136"/>
        <v>0</v>
      </c>
      <c r="Y461" t="b">
        <f t="shared" si="136"/>
        <v>0</v>
      </c>
      <c r="Z461" t="b">
        <f t="shared" si="136"/>
        <v>0</v>
      </c>
      <c r="AA461" t="b">
        <f t="shared" si="136"/>
        <v>0</v>
      </c>
      <c r="AB461" t="b">
        <f t="shared" si="136"/>
        <v>0</v>
      </c>
      <c r="AC461" t="b">
        <f t="shared" si="134"/>
        <v>0</v>
      </c>
      <c r="AE461" t="b">
        <f t="shared" si="137"/>
        <v>0</v>
      </c>
      <c r="AF461" t="b">
        <f t="shared" si="141"/>
        <v>0</v>
      </c>
      <c r="AG461" t="b">
        <f t="shared" si="141"/>
        <v>0</v>
      </c>
      <c r="AH461" t="b">
        <f t="shared" si="141"/>
        <v>0</v>
      </c>
      <c r="AI461" t="b">
        <f t="shared" si="142"/>
        <v>0</v>
      </c>
      <c r="AJ461" t="b">
        <f t="shared" si="142"/>
        <v>0</v>
      </c>
      <c r="AK461" t="b">
        <f t="shared" si="142"/>
        <v>0</v>
      </c>
      <c r="AL461" t="b">
        <f t="shared" si="142"/>
        <v>0</v>
      </c>
      <c r="AN461" t="b">
        <f t="shared" si="131"/>
        <v>0</v>
      </c>
      <c r="AO461" t="b">
        <f t="shared" si="131"/>
        <v>0</v>
      </c>
      <c r="AP461" t="b">
        <f t="shared" si="131"/>
        <v>0</v>
      </c>
      <c r="AQ461" t="b">
        <f t="shared" si="131"/>
        <v>0</v>
      </c>
      <c r="AR461" t="b">
        <f t="shared" si="131"/>
        <v>0</v>
      </c>
      <c r="AT461" t="b">
        <f t="shared" si="135"/>
        <v>0</v>
      </c>
      <c r="AU461" t="b">
        <f t="shared" si="135"/>
        <v>0</v>
      </c>
      <c r="AV461" t="b">
        <f t="shared" si="135"/>
        <v>0</v>
      </c>
      <c r="AW461" t="b">
        <f t="shared" si="135"/>
        <v>0</v>
      </c>
      <c r="AX461">
        <f t="shared" si="135"/>
        <v>1</v>
      </c>
      <c r="AY461" t="b">
        <f t="shared" si="135"/>
        <v>0</v>
      </c>
      <c r="AZ461" t="b">
        <f t="shared" si="135"/>
        <v>0</v>
      </c>
      <c r="BA461" t="b">
        <f t="shared" si="135"/>
        <v>0</v>
      </c>
      <c r="BB461" t="b">
        <f t="shared" si="135"/>
        <v>0</v>
      </c>
      <c r="BL461">
        <f t="shared" si="143"/>
        <v>63</v>
      </c>
      <c r="BM461">
        <f t="shared" si="144"/>
        <v>72</v>
      </c>
      <c r="BN461" s="12">
        <f t="shared" si="145"/>
        <v>16</v>
      </c>
    </row>
    <row r="462" spans="1:66" ht="12.5">
      <c r="A462" s="1" t="s">
        <v>1031</v>
      </c>
      <c r="B462" s="1">
        <v>1</v>
      </c>
      <c r="C462" s="2" t="s">
        <v>1032</v>
      </c>
      <c r="D462" s="1">
        <v>2011</v>
      </c>
      <c r="E462" s="1">
        <v>2016</v>
      </c>
      <c r="F462" s="1" t="s">
        <v>404</v>
      </c>
      <c r="G462" t="b">
        <f t="shared" si="139"/>
        <v>0</v>
      </c>
      <c r="H462" t="b">
        <f t="shared" si="139"/>
        <v>0</v>
      </c>
      <c r="J462" t="b">
        <f t="shared" si="140"/>
        <v>0</v>
      </c>
      <c r="K462" t="b">
        <f t="shared" si="140"/>
        <v>0</v>
      </c>
      <c r="M462" t="b">
        <f t="shared" si="133"/>
        <v>0</v>
      </c>
      <c r="N462" t="b">
        <f t="shared" si="132"/>
        <v>0</v>
      </c>
      <c r="O462" t="b">
        <f t="shared" si="132"/>
        <v>0</v>
      </c>
      <c r="P462" t="b">
        <f t="shared" si="132"/>
        <v>0</v>
      </c>
      <c r="Q462" t="b">
        <f t="shared" si="132"/>
        <v>0</v>
      </c>
      <c r="R462" t="b">
        <f t="shared" si="132"/>
        <v>0</v>
      </c>
      <c r="S462" t="b">
        <f t="shared" si="132"/>
        <v>0</v>
      </c>
      <c r="U462" t="b">
        <f t="shared" si="128"/>
        <v>0</v>
      </c>
      <c r="W462" t="b">
        <f t="shared" si="128"/>
        <v>0</v>
      </c>
      <c r="X462" t="b">
        <f t="shared" si="136"/>
        <v>0</v>
      </c>
      <c r="Y462" t="b">
        <f t="shared" si="136"/>
        <v>0</v>
      </c>
      <c r="Z462" t="b">
        <f t="shared" si="136"/>
        <v>0</v>
      </c>
      <c r="AA462" t="b">
        <f t="shared" si="136"/>
        <v>0</v>
      </c>
      <c r="AB462" t="b">
        <f t="shared" si="136"/>
        <v>0</v>
      </c>
      <c r="AC462" t="b">
        <f t="shared" si="134"/>
        <v>0</v>
      </c>
      <c r="AE462" t="b">
        <f t="shared" si="137"/>
        <v>0</v>
      </c>
      <c r="AF462" t="b">
        <f t="shared" si="141"/>
        <v>0</v>
      </c>
      <c r="AG462" t="b">
        <f t="shared" si="141"/>
        <v>0</v>
      </c>
      <c r="AH462" t="b">
        <f t="shared" si="141"/>
        <v>0</v>
      </c>
      <c r="AI462" t="b">
        <f t="shared" si="142"/>
        <v>0</v>
      </c>
      <c r="AJ462" t="b">
        <f t="shared" si="142"/>
        <v>0</v>
      </c>
      <c r="AK462" t="b">
        <f t="shared" si="142"/>
        <v>0</v>
      </c>
      <c r="AL462" t="b">
        <f t="shared" si="142"/>
        <v>0</v>
      </c>
      <c r="AN462" t="b">
        <f t="shared" si="131"/>
        <v>0</v>
      </c>
      <c r="AO462" t="b">
        <f t="shared" si="131"/>
        <v>0</v>
      </c>
      <c r="AP462" t="b">
        <f t="shared" si="131"/>
        <v>0</v>
      </c>
      <c r="AQ462" t="b">
        <f t="shared" si="131"/>
        <v>0</v>
      </c>
      <c r="AR462" t="b">
        <f t="shared" si="131"/>
        <v>0</v>
      </c>
      <c r="AT462" t="b">
        <f t="shared" si="135"/>
        <v>0</v>
      </c>
      <c r="AU462" t="b">
        <f t="shared" si="135"/>
        <v>0</v>
      </c>
      <c r="AV462" t="b">
        <f t="shared" si="135"/>
        <v>0</v>
      </c>
      <c r="AW462" t="b">
        <f t="shared" si="135"/>
        <v>0</v>
      </c>
      <c r="AX462">
        <f t="shared" si="135"/>
        <v>1</v>
      </c>
      <c r="AY462" t="b">
        <f t="shared" si="135"/>
        <v>0</v>
      </c>
      <c r="AZ462" t="b">
        <f t="shared" si="135"/>
        <v>0</v>
      </c>
      <c r="BA462" t="b">
        <f t="shared" si="135"/>
        <v>0</v>
      </c>
      <c r="BB462" t="b">
        <f t="shared" si="135"/>
        <v>0</v>
      </c>
      <c r="BL462">
        <f t="shared" si="143"/>
        <v>55</v>
      </c>
      <c r="BM462">
        <f t="shared" si="144"/>
        <v>169</v>
      </c>
      <c r="BN462" s="12">
        <f t="shared" si="145"/>
        <v>34</v>
      </c>
    </row>
    <row r="463" spans="1:66" ht="12.5">
      <c r="A463" s="1" t="s">
        <v>1033</v>
      </c>
      <c r="B463" s="1">
        <v>8180</v>
      </c>
      <c r="C463" s="2" t="s">
        <v>1034</v>
      </c>
      <c r="D463" s="1">
        <v>2016</v>
      </c>
      <c r="E463" s="1">
        <v>2016</v>
      </c>
      <c r="F463" s="1" t="s">
        <v>404</v>
      </c>
      <c r="G463" t="b">
        <f t="shared" si="139"/>
        <v>0</v>
      </c>
      <c r="H463" t="b">
        <f t="shared" si="139"/>
        <v>0</v>
      </c>
      <c r="J463" t="b">
        <f t="shared" si="140"/>
        <v>0</v>
      </c>
      <c r="K463" t="b">
        <f t="shared" si="140"/>
        <v>0</v>
      </c>
      <c r="M463" t="b">
        <f t="shared" si="133"/>
        <v>0</v>
      </c>
      <c r="N463" t="b">
        <f t="shared" si="132"/>
        <v>0</v>
      </c>
      <c r="O463" t="b">
        <f t="shared" si="132"/>
        <v>0</v>
      </c>
      <c r="P463" t="b">
        <f t="shared" si="132"/>
        <v>0</v>
      </c>
      <c r="Q463" t="b">
        <f t="shared" si="132"/>
        <v>0</v>
      </c>
      <c r="R463" t="b">
        <f t="shared" si="132"/>
        <v>0</v>
      </c>
      <c r="S463" t="b">
        <f t="shared" si="132"/>
        <v>0</v>
      </c>
      <c r="U463" t="b">
        <f t="shared" si="128"/>
        <v>0</v>
      </c>
      <c r="W463" t="b">
        <f t="shared" si="128"/>
        <v>0</v>
      </c>
      <c r="X463" t="b">
        <f t="shared" si="136"/>
        <v>0</v>
      </c>
      <c r="Y463" t="b">
        <f t="shared" si="136"/>
        <v>0</v>
      </c>
      <c r="Z463" t="b">
        <f t="shared" si="136"/>
        <v>0</v>
      </c>
      <c r="AA463" t="b">
        <f t="shared" si="136"/>
        <v>0</v>
      </c>
      <c r="AB463">
        <f t="shared" si="136"/>
        <v>1</v>
      </c>
      <c r="AC463" t="b">
        <f t="shared" si="134"/>
        <v>0</v>
      </c>
      <c r="AE463" t="b">
        <f t="shared" si="137"/>
        <v>0</v>
      </c>
      <c r="AF463" t="b">
        <f t="shared" si="141"/>
        <v>0</v>
      </c>
      <c r="AG463" t="b">
        <f t="shared" si="141"/>
        <v>0</v>
      </c>
      <c r="AH463" t="b">
        <f t="shared" si="141"/>
        <v>0</v>
      </c>
      <c r="AI463" t="b">
        <f t="shared" si="142"/>
        <v>0</v>
      </c>
      <c r="AJ463" t="b">
        <f t="shared" si="142"/>
        <v>0</v>
      </c>
      <c r="AK463" t="b">
        <f t="shared" si="142"/>
        <v>0</v>
      </c>
      <c r="AL463" t="b">
        <f t="shared" si="142"/>
        <v>0</v>
      </c>
      <c r="AN463" t="b">
        <f t="shared" si="131"/>
        <v>0</v>
      </c>
      <c r="AO463" t="b">
        <f t="shared" si="131"/>
        <v>0</v>
      </c>
      <c r="AP463" t="b">
        <f t="shared" si="131"/>
        <v>0</v>
      </c>
      <c r="AQ463">
        <f t="shared" si="131"/>
        <v>1</v>
      </c>
      <c r="AR463" t="b">
        <f t="shared" si="131"/>
        <v>0</v>
      </c>
      <c r="AT463" t="b">
        <f t="shared" si="135"/>
        <v>0</v>
      </c>
      <c r="AU463" t="b">
        <f t="shared" si="135"/>
        <v>0</v>
      </c>
      <c r="AV463" t="b">
        <f t="shared" si="135"/>
        <v>0</v>
      </c>
      <c r="AW463" t="b">
        <f t="shared" si="135"/>
        <v>0</v>
      </c>
      <c r="AX463">
        <f t="shared" si="135"/>
        <v>1</v>
      </c>
      <c r="AY463" t="b">
        <f t="shared" si="135"/>
        <v>0</v>
      </c>
      <c r="AZ463" t="b">
        <f t="shared" si="135"/>
        <v>0</v>
      </c>
      <c r="BA463" t="b">
        <f t="shared" si="135"/>
        <v>0</v>
      </c>
      <c r="BB463" t="b">
        <f t="shared" si="135"/>
        <v>0</v>
      </c>
      <c r="BL463">
        <f t="shared" si="143"/>
        <v>104</v>
      </c>
      <c r="BM463">
        <f t="shared" si="144"/>
        <v>64</v>
      </c>
      <c r="BN463" s="12">
        <f t="shared" si="145"/>
        <v>11</v>
      </c>
    </row>
    <row r="464" spans="1:66" ht="12.5">
      <c r="A464" s="1" t="s">
        <v>1035</v>
      </c>
      <c r="B464" s="1">
        <v>1010</v>
      </c>
      <c r="C464" s="2" t="s">
        <v>1036</v>
      </c>
      <c r="D464" s="1">
        <v>2016</v>
      </c>
      <c r="E464" s="1">
        <v>2016</v>
      </c>
      <c r="F464" s="1" t="s">
        <v>404</v>
      </c>
      <c r="G464" t="b">
        <f t="shared" si="139"/>
        <v>0</v>
      </c>
      <c r="H464" t="b">
        <f t="shared" si="139"/>
        <v>0</v>
      </c>
      <c r="J464" t="b">
        <f t="shared" si="140"/>
        <v>0</v>
      </c>
      <c r="K464" t="b">
        <f t="shared" si="140"/>
        <v>0</v>
      </c>
      <c r="M464" t="b">
        <f t="shared" si="133"/>
        <v>0</v>
      </c>
      <c r="N464" t="b">
        <f t="shared" si="132"/>
        <v>0</v>
      </c>
      <c r="O464" t="b">
        <f t="shared" si="132"/>
        <v>0</v>
      </c>
      <c r="P464" t="b">
        <f t="shared" si="132"/>
        <v>0</v>
      </c>
      <c r="Q464" t="b">
        <f t="shared" si="132"/>
        <v>0</v>
      </c>
      <c r="R464">
        <f t="shared" si="132"/>
        <v>1</v>
      </c>
      <c r="S464" t="b">
        <f t="shared" si="132"/>
        <v>0</v>
      </c>
      <c r="U464" t="b">
        <f t="shared" si="128"/>
        <v>0</v>
      </c>
      <c r="W464" t="b">
        <f t="shared" si="128"/>
        <v>0</v>
      </c>
      <c r="X464" t="b">
        <f t="shared" si="136"/>
        <v>0</v>
      </c>
      <c r="Y464" t="b">
        <f t="shared" si="136"/>
        <v>0</v>
      </c>
      <c r="Z464" t="b">
        <f t="shared" si="136"/>
        <v>0</v>
      </c>
      <c r="AA464" t="b">
        <f t="shared" si="136"/>
        <v>0</v>
      </c>
      <c r="AB464" t="b">
        <f t="shared" si="136"/>
        <v>0</v>
      </c>
      <c r="AC464" t="b">
        <f t="shared" si="134"/>
        <v>0</v>
      </c>
      <c r="AE464" t="b">
        <f t="shared" si="137"/>
        <v>0</v>
      </c>
      <c r="AF464" t="b">
        <f t="shared" si="141"/>
        <v>0</v>
      </c>
      <c r="AG464" t="b">
        <f t="shared" si="141"/>
        <v>0</v>
      </c>
      <c r="AH464" t="b">
        <f t="shared" si="141"/>
        <v>0</v>
      </c>
      <c r="AI464" t="b">
        <f t="shared" si="142"/>
        <v>0</v>
      </c>
      <c r="AJ464" t="b">
        <f t="shared" si="142"/>
        <v>0</v>
      </c>
      <c r="AK464" t="b">
        <f t="shared" si="142"/>
        <v>0</v>
      </c>
      <c r="AL464" t="b">
        <f t="shared" si="142"/>
        <v>0</v>
      </c>
      <c r="AN464" t="b">
        <f t="shared" si="131"/>
        <v>0</v>
      </c>
      <c r="AO464" t="b">
        <f t="shared" si="131"/>
        <v>0</v>
      </c>
      <c r="AP464" t="b">
        <f t="shared" si="131"/>
        <v>0</v>
      </c>
      <c r="AQ464" t="b">
        <f t="shared" si="131"/>
        <v>0</v>
      </c>
      <c r="AR464" t="b">
        <f t="shared" si="131"/>
        <v>0</v>
      </c>
      <c r="AT464" t="b">
        <f t="shared" si="135"/>
        <v>0</v>
      </c>
      <c r="AU464" t="b">
        <f t="shared" si="135"/>
        <v>0</v>
      </c>
      <c r="AV464" t="b">
        <f t="shared" si="135"/>
        <v>0</v>
      </c>
      <c r="AW464" t="b">
        <f t="shared" si="135"/>
        <v>0</v>
      </c>
      <c r="AX464">
        <f t="shared" si="135"/>
        <v>1</v>
      </c>
      <c r="AY464" t="b">
        <f t="shared" si="135"/>
        <v>0</v>
      </c>
      <c r="AZ464" t="b">
        <f t="shared" si="135"/>
        <v>0</v>
      </c>
      <c r="BA464" t="b">
        <f t="shared" si="135"/>
        <v>0</v>
      </c>
      <c r="BB464" t="b">
        <f t="shared" si="135"/>
        <v>0</v>
      </c>
      <c r="BL464">
        <f t="shared" si="143"/>
        <v>363</v>
      </c>
      <c r="BM464">
        <f t="shared" si="144"/>
        <v>89</v>
      </c>
      <c r="BN464" s="12">
        <f t="shared" si="145"/>
        <v>17</v>
      </c>
    </row>
    <row r="465" spans="1:66" ht="12.5">
      <c r="A465" s="1" t="s">
        <v>1037</v>
      </c>
      <c r="B465" s="1">
        <v>1</v>
      </c>
      <c r="C465" s="2" t="s">
        <v>1038</v>
      </c>
      <c r="D465" s="1">
        <v>2015</v>
      </c>
      <c r="E465" s="1">
        <v>2016</v>
      </c>
      <c r="F465" s="1" t="s">
        <v>404</v>
      </c>
      <c r="G465" t="b">
        <f t="shared" si="139"/>
        <v>0</v>
      </c>
      <c r="H465" t="b">
        <f t="shared" si="139"/>
        <v>0</v>
      </c>
      <c r="J465" t="b">
        <f t="shared" si="140"/>
        <v>0</v>
      </c>
      <c r="K465" t="b">
        <f t="shared" si="140"/>
        <v>0</v>
      </c>
      <c r="M465" t="b">
        <f t="shared" si="133"/>
        <v>0</v>
      </c>
      <c r="N465" t="b">
        <f t="shared" si="132"/>
        <v>0</v>
      </c>
      <c r="O465" t="b">
        <f t="shared" si="132"/>
        <v>0</v>
      </c>
      <c r="P465" t="b">
        <f t="shared" si="132"/>
        <v>0</v>
      </c>
      <c r="Q465" t="b">
        <f t="shared" si="132"/>
        <v>0</v>
      </c>
      <c r="R465" t="b">
        <f t="shared" si="132"/>
        <v>0</v>
      </c>
      <c r="S465" t="b">
        <f t="shared" si="132"/>
        <v>0</v>
      </c>
      <c r="U465" t="b">
        <f t="shared" si="128"/>
        <v>0</v>
      </c>
      <c r="W465" t="b">
        <f t="shared" si="128"/>
        <v>0</v>
      </c>
      <c r="X465" t="b">
        <f t="shared" si="136"/>
        <v>0</v>
      </c>
      <c r="Y465" t="b">
        <f t="shared" si="136"/>
        <v>0</v>
      </c>
      <c r="Z465" t="b">
        <f t="shared" si="136"/>
        <v>0</v>
      </c>
      <c r="AA465" t="b">
        <f t="shared" si="136"/>
        <v>0</v>
      </c>
      <c r="AB465" t="b">
        <f t="shared" si="136"/>
        <v>0</v>
      </c>
      <c r="AC465" t="b">
        <f t="shared" si="134"/>
        <v>0</v>
      </c>
      <c r="AE465" t="b">
        <f t="shared" si="137"/>
        <v>0</v>
      </c>
      <c r="AF465" t="b">
        <f t="shared" si="141"/>
        <v>0</v>
      </c>
      <c r="AG465" t="b">
        <f t="shared" si="141"/>
        <v>0</v>
      </c>
      <c r="AH465" t="b">
        <f t="shared" si="141"/>
        <v>0</v>
      </c>
      <c r="AI465" t="b">
        <f t="shared" si="142"/>
        <v>0</v>
      </c>
      <c r="AJ465" t="b">
        <f t="shared" si="142"/>
        <v>0</v>
      </c>
      <c r="AK465" t="b">
        <f t="shared" si="142"/>
        <v>0</v>
      </c>
      <c r="AL465" t="b">
        <f t="shared" si="142"/>
        <v>0</v>
      </c>
      <c r="AN465" t="b">
        <f t="shared" si="131"/>
        <v>0</v>
      </c>
      <c r="AO465" t="b">
        <f t="shared" si="131"/>
        <v>0</v>
      </c>
      <c r="AP465" t="b">
        <f t="shared" si="131"/>
        <v>0</v>
      </c>
      <c r="AQ465" t="b">
        <f t="shared" si="131"/>
        <v>0</v>
      </c>
      <c r="AR465" t="b">
        <f t="shared" si="131"/>
        <v>0</v>
      </c>
      <c r="AT465" t="b">
        <f t="shared" si="135"/>
        <v>0</v>
      </c>
      <c r="AU465" t="b">
        <f t="shared" si="135"/>
        <v>0</v>
      </c>
      <c r="AV465">
        <f t="shared" si="135"/>
        <v>1</v>
      </c>
      <c r="AW465" t="b">
        <f t="shared" si="135"/>
        <v>0</v>
      </c>
      <c r="AX465" t="b">
        <f t="shared" si="135"/>
        <v>0</v>
      </c>
      <c r="AY465" t="b">
        <f t="shared" si="135"/>
        <v>0</v>
      </c>
      <c r="AZ465" t="b">
        <f t="shared" si="135"/>
        <v>0</v>
      </c>
      <c r="BA465" t="b">
        <f t="shared" si="135"/>
        <v>0</v>
      </c>
      <c r="BB465" t="b">
        <f t="shared" si="135"/>
        <v>0</v>
      </c>
      <c r="BL465">
        <f t="shared" si="143"/>
        <v>82</v>
      </c>
      <c r="BM465">
        <f t="shared" si="144"/>
        <v>54</v>
      </c>
      <c r="BN465" s="12">
        <f t="shared" si="145"/>
        <v>13</v>
      </c>
    </row>
    <row r="466" spans="1:66" ht="12.5">
      <c r="A466" s="1" t="s">
        <v>1039</v>
      </c>
      <c r="B466" s="1">
        <v>1</v>
      </c>
      <c r="C466" s="2" t="s">
        <v>1040</v>
      </c>
      <c r="D466" s="1">
        <v>2015</v>
      </c>
      <c r="E466" s="1">
        <v>2016</v>
      </c>
      <c r="F466" s="1" t="s">
        <v>404</v>
      </c>
      <c r="G466" t="b">
        <f t="shared" si="139"/>
        <v>0</v>
      </c>
      <c r="H466" t="b">
        <f t="shared" si="139"/>
        <v>0</v>
      </c>
      <c r="J466" t="b">
        <f t="shared" si="140"/>
        <v>0</v>
      </c>
      <c r="K466" t="b">
        <f t="shared" si="140"/>
        <v>0</v>
      </c>
      <c r="M466" t="b">
        <f t="shared" si="133"/>
        <v>0</v>
      </c>
      <c r="N466" t="b">
        <f t="shared" si="132"/>
        <v>0</v>
      </c>
      <c r="O466" t="b">
        <f t="shared" si="132"/>
        <v>0</v>
      </c>
      <c r="P466" t="b">
        <f t="shared" si="132"/>
        <v>0</v>
      </c>
      <c r="Q466" t="b">
        <f t="shared" si="132"/>
        <v>0</v>
      </c>
      <c r="R466" t="b">
        <f t="shared" si="132"/>
        <v>0</v>
      </c>
      <c r="S466" t="b">
        <f t="shared" si="132"/>
        <v>0</v>
      </c>
      <c r="U466" t="b">
        <f t="shared" ref="U466:W529" si="146">IF(ISNUMBER(SEARCH(U$1,$C466)),1)</f>
        <v>0</v>
      </c>
      <c r="W466" t="b">
        <f t="shared" si="146"/>
        <v>0</v>
      </c>
      <c r="X466" t="b">
        <f t="shared" si="136"/>
        <v>0</v>
      </c>
      <c r="Y466" t="b">
        <f t="shared" si="136"/>
        <v>0</v>
      </c>
      <c r="Z466" t="b">
        <f t="shared" si="136"/>
        <v>0</v>
      </c>
      <c r="AA466" t="b">
        <f t="shared" si="136"/>
        <v>0</v>
      </c>
      <c r="AB466" t="b">
        <f t="shared" si="136"/>
        <v>0</v>
      </c>
      <c r="AC466" t="b">
        <f t="shared" si="134"/>
        <v>0</v>
      </c>
      <c r="AE466" t="b">
        <f t="shared" si="137"/>
        <v>0</v>
      </c>
      <c r="AF466" t="b">
        <f t="shared" si="141"/>
        <v>0</v>
      </c>
      <c r="AG466" t="b">
        <f t="shared" si="141"/>
        <v>0</v>
      </c>
      <c r="AH466" t="b">
        <f t="shared" si="141"/>
        <v>0</v>
      </c>
      <c r="AI466" t="b">
        <f t="shared" si="142"/>
        <v>0</v>
      </c>
      <c r="AJ466" t="b">
        <f t="shared" si="142"/>
        <v>0</v>
      </c>
      <c r="AK466" t="b">
        <f t="shared" si="142"/>
        <v>0</v>
      </c>
      <c r="AL466" t="b">
        <f t="shared" si="142"/>
        <v>0</v>
      </c>
      <c r="AN466" t="b">
        <f t="shared" si="131"/>
        <v>0</v>
      </c>
      <c r="AO466" t="b">
        <f t="shared" si="131"/>
        <v>0</v>
      </c>
      <c r="AP466" t="b">
        <f t="shared" si="131"/>
        <v>0</v>
      </c>
      <c r="AQ466" t="b">
        <f t="shared" si="131"/>
        <v>0</v>
      </c>
      <c r="AR466" t="b">
        <f t="shared" si="131"/>
        <v>0</v>
      </c>
      <c r="AT466" t="b">
        <f t="shared" si="135"/>
        <v>0</v>
      </c>
      <c r="AU466" t="b">
        <f t="shared" si="135"/>
        <v>0</v>
      </c>
      <c r="AV466">
        <f t="shared" si="135"/>
        <v>1</v>
      </c>
      <c r="AW466" t="b">
        <f t="shared" si="135"/>
        <v>0</v>
      </c>
      <c r="AX466" t="b">
        <f t="shared" si="135"/>
        <v>0</v>
      </c>
      <c r="AY466" t="b">
        <f t="shared" si="135"/>
        <v>0</v>
      </c>
      <c r="AZ466" t="b">
        <f t="shared" si="135"/>
        <v>0</v>
      </c>
      <c r="BA466" t="b">
        <f t="shared" si="135"/>
        <v>0</v>
      </c>
      <c r="BB466" t="b">
        <f t="shared" si="135"/>
        <v>0</v>
      </c>
      <c r="BL466">
        <f t="shared" si="143"/>
        <v>44</v>
      </c>
      <c r="BM466">
        <f t="shared" si="144"/>
        <v>77</v>
      </c>
      <c r="BN466" s="12">
        <f t="shared" si="145"/>
        <v>16</v>
      </c>
    </row>
    <row r="467" spans="1:66" ht="12.5">
      <c r="A467" s="1" t="s">
        <v>1041</v>
      </c>
      <c r="B467" s="1">
        <v>1</v>
      </c>
      <c r="C467" s="2" t="s">
        <v>1042</v>
      </c>
      <c r="D467" s="1">
        <v>2016</v>
      </c>
      <c r="E467" s="1">
        <v>2016</v>
      </c>
      <c r="F467" s="1" t="s">
        <v>404</v>
      </c>
      <c r="G467" t="b">
        <f t="shared" si="139"/>
        <v>0</v>
      </c>
      <c r="H467" t="b">
        <f t="shared" si="139"/>
        <v>0</v>
      </c>
      <c r="J467" t="b">
        <f t="shared" si="140"/>
        <v>0</v>
      </c>
      <c r="K467" t="b">
        <f t="shared" si="140"/>
        <v>0</v>
      </c>
      <c r="M467" t="b">
        <f t="shared" si="133"/>
        <v>0</v>
      </c>
      <c r="N467" t="b">
        <f t="shared" si="132"/>
        <v>0</v>
      </c>
      <c r="O467" t="b">
        <f t="shared" si="132"/>
        <v>0</v>
      </c>
      <c r="P467" t="b">
        <f t="shared" si="132"/>
        <v>0</v>
      </c>
      <c r="Q467" t="b">
        <f t="shared" si="132"/>
        <v>0</v>
      </c>
      <c r="R467" t="b">
        <f t="shared" si="132"/>
        <v>0</v>
      </c>
      <c r="S467" t="b">
        <f t="shared" si="132"/>
        <v>0</v>
      </c>
      <c r="U467" t="b">
        <f t="shared" si="146"/>
        <v>0</v>
      </c>
      <c r="W467" t="b">
        <f t="shared" si="146"/>
        <v>0</v>
      </c>
      <c r="X467" t="b">
        <f t="shared" si="136"/>
        <v>0</v>
      </c>
      <c r="Y467" t="b">
        <f t="shared" si="136"/>
        <v>0</v>
      </c>
      <c r="Z467" t="b">
        <f t="shared" si="136"/>
        <v>0</v>
      </c>
      <c r="AA467" t="b">
        <f t="shared" si="136"/>
        <v>0</v>
      </c>
      <c r="AB467" t="b">
        <f t="shared" si="136"/>
        <v>0</v>
      </c>
      <c r="AC467" t="b">
        <f t="shared" si="134"/>
        <v>0</v>
      </c>
      <c r="AE467" t="b">
        <f t="shared" si="137"/>
        <v>0</v>
      </c>
      <c r="AF467" t="b">
        <f t="shared" si="141"/>
        <v>0</v>
      </c>
      <c r="AG467" t="b">
        <f t="shared" si="141"/>
        <v>0</v>
      </c>
      <c r="AH467" t="b">
        <f t="shared" si="141"/>
        <v>0</v>
      </c>
      <c r="AI467" t="b">
        <f t="shared" si="142"/>
        <v>0</v>
      </c>
      <c r="AJ467" t="b">
        <f t="shared" si="142"/>
        <v>0</v>
      </c>
      <c r="AK467" t="b">
        <f t="shared" si="142"/>
        <v>0</v>
      </c>
      <c r="AL467" t="b">
        <f t="shared" si="142"/>
        <v>0</v>
      </c>
      <c r="AN467" t="b">
        <f t="shared" si="131"/>
        <v>0</v>
      </c>
      <c r="AO467" t="b">
        <f t="shared" si="131"/>
        <v>0</v>
      </c>
      <c r="AP467" t="b">
        <f t="shared" si="131"/>
        <v>0</v>
      </c>
      <c r="AQ467" t="b">
        <f t="shared" si="131"/>
        <v>0</v>
      </c>
      <c r="AR467" t="b">
        <f t="shared" si="131"/>
        <v>0</v>
      </c>
      <c r="AT467" t="b">
        <f t="shared" si="135"/>
        <v>0</v>
      </c>
      <c r="AU467" t="b">
        <f t="shared" si="135"/>
        <v>0</v>
      </c>
      <c r="AV467">
        <f t="shared" si="135"/>
        <v>1</v>
      </c>
      <c r="AW467" t="b">
        <f t="shared" si="135"/>
        <v>0</v>
      </c>
      <c r="AX467" t="b">
        <f t="shared" si="135"/>
        <v>0</v>
      </c>
      <c r="AY467" t="b">
        <f t="shared" si="135"/>
        <v>0</v>
      </c>
      <c r="AZ467" t="b">
        <f t="shared" si="135"/>
        <v>0</v>
      </c>
      <c r="BA467" t="b">
        <f t="shared" si="135"/>
        <v>0</v>
      </c>
      <c r="BB467" t="b">
        <f t="shared" si="135"/>
        <v>0</v>
      </c>
      <c r="BL467">
        <f t="shared" si="143"/>
        <v>38</v>
      </c>
      <c r="BM467">
        <f t="shared" si="144"/>
        <v>63</v>
      </c>
      <c r="BN467" s="12">
        <f t="shared" si="145"/>
        <v>13</v>
      </c>
    </row>
    <row r="468" spans="1:66" ht="12.5">
      <c r="A468" s="1" t="s">
        <v>1043</v>
      </c>
      <c r="B468" s="1">
        <v>1</v>
      </c>
      <c r="C468" s="2" t="s">
        <v>1044</v>
      </c>
      <c r="D468" s="1">
        <v>2008</v>
      </c>
      <c r="E468" s="1">
        <v>2016</v>
      </c>
      <c r="F468" s="1" t="s">
        <v>404</v>
      </c>
      <c r="G468" t="b">
        <f t="shared" si="139"/>
        <v>0</v>
      </c>
      <c r="H468" t="b">
        <f t="shared" si="139"/>
        <v>0</v>
      </c>
      <c r="J468" t="b">
        <f t="shared" si="140"/>
        <v>0</v>
      </c>
      <c r="K468" t="b">
        <f t="shared" si="140"/>
        <v>0</v>
      </c>
      <c r="M468" t="b">
        <f t="shared" si="133"/>
        <v>0</v>
      </c>
      <c r="N468">
        <f t="shared" si="132"/>
        <v>1</v>
      </c>
      <c r="O468" t="b">
        <f t="shared" si="132"/>
        <v>0</v>
      </c>
      <c r="P468" t="b">
        <f t="shared" si="132"/>
        <v>0</v>
      </c>
      <c r="Q468" t="b">
        <f t="shared" si="132"/>
        <v>0</v>
      </c>
      <c r="R468" t="b">
        <f t="shared" si="132"/>
        <v>0</v>
      </c>
      <c r="S468" t="b">
        <f t="shared" si="132"/>
        <v>0</v>
      </c>
      <c r="U468" t="b">
        <f t="shared" si="146"/>
        <v>0</v>
      </c>
      <c r="W468" t="b">
        <f t="shared" si="146"/>
        <v>0</v>
      </c>
      <c r="X468" t="b">
        <f t="shared" si="136"/>
        <v>0</v>
      </c>
      <c r="Y468" t="b">
        <f t="shared" si="136"/>
        <v>0</v>
      </c>
      <c r="Z468" t="b">
        <f t="shared" si="136"/>
        <v>0</v>
      </c>
      <c r="AA468" t="b">
        <f t="shared" si="136"/>
        <v>0</v>
      </c>
      <c r="AB468" t="b">
        <f t="shared" si="136"/>
        <v>0</v>
      </c>
      <c r="AC468" t="b">
        <f t="shared" si="134"/>
        <v>0</v>
      </c>
      <c r="AE468" t="b">
        <f t="shared" si="137"/>
        <v>0</v>
      </c>
      <c r="AF468" t="b">
        <f t="shared" si="141"/>
        <v>0</v>
      </c>
      <c r="AG468" t="b">
        <f t="shared" si="141"/>
        <v>0</v>
      </c>
      <c r="AH468" t="b">
        <f t="shared" si="141"/>
        <v>0</v>
      </c>
      <c r="AI468" t="b">
        <f t="shared" si="142"/>
        <v>0</v>
      </c>
      <c r="AJ468" t="b">
        <f t="shared" si="142"/>
        <v>0</v>
      </c>
      <c r="AK468" t="b">
        <f t="shared" si="142"/>
        <v>0</v>
      </c>
      <c r="AL468" t="b">
        <f t="shared" si="142"/>
        <v>0</v>
      </c>
      <c r="AN468" t="b">
        <f t="shared" si="131"/>
        <v>0</v>
      </c>
      <c r="AO468" t="b">
        <f t="shared" si="131"/>
        <v>0</v>
      </c>
      <c r="AP468" t="b">
        <f t="shared" si="131"/>
        <v>0</v>
      </c>
      <c r="AQ468" t="b">
        <f t="shared" si="131"/>
        <v>0</v>
      </c>
      <c r="AR468" t="b">
        <f t="shared" si="131"/>
        <v>0</v>
      </c>
      <c r="AT468" t="b">
        <f t="shared" si="135"/>
        <v>0</v>
      </c>
      <c r="AU468" t="b">
        <f t="shared" si="135"/>
        <v>0</v>
      </c>
      <c r="AV468" t="b">
        <f t="shared" si="135"/>
        <v>0</v>
      </c>
      <c r="AW468" t="b">
        <f t="shared" si="135"/>
        <v>0</v>
      </c>
      <c r="AX468">
        <f t="shared" si="135"/>
        <v>1</v>
      </c>
      <c r="AY468" t="b">
        <f t="shared" si="135"/>
        <v>0</v>
      </c>
      <c r="AZ468" t="b">
        <f t="shared" si="135"/>
        <v>0</v>
      </c>
      <c r="BA468" t="b">
        <f t="shared" si="135"/>
        <v>0</v>
      </c>
      <c r="BB468" t="b">
        <f t="shared" si="135"/>
        <v>0</v>
      </c>
      <c r="BL468">
        <f t="shared" si="143"/>
        <v>48</v>
      </c>
      <c r="BM468">
        <f t="shared" si="144"/>
        <v>58</v>
      </c>
      <c r="BN468" s="12">
        <f t="shared" si="145"/>
        <v>12</v>
      </c>
    </row>
    <row r="469" spans="1:66" ht="12.5">
      <c r="A469" s="1" t="s">
        <v>1045</v>
      </c>
      <c r="B469" s="1">
        <v>1</v>
      </c>
      <c r="C469" s="2" t="s">
        <v>1046</v>
      </c>
      <c r="D469" s="1">
        <v>2015</v>
      </c>
      <c r="E469" s="1">
        <v>2016</v>
      </c>
      <c r="F469" s="1" t="s">
        <v>404</v>
      </c>
      <c r="G469" t="b">
        <f t="shared" si="139"/>
        <v>0</v>
      </c>
      <c r="H469" t="b">
        <f t="shared" si="139"/>
        <v>0</v>
      </c>
      <c r="J469" t="b">
        <f t="shared" si="140"/>
        <v>0</v>
      </c>
      <c r="K469" t="b">
        <f t="shared" si="140"/>
        <v>0</v>
      </c>
      <c r="M469" t="b">
        <f t="shared" si="133"/>
        <v>0</v>
      </c>
      <c r="N469">
        <f t="shared" si="132"/>
        <v>1</v>
      </c>
      <c r="O469" t="b">
        <f t="shared" si="132"/>
        <v>0</v>
      </c>
      <c r="P469" t="b">
        <f t="shared" si="132"/>
        <v>0</v>
      </c>
      <c r="Q469" t="b">
        <f t="shared" si="132"/>
        <v>0</v>
      </c>
      <c r="R469" t="b">
        <f t="shared" si="132"/>
        <v>0</v>
      </c>
      <c r="S469" t="b">
        <f t="shared" si="132"/>
        <v>0</v>
      </c>
      <c r="U469" t="b">
        <f t="shared" si="146"/>
        <v>0</v>
      </c>
      <c r="W469" t="b">
        <f t="shared" si="146"/>
        <v>0</v>
      </c>
      <c r="X469" t="b">
        <f t="shared" si="136"/>
        <v>0</v>
      </c>
      <c r="Y469" t="b">
        <f t="shared" si="136"/>
        <v>0</v>
      </c>
      <c r="Z469" t="b">
        <f t="shared" si="136"/>
        <v>0</v>
      </c>
      <c r="AA469" t="b">
        <f t="shared" si="136"/>
        <v>0</v>
      </c>
      <c r="AB469" t="b">
        <f t="shared" si="136"/>
        <v>0</v>
      </c>
      <c r="AC469" t="b">
        <f t="shared" si="134"/>
        <v>0</v>
      </c>
      <c r="AE469" t="b">
        <f t="shared" si="137"/>
        <v>0</v>
      </c>
      <c r="AF469" t="b">
        <f t="shared" si="141"/>
        <v>0</v>
      </c>
      <c r="AG469" t="b">
        <f t="shared" si="141"/>
        <v>0</v>
      </c>
      <c r="AH469" t="b">
        <f t="shared" si="141"/>
        <v>0</v>
      </c>
      <c r="AI469" t="b">
        <f t="shared" si="142"/>
        <v>0</v>
      </c>
      <c r="AJ469" t="b">
        <f t="shared" si="142"/>
        <v>0</v>
      </c>
      <c r="AK469" t="b">
        <f t="shared" si="142"/>
        <v>0</v>
      </c>
      <c r="AL469" t="b">
        <f t="shared" si="142"/>
        <v>0</v>
      </c>
      <c r="AN469" t="b">
        <f t="shared" si="131"/>
        <v>0</v>
      </c>
      <c r="AO469" t="b">
        <f t="shared" si="131"/>
        <v>0</v>
      </c>
      <c r="AP469" t="b">
        <f t="shared" si="131"/>
        <v>0</v>
      </c>
      <c r="AQ469" t="b">
        <f t="shared" si="131"/>
        <v>0</v>
      </c>
      <c r="AR469" t="b">
        <f t="shared" si="131"/>
        <v>0</v>
      </c>
      <c r="AT469" t="b">
        <f t="shared" si="135"/>
        <v>0</v>
      </c>
      <c r="AU469" t="b">
        <f t="shared" si="135"/>
        <v>0</v>
      </c>
      <c r="AV469">
        <f t="shared" si="135"/>
        <v>1</v>
      </c>
      <c r="AW469" t="b">
        <f t="shared" si="135"/>
        <v>0</v>
      </c>
      <c r="AX469" t="b">
        <f t="shared" si="135"/>
        <v>0</v>
      </c>
      <c r="AY469" t="b">
        <f t="shared" si="135"/>
        <v>0</v>
      </c>
      <c r="AZ469" t="b">
        <f t="shared" si="135"/>
        <v>0</v>
      </c>
      <c r="BA469" t="b">
        <f t="shared" si="135"/>
        <v>0</v>
      </c>
      <c r="BB469" t="b">
        <f t="shared" si="135"/>
        <v>0</v>
      </c>
      <c r="BL469">
        <f t="shared" si="143"/>
        <v>74</v>
      </c>
      <c r="BM469">
        <f t="shared" si="144"/>
        <v>111</v>
      </c>
      <c r="BN469" s="12">
        <f t="shared" si="145"/>
        <v>23</v>
      </c>
    </row>
    <row r="470" spans="1:66" ht="12.5">
      <c r="A470" s="1" t="s">
        <v>1047</v>
      </c>
      <c r="B470" s="1">
        <v>7</v>
      </c>
      <c r="C470" s="2" t="s">
        <v>1048</v>
      </c>
      <c r="D470" s="1">
        <v>2013</v>
      </c>
      <c r="E470" s="1">
        <v>2016</v>
      </c>
      <c r="F470" s="1" t="s">
        <v>404</v>
      </c>
      <c r="G470" t="b">
        <f t="shared" si="139"/>
        <v>0</v>
      </c>
      <c r="H470" t="b">
        <f t="shared" si="139"/>
        <v>0</v>
      </c>
      <c r="J470" t="b">
        <f t="shared" si="140"/>
        <v>0</v>
      </c>
      <c r="K470" t="b">
        <f t="shared" si="140"/>
        <v>0</v>
      </c>
      <c r="M470" t="b">
        <f t="shared" si="133"/>
        <v>0</v>
      </c>
      <c r="N470" t="b">
        <f t="shared" si="132"/>
        <v>0</v>
      </c>
      <c r="O470" t="b">
        <f t="shared" si="132"/>
        <v>0</v>
      </c>
      <c r="P470" t="b">
        <f t="shared" si="132"/>
        <v>0</v>
      </c>
      <c r="Q470" t="b">
        <f t="shared" si="132"/>
        <v>0</v>
      </c>
      <c r="R470" t="b">
        <f t="shared" si="132"/>
        <v>0</v>
      </c>
      <c r="S470" t="b">
        <f t="shared" si="132"/>
        <v>0</v>
      </c>
      <c r="U470" t="b">
        <f t="shared" si="146"/>
        <v>0</v>
      </c>
      <c r="W470" t="b">
        <f t="shared" si="146"/>
        <v>0</v>
      </c>
      <c r="X470" t="b">
        <f t="shared" si="136"/>
        <v>0</v>
      </c>
      <c r="Y470" t="b">
        <f t="shared" si="136"/>
        <v>0</v>
      </c>
      <c r="Z470" t="b">
        <f t="shared" si="136"/>
        <v>0</v>
      </c>
      <c r="AA470" t="b">
        <f t="shared" si="136"/>
        <v>0</v>
      </c>
      <c r="AB470" t="b">
        <f t="shared" si="136"/>
        <v>0</v>
      </c>
      <c r="AC470" t="b">
        <f t="shared" si="134"/>
        <v>0</v>
      </c>
      <c r="AE470" t="b">
        <f t="shared" si="137"/>
        <v>0</v>
      </c>
      <c r="AF470" t="b">
        <f t="shared" si="141"/>
        <v>0</v>
      </c>
      <c r="AG470" t="b">
        <f t="shared" si="141"/>
        <v>0</v>
      </c>
      <c r="AH470" t="b">
        <f t="shared" si="141"/>
        <v>0</v>
      </c>
      <c r="AI470" t="b">
        <f t="shared" si="142"/>
        <v>0</v>
      </c>
      <c r="AJ470" t="b">
        <f t="shared" si="142"/>
        <v>0</v>
      </c>
      <c r="AK470" t="b">
        <f t="shared" si="142"/>
        <v>0</v>
      </c>
      <c r="AL470" t="b">
        <f t="shared" si="142"/>
        <v>0</v>
      </c>
      <c r="AN470" t="b">
        <f t="shared" si="131"/>
        <v>0</v>
      </c>
      <c r="AO470" t="b">
        <f t="shared" si="131"/>
        <v>0</v>
      </c>
      <c r="AP470" t="b">
        <f t="shared" si="131"/>
        <v>0</v>
      </c>
      <c r="AQ470" t="b">
        <f t="shared" si="131"/>
        <v>0</v>
      </c>
      <c r="AR470" t="b">
        <f t="shared" si="131"/>
        <v>0</v>
      </c>
      <c r="AT470" t="b">
        <f t="shared" si="135"/>
        <v>0</v>
      </c>
      <c r="AU470" t="b">
        <f t="shared" si="135"/>
        <v>0</v>
      </c>
      <c r="AV470" t="b">
        <f t="shared" si="135"/>
        <v>0</v>
      </c>
      <c r="AW470" t="b">
        <f t="shared" si="135"/>
        <v>0</v>
      </c>
      <c r="AX470">
        <f t="shared" si="135"/>
        <v>1</v>
      </c>
      <c r="AY470" t="b">
        <f t="shared" si="135"/>
        <v>0</v>
      </c>
      <c r="AZ470" t="b">
        <f t="shared" si="135"/>
        <v>0</v>
      </c>
      <c r="BA470" t="b">
        <f t="shared" si="135"/>
        <v>0</v>
      </c>
      <c r="BB470" t="b">
        <f t="shared" si="135"/>
        <v>0</v>
      </c>
      <c r="BL470">
        <f t="shared" si="143"/>
        <v>87</v>
      </c>
      <c r="BM470">
        <f t="shared" si="144"/>
        <v>47</v>
      </c>
      <c r="BN470" s="12">
        <f t="shared" si="145"/>
        <v>9</v>
      </c>
    </row>
    <row r="471" spans="1:66" ht="12.5">
      <c r="A471" s="1" t="s">
        <v>1049</v>
      </c>
      <c r="B471" s="1">
        <v>2</v>
      </c>
      <c r="C471" s="2" t="s">
        <v>1050</v>
      </c>
      <c r="D471" s="1">
        <v>2015</v>
      </c>
      <c r="E471" s="1">
        <v>2016</v>
      </c>
      <c r="F471" s="1" t="s">
        <v>404</v>
      </c>
      <c r="G471" t="b">
        <f t="shared" si="139"/>
        <v>0</v>
      </c>
      <c r="H471" t="b">
        <f t="shared" si="139"/>
        <v>0</v>
      </c>
      <c r="J471" t="b">
        <f t="shared" si="140"/>
        <v>0</v>
      </c>
      <c r="K471" t="b">
        <f t="shared" si="140"/>
        <v>0</v>
      </c>
      <c r="M471" t="b">
        <f t="shared" si="133"/>
        <v>0</v>
      </c>
      <c r="N471" t="b">
        <f t="shared" si="132"/>
        <v>0</v>
      </c>
      <c r="O471" t="b">
        <f t="shared" si="132"/>
        <v>0</v>
      </c>
      <c r="P471" t="b">
        <f t="shared" si="132"/>
        <v>0</v>
      </c>
      <c r="Q471" t="b">
        <f t="shared" si="132"/>
        <v>0</v>
      </c>
      <c r="R471">
        <f t="shared" si="132"/>
        <v>1</v>
      </c>
      <c r="S471" t="b">
        <f t="shared" si="132"/>
        <v>0</v>
      </c>
      <c r="U471" t="b">
        <f t="shared" si="146"/>
        <v>0</v>
      </c>
      <c r="W471" t="b">
        <f t="shared" si="146"/>
        <v>0</v>
      </c>
      <c r="X471" t="b">
        <f t="shared" si="136"/>
        <v>0</v>
      </c>
      <c r="Y471" t="b">
        <f t="shared" si="136"/>
        <v>0</v>
      </c>
      <c r="Z471" t="b">
        <f t="shared" si="136"/>
        <v>0</v>
      </c>
      <c r="AA471" t="b">
        <f t="shared" si="136"/>
        <v>0</v>
      </c>
      <c r="AB471" t="b">
        <f t="shared" si="136"/>
        <v>0</v>
      </c>
      <c r="AC471" t="b">
        <f t="shared" si="134"/>
        <v>0</v>
      </c>
      <c r="AE471" t="b">
        <f t="shared" si="137"/>
        <v>0</v>
      </c>
      <c r="AF471" t="b">
        <f t="shared" si="141"/>
        <v>0</v>
      </c>
      <c r="AG471" t="b">
        <f t="shared" si="141"/>
        <v>0</v>
      </c>
      <c r="AH471" t="b">
        <f t="shared" si="141"/>
        <v>0</v>
      </c>
      <c r="AI471" t="b">
        <f t="shared" si="142"/>
        <v>0</v>
      </c>
      <c r="AJ471" t="b">
        <f t="shared" si="142"/>
        <v>0</v>
      </c>
      <c r="AK471" t="b">
        <f t="shared" si="142"/>
        <v>0</v>
      </c>
      <c r="AL471" t="b">
        <f t="shared" si="142"/>
        <v>0</v>
      </c>
      <c r="AN471" t="b">
        <f t="shared" si="131"/>
        <v>0</v>
      </c>
      <c r="AO471" t="b">
        <f t="shared" si="131"/>
        <v>0</v>
      </c>
      <c r="AP471" t="b">
        <f t="shared" si="131"/>
        <v>0</v>
      </c>
      <c r="AQ471" t="b">
        <f t="shared" si="131"/>
        <v>0</v>
      </c>
      <c r="AR471" t="b">
        <f t="shared" si="131"/>
        <v>0</v>
      </c>
      <c r="AT471" t="b">
        <f t="shared" si="135"/>
        <v>0</v>
      </c>
      <c r="AU471" t="b">
        <f t="shared" si="135"/>
        <v>0</v>
      </c>
      <c r="AV471" t="b">
        <f t="shared" si="135"/>
        <v>0</v>
      </c>
      <c r="AW471" t="b">
        <f t="shared" ref="AT471:BB499" si="147">IF(ISNUMBER(SEARCH(AW$1,$C471)),1)</f>
        <v>0</v>
      </c>
      <c r="AX471">
        <f t="shared" si="147"/>
        <v>1</v>
      </c>
      <c r="AY471" t="b">
        <f t="shared" si="147"/>
        <v>0</v>
      </c>
      <c r="AZ471" t="b">
        <f t="shared" si="147"/>
        <v>0</v>
      </c>
      <c r="BA471" t="b">
        <f t="shared" si="147"/>
        <v>0</v>
      </c>
      <c r="BB471" t="b">
        <f t="shared" si="147"/>
        <v>0</v>
      </c>
      <c r="BL471">
        <f t="shared" si="143"/>
        <v>266</v>
      </c>
      <c r="BM471">
        <f t="shared" si="144"/>
        <v>44</v>
      </c>
      <c r="BN471" s="12">
        <f t="shared" si="145"/>
        <v>8</v>
      </c>
    </row>
    <row r="472" spans="1:66" ht="12.5">
      <c r="A472" s="1" t="s">
        <v>1051</v>
      </c>
      <c r="B472" s="1">
        <v>1</v>
      </c>
      <c r="C472" s="2" t="s">
        <v>1052</v>
      </c>
      <c r="D472" s="1">
        <v>2016</v>
      </c>
      <c r="E472" s="1">
        <v>2016</v>
      </c>
      <c r="F472" s="1" t="s">
        <v>404</v>
      </c>
      <c r="G472" t="b">
        <f t="shared" si="139"/>
        <v>0</v>
      </c>
      <c r="H472" t="b">
        <f t="shared" si="139"/>
        <v>0</v>
      </c>
      <c r="J472" t="b">
        <f t="shared" si="140"/>
        <v>0</v>
      </c>
      <c r="K472" t="b">
        <f t="shared" si="140"/>
        <v>0</v>
      </c>
      <c r="M472" t="b">
        <f t="shared" si="133"/>
        <v>0</v>
      </c>
      <c r="N472" t="b">
        <f t="shared" si="132"/>
        <v>0</v>
      </c>
      <c r="O472" t="b">
        <f t="shared" si="132"/>
        <v>0</v>
      </c>
      <c r="P472" t="b">
        <f t="shared" si="132"/>
        <v>0</v>
      </c>
      <c r="Q472" t="b">
        <f t="shared" si="132"/>
        <v>0</v>
      </c>
      <c r="R472" t="b">
        <f t="shared" si="132"/>
        <v>0</v>
      </c>
      <c r="S472" t="b">
        <f t="shared" si="132"/>
        <v>0</v>
      </c>
      <c r="U472" t="b">
        <f t="shared" si="146"/>
        <v>0</v>
      </c>
      <c r="W472" t="b">
        <f t="shared" si="146"/>
        <v>0</v>
      </c>
      <c r="X472" t="b">
        <f t="shared" si="136"/>
        <v>0</v>
      </c>
      <c r="Y472" t="b">
        <f t="shared" si="136"/>
        <v>0</v>
      </c>
      <c r="Z472" t="b">
        <f t="shared" si="136"/>
        <v>0</v>
      </c>
      <c r="AA472" t="b">
        <f t="shared" si="136"/>
        <v>0</v>
      </c>
      <c r="AB472" t="b">
        <f t="shared" si="136"/>
        <v>0</v>
      </c>
      <c r="AC472" t="b">
        <f t="shared" si="134"/>
        <v>0</v>
      </c>
      <c r="AE472" t="b">
        <f t="shared" si="137"/>
        <v>0</v>
      </c>
      <c r="AF472" t="b">
        <f t="shared" si="141"/>
        <v>0</v>
      </c>
      <c r="AG472" t="b">
        <f t="shared" si="141"/>
        <v>0</v>
      </c>
      <c r="AH472" t="b">
        <f t="shared" si="141"/>
        <v>0</v>
      </c>
      <c r="AI472" t="b">
        <f t="shared" si="142"/>
        <v>0</v>
      </c>
      <c r="AJ472" t="b">
        <f t="shared" si="142"/>
        <v>0</v>
      </c>
      <c r="AK472" t="b">
        <f t="shared" si="142"/>
        <v>0</v>
      </c>
      <c r="AL472" t="b">
        <f t="shared" si="142"/>
        <v>0</v>
      </c>
      <c r="AN472" t="b">
        <f t="shared" si="131"/>
        <v>0</v>
      </c>
      <c r="AO472" t="b">
        <f t="shared" si="131"/>
        <v>0</v>
      </c>
      <c r="AP472" t="b">
        <f t="shared" si="131"/>
        <v>0</v>
      </c>
      <c r="AQ472" t="b">
        <f t="shared" si="131"/>
        <v>0</v>
      </c>
      <c r="AR472" t="b">
        <f t="shared" si="131"/>
        <v>0</v>
      </c>
      <c r="AT472" t="b">
        <f t="shared" si="147"/>
        <v>0</v>
      </c>
      <c r="AU472" t="b">
        <f t="shared" si="147"/>
        <v>0</v>
      </c>
      <c r="AV472" t="b">
        <f t="shared" si="147"/>
        <v>0</v>
      </c>
      <c r="AW472" t="b">
        <f t="shared" si="147"/>
        <v>0</v>
      </c>
      <c r="AX472" t="b">
        <f t="shared" si="147"/>
        <v>0</v>
      </c>
      <c r="AY472">
        <f t="shared" si="147"/>
        <v>1</v>
      </c>
      <c r="AZ472" t="b">
        <f t="shared" si="147"/>
        <v>0</v>
      </c>
      <c r="BA472" t="b">
        <f t="shared" si="147"/>
        <v>0</v>
      </c>
      <c r="BB472" t="b">
        <f t="shared" si="147"/>
        <v>0</v>
      </c>
      <c r="BL472">
        <f t="shared" si="143"/>
        <v>54</v>
      </c>
      <c r="BM472">
        <f t="shared" si="144"/>
        <v>58</v>
      </c>
      <c r="BN472" s="12">
        <f t="shared" si="145"/>
        <v>12</v>
      </c>
    </row>
    <row r="473" spans="1:66" ht="12.5">
      <c r="A473" s="1" t="s">
        <v>1053</v>
      </c>
      <c r="B473" s="1">
        <v>1</v>
      </c>
      <c r="C473" s="2" t="s">
        <v>1054</v>
      </c>
      <c r="D473" s="1">
        <v>2015</v>
      </c>
      <c r="E473" s="1">
        <v>2016</v>
      </c>
      <c r="F473" s="1" t="s">
        <v>404</v>
      </c>
      <c r="G473" t="b">
        <f t="shared" si="139"/>
        <v>0</v>
      </c>
      <c r="H473" t="b">
        <f t="shared" si="139"/>
        <v>0</v>
      </c>
      <c r="J473" t="b">
        <f t="shared" si="140"/>
        <v>0</v>
      </c>
      <c r="K473" t="b">
        <f t="shared" si="140"/>
        <v>0</v>
      </c>
      <c r="M473" t="b">
        <f t="shared" si="133"/>
        <v>0</v>
      </c>
      <c r="N473" t="b">
        <f t="shared" si="132"/>
        <v>0</v>
      </c>
      <c r="O473" t="b">
        <f t="shared" si="132"/>
        <v>0</v>
      </c>
      <c r="P473" t="b">
        <f t="shared" si="132"/>
        <v>0</v>
      </c>
      <c r="Q473" t="b">
        <f t="shared" si="132"/>
        <v>0</v>
      </c>
      <c r="R473" t="b">
        <f t="shared" si="132"/>
        <v>0</v>
      </c>
      <c r="S473" t="b">
        <f t="shared" si="132"/>
        <v>0</v>
      </c>
      <c r="U473" t="b">
        <f t="shared" si="146"/>
        <v>0</v>
      </c>
      <c r="W473" t="b">
        <f t="shared" si="146"/>
        <v>0</v>
      </c>
      <c r="X473" t="b">
        <f t="shared" si="136"/>
        <v>0</v>
      </c>
      <c r="Y473" t="b">
        <f t="shared" si="136"/>
        <v>0</v>
      </c>
      <c r="Z473" t="b">
        <f t="shared" si="136"/>
        <v>0</v>
      </c>
      <c r="AA473" t="b">
        <f t="shared" si="136"/>
        <v>0</v>
      </c>
      <c r="AB473" t="b">
        <f t="shared" si="136"/>
        <v>0</v>
      </c>
      <c r="AC473" t="b">
        <f t="shared" si="134"/>
        <v>0</v>
      </c>
      <c r="AE473" t="b">
        <f t="shared" si="137"/>
        <v>0</v>
      </c>
      <c r="AF473" t="b">
        <f t="shared" si="141"/>
        <v>0</v>
      </c>
      <c r="AG473" t="b">
        <f t="shared" si="141"/>
        <v>0</v>
      </c>
      <c r="AH473" t="b">
        <f t="shared" si="141"/>
        <v>0</v>
      </c>
      <c r="AI473" t="b">
        <f t="shared" si="142"/>
        <v>0</v>
      </c>
      <c r="AJ473" t="b">
        <f t="shared" si="142"/>
        <v>0</v>
      </c>
      <c r="AK473" t="b">
        <f t="shared" si="142"/>
        <v>0</v>
      </c>
      <c r="AL473" t="b">
        <f t="shared" si="142"/>
        <v>0</v>
      </c>
      <c r="AN473" t="b">
        <f t="shared" si="131"/>
        <v>0</v>
      </c>
      <c r="AO473" t="b">
        <f t="shared" si="131"/>
        <v>0</v>
      </c>
      <c r="AP473" t="b">
        <f t="shared" si="131"/>
        <v>0</v>
      </c>
      <c r="AQ473" t="b">
        <f t="shared" si="131"/>
        <v>0</v>
      </c>
      <c r="AR473" t="b">
        <f t="shared" si="131"/>
        <v>0</v>
      </c>
      <c r="AT473" t="b">
        <f t="shared" si="147"/>
        <v>0</v>
      </c>
      <c r="AU473" t="b">
        <f t="shared" si="147"/>
        <v>0</v>
      </c>
      <c r="AV473" t="b">
        <f t="shared" si="147"/>
        <v>0</v>
      </c>
      <c r="AW473" t="b">
        <f t="shared" si="147"/>
        <v>0</v>
      </c>
      <c r="AX473">
        <f t="shared" si="147"/>
        <v>1</v>
      </c>
      <c r="AY473" t="b">
        <f t="shared" si="147"/>
        <v>0</v>
      </c>
      <c r="AZ473" t="b">
        <f t="shared" si="147"/>
        <v>0</v>
      </c>
      <c r="BA473" t="b">
        <f t="shared" si="147"/>
        <v>0</v>
      </c>
      <c r="BB473" t="b">
        <f t="shared" si="147"/>
        <v>0</v>
      </c>
      <c r="BL473">
        <f t="shared" si="143"/>
        <v>43</v>
      </c>
      <c r="BM473">
        <f t="shared" si="144"/>
        <v>49</v>
      </c>
      <c r="BN473" s="12">
        <f t="shared" si="145"/>
        <v>10</v>
      </c>
    </row>
    <row r="474" spans="1:66" ht="12.5">
      <c r="A474" s="1" t="s">
        <v>1055</v>
      </c>
      <c r="B474" s="1">
        <v>3120</v>
      </c>
      <c r="C474" s="2" t="s">
        <v>1056</v>
      </c>
      <c r="D474" s="1">
        <v>2016</v>
      </c>
      <c r="E474" s="1">
        <v>2016</v>
      </c>
      <c r="F474" s="1" t="s">
        <v>404</v>
      </c>
      <c r="G474" t="b">
        <f t="shared" si="139"/>
        <v>0</v>
      </c>
      <c r="H474" t="b">
        <f t="shared" si="139"/>
        <v>0</v>
      </c>
      <c r="J474" t="b">
        <f t="shared" si="140"/>
        <v>0</v>
      </c>
      <c r="K474" t="b">
        <f t="shared" si="140"/>
        <v>0</v>
      </c>
      <c r="M474" t="b">
        <f t="shared" si="133"/>
        <v>0</v>
      </c>
      <c r="N474" t="b">
        <f t="shared" si="132"/>
        <v>0</v>
      </c>
      <c r="O474" t="b">
        <f t="shared" si="132"/>
        <v>0</v>
      </c>
      <c r="P474" t="b">
        <f t="shared" si="132"/>
        <v>0</v>
      </c>
      <c r="Q474" t="b">
        <f t="shared" si="132"/>
        <v>0</v>
      </c>
      <c r="R474">
        <f t="shared" si="132"/>
        <v>1</v>
      </c>
      <c r="S474" t="b">
        <f t="shared" si="132"/>
        <v>0</v>
      </c>
      <c r="U474" t="b">
        <f t="shared" si="146"/>
        <v>0</v>
      </c>
      <c r="W474" t="b">
        <f t="shared" si="146"/>
        <v>0</v>
      </c>
      <c r="X474" t="b">
        <f t="shared" si="136"/>
        <v>0</v>
      </c>
      <c r="Y474" t="b">
        <f t="shared" si="136"/>
        <v>0</v>
      </c>
      <c r="Z474" t="b">
        <f t="shared" si="136"/>
        <v>0</v>
      </c>
      <c r="AA474" t="b">
        <f t="shared" si="136"/>
        <v>0</v>
      </c>
      <c r="AB474" t="b">
        <f t="shared" si="136"/>
        <v>0</v>
      </c>
      <c r="AC474" t="b">
        <f t="shared" si="134"/>
        <v>0</v>
      </c>
      <c r="AE474" t="b">
        <f t="shared" si="137"/>
        <v>0</v>
      </c>
      <c r="AF474" t="b">
        <f t="shared" si="141"/>
        <v>0</v>
      </c>
      <c r="AG474" t="b">
        <f t="shared" si="141"/>
        <v>0</v>
      </c>
      <c r="AH474" t="b">
        <f t="shared" si="141"/>
        <v>0</v>
      </c>
      <c r="AI474" t="b">
        <f t="shared" si="142"/>
        <v>0</v>
      </c>
      <c r="AJ474" t="b">
        <f t="shared" si="142"/>
        <v>0</v>
      </c>
      <c r="AK474" t="b">
        <f t="shared" si="142"/>
        <v>0</v>
      </c>
      <c r="AL474" t="b">
        <f t="shared" si="142"/>
        <v>0</v>
      </c>
      <c r="AN474" t="b">
        <f t="shared" ref="AN474:AR505" si="148">IF(ISNUMBER(SEARCH(AN$1,$A474)),1)</f>
        <v>0</v>
      </c>
      <c r="AO474" t="b">
        <f t="shared" si="148"/>
        <v>0</v>
      </c>
      <c r="AP474" t="b">
        <f t="shared" si="148"/>
        <v>0</v>
      </c>
      <c r="AQ474" t="b">
        <f t="shared" si="148"/>
        <v>0</v>
      </c>
      <c r="AR474" t="b">
        <f t="shared" si="148"/>
        <v>0</v>
      </c>
      <c r="AT474" t="b">
        <f t="shared" si="147"/>
        <v>0</v>
      </c>
      <c r="AU474" t="b">
        <f t="shared" si="147"/>
        <v>0</v>
      </c>
      <c r="AV474" t="b">
        <f t="shared" si="147"/>
        <v>0</v>
      </c>
      <c r="AW474" t="b">
        <f t="shared" si="147"/>
        <v>0</v>
      </c>
      <c r="AX474">
        <f t="shared" si="147"/>
        <v>1</v>
      </c>
      <c r="AY474" t="b">
        <f t="shared" si="147"/>
        <v>0</v>
      </c>
      <c r="AZ474" t="b">
        <f t="shared" si="147"/>
        <v>0</v>
      </c>
      <c r="BA474" t="b">
        <f t="shared" si="147"/>
        <v>0</v>
      </c>
      <c r="BB474" t="b">
        <f t="shared" si="147"/>
        <v>0</v>
      </c>
      <c r="BL474">
        <f t="shared" si="143"/>
        <v>131</v>
      </c>
      <c r="BM474">
        <f t="shared" si="144"/>
        <v>32</v>
      </c>
      <c r="BN474" s="12">
        <f t="shared" si="145"/>
        <v>6</v>
      </c>
    </row>
    <row r="475" spans="1:66" ht="12.5">
      <c r="A475" s="1" t="s">
        <v>1057</v>
      </c>
      <c r="B475" s="1">
        <v>3</v>
      </c>
      <c r="C475" s="2" t="s">
        <v>1058</v>
      </c>
      <c r="D475" s="1">
        <v>2013</v>
      </c>
      <c r="E475" s="1">
        <v>2016</v>
      </c>
      <c r="F475" s="1" t="s">
        <v>404</v>
      </c>
      <c r="G475" t="b">
        <f t="shared" si="139"/>
        <v>0</v>
      </c>
      <c r="H475" t="b">
        <f t="shared" si="139"/>
        <v>0</v>
      </c>
      <c r="J475" t="b">
        <f t="shared" si="140"/>
        <v>0</v>
      </c>
      <c r="K475" t="b">
        <f t="shared" si="140"/>
        <v>0</v>
      </c>
      <c r="M475" t="b">
        <f t="shared" si="133"/>
        <v>0</v>
      </c>
      <c r="N475" t="b">
        <f t="shared" si="132"/>
        <v>0</v>
      </c>
      <c r="O475" t="b">
        <f t="shared" si="132"/>
        <v>0</v>
      </c>
      <c r="P475" t="b">
        <f t="shared" si="132"/>
        <v>0</v>
      </c>
      <c r="Q475" t="b">
        <f t="shared" si="132"/>
        <v>0</v>
      </c>
      <c r="R475" t="b">
        <f t="shared" si="132"/>
        <v>0</v>
      </c>
      <c r="S475" t="b">
        <f t="shared" si="132"/>
        <v>0</v>
      </c>
      <c r="U475" t="b">
        <f t="shared" si="146"/>
        <v>0</v>
      </c>
      <c r="W475" t="b">
        <f t="shared" si="146"/>
        <v>0</v>
      </c>
      <c r="X475" t="b">
        <f t="shared" si="136"/>
        <v>0</v>
      </c>
      <c r="Y475" t="b">
        <f t="shared" si="136"/>
        <v>0</v>
      </c>
      <c r="Z475" t="b">
        <f t="shared" si="136"/>
        <v>0</v>
      </c>
      <c r="AA475" t="b">
        <f t="shared" si="136"/>
        <v>0</v>
      </c>
      <c r="AB475" t="b">
        <f t="shared" si="136"/>
        <v>0</v>
      </c>
      <c r="AC475" t="b">
        <f t="shared" si="134"/>
        <v>0</v>
      </c>
      <c r="AE475" t="b">
        <f t="shared" si="137"/>
        <v>0</v>
      </c>
      <c r="AF475" t="b">
        <f t="shared" si="141"/>
        <v>0</v>
      </c>
      <c r="AG475" t="b">
        <f t="shared" si="141"/>
        <v>0</v>
      </c>
      <c r="AH475" t="b">
        <f t="shared" si="141"/>
        <v>0</v>
      </c>
      <c r="AI475" t="b">
        <f t="shared" si="142"/>
        <v>0</v>
      </c>
      <c r="AJ475" t="b">
        <f t="shared" si="142"/>
        <v>0</v>
      </c>
      <c r="AK475" t="b">
        <f t="shared" si="142"/>
        <v>0</v>
      </c>
      <c r="AL475" t="b">
        <f t="shared" si="142"/>
        <v>0</v>
      </c>
      <c r="AN475" t="b">
        <f t="shared" si="148"/>
        <v>0</v>
      </c>
      <c r="AO475" t="b">
        <f t="shared" si="148"/>
        <v>0</v>
      </c>
      <c r="AP475" t="b">
        <f t="shared" si="148"/>
        <v>0</v>
      </c>
      <c r="AQ475" t="b">
        <f t="shared" si="148"/>
        <v>0</v>
      </c>
      <c r="AR475" t="b">
        <f t="shared" si="148"/>
        <v>0</v>
      </c>
      <c r="AT475" t="b">
        <f t="shared" si="147"/>
        <v>0</v>
      </c>
      <c r="AU475" t="b">
        <f t="shared" si="147"/>
        <v>0</v>
      </c>
      <c r="AV475" t="b">
        <f t="shared" si="147"/>
        <v>0</v>
      </c>
      <c r="AW475" t="b">
        <f t="shared" si="147"/>
        <v>0</v>
      </c>
      <c r="AX475">
        <f t="shared" si="147"/>
        <v>1</v>
      </c>
      <c r="AY475" t="b">
        <f t="shared" si="147"/>
        <v>0</v>
      </c>
      <c r="AZ475" t="b">
        <f t="shared" si="147"/>
        <v>0</v>
      </c>
      <c r="BA475" t="b">
        <f t="shared" si="147"/>
        <v>0</v>
      </c>
      <c r="BB475" t="b">
        <f t="shared" si="147"/>
        <v>0</v>
      </c>
      <c r="BL475">
        <f t="shared" si="143"/>
        <v>117</v>
      </c>
      <c r="BM475">
        <f t="shared" si="144"/>
        <v>39</v>
      </c>
      <c r="BN475" s="12">
        <f t="shared" si="145"/>
        <v>7</v>
      </c>
    </row>
    <row r="476" spans="1:66" ht="12.5">
      <c r="A476" s="1" t="s">
        <v>1059</v>
      </c>
      <c r="B476" s="1">
        <v>3</v>
      </c>
      <c r="C476" s="2" t="s">
        <v>1060</v>
      </c>
      <c r="D476" s="1">
        <v>2015</v>
      </c>
      <c r="E476" s="1">
        <v>2016</v>
      </c>
      <c r="F476" s="1" t="s">
        <v>404</v>
      </c>
      <c r="G476" t="b">
        <f t="shared" si="139"/>
        <v>0</v>
      </c>
      <c r="H476" t="b">
        <f t="shared" si="139"/>
        <v>0</v>
      </c>
      <c r="J476" t="b">
        <f t="shared" si="140"/>
        <v>0</v>
      </c>
      <c r="K476" t="b">
        <f t="shared" si="140"/>
        <v>0</v>
      </c>
      <c r="M476" t="b">
        <f t="shared" si="133"/>
        <v>0</v>
      </c>
      <c r="N476" t="b">
        <f t="shared" si="132"/>
        <v>0</v>
      </c>
      <c r="O476" t="b">
        <f t="shared" si="132"/>
        <v>0</v>
      </c>
      <c r="P476" t="b">
        <f t="shared" si="132"/>
        <v>0</v>
      </c>
      <c r="Q476" t="b">
        <f t="shared" si="132"/>
        <v>0</v>
      </c>
      <c r="R476">
        <f t="shared" si="132"/>
        <v>1</v>
      </c>
      <c r="S476" t="b">
        <f t="shared" si="132"/>
        <v>0</v>
      </c>
      <c r="U476" t="b">
        <f t="shared" si="146"/>
        <v>0</v>
      </c>
      <c r="W476" t="b">
        <f t="shared" si="146"/>
        <v>0</v>
      </c>
      <c r="X476" t="b">
        <f t="shared" si="136"/>
        <v>0</v>
      </c>
      <c r="Y476" t="b">
        <f t="shared" si="136"/>
        <v>0</v>
      </c>
      <c r="Z476" t="b">
        <f t="shared" si="136"/>
        <v>0</v>
      </c>
      <c r="AA476" t="b">
        <f t="shared" si="136"/>
        <v>0</v>
      </c>
      <c r="AB476" t="b">
        <f t="shared" si="136"/>
        <v>0</v>
      </c>
      <c r="AC476" t="b">
        <f t="shared" si="134"/>
        <v>0</v>
      </c>
      <c r="AE476" t="b">
        <f t="shared" si="137"/>
        <v>0</v>
      </c>
      <c r="AF476" t="b">
        <f t="shared" si="141"/>
        <v>0</v>
      </c>
      <c r="AG476" t="b">
        <f t="shared" si="141"/>
        <v>0</v>
      </c>
      <c r="AH476" t="b">
        <f t="shared" si="141"/>
        <v>0</v>
      </c>
      <c r="AI476" t="b">
        <f t="shared" si="142"/>
        <v>0</v>
      </c>
      <c r="AJ476" t="b">
        <f t="shared" si="142"/>
        <v>0</v>
      </c>
      <c r="AK476" t="b">
        <f t="shared" si="142"/>
        <v>0</v>
      </c>
      <c r="AL476" t="b">
        <f t="shared" si="142"/>
        <v>0</v>
      </c>
      <c r="AN476" t="b">
        <f t="shared" si="148"/>
        <v>0</v>
      </c>
      <c r="AO476" t="b">
        <f t="shared" si="148"/>
        <v>0</v>
      </c>
      <c r="AP476" t="b">
        <f t="shared" si="148"/>
        <v>0</v>
      </c>
      <c r="AQ476" t="b">
        <f t="shared" si="148"/>
        <v>0</v>
      </c>
      <c r="AR476" t="b">
        <f t="shared" si="148"/>
        <v>0</v>
      </c>
      <c r="AT476" t="b">
        <f t="shared" si="147"/>
        <v>0</v>
      </c>
      <c r="AU476" t="b">
        <f t="shared" si="147"/>
        <v>0</v>
      </c>
      <c r="AV476" t="b">
        <f t="shared" si="147"/>
        <v>0</v>
      </c>
      <c r="AW476" t="b">
        <f t="shared" si="147"/>
        <v>0</v>
      </c>
      <c r="AX476">
        <f t="shared" si="147"/>
        <v>1</v>
      </c>
      <c r="AY476" t="b">
        <f t="shared" si="147"/>
        <v>0</v>
      </c>
      <c r="AZ476" t="b">
        <f t="shared" si="147"/>
        <v>0</v>
      </c>
      <c r="BA476" t="b">
        <f t="shared" si="147"/>
        <v>0</v>
      </c>
      <c r="BB476" t="b">
        <f t="shared" si="147"/>
        <v>0</v>
      </c>
      <c r="BL476">
        <f t="shared" si="143"/>
        <v>83</v>
      </c>
      <c r="BM476">
        <f t="shared" si="144"/>
        <v>37</v>
      </c>
      <c r="BN476" s="12">
        <f t="shared" si="145"/>
        <v>7</v>
      </c>
    </row>
    <row r="477" spans="1:66" ht="12.5">
      <c r="A477" s="1" t="s">
        <v>1061</v>
      </c>
      <c r="B477" s="1">
        <v>2</v>
      </c>
      <c r="C477" s="2" t="s">
        <v>1062</v>
      </c>
      <c r="D477" s="1">
        <v>2015</v>
      </c>
      <c r="E477" s="1">
        <v>2016</v>
      </c>
      <c r="F477" s="1" t="s">
        <v>404</v>
      </c>
      <c r="G477">
        <f t="shared" si="139"/>
        <v>1</v>
      </c>
      <c r="H477" t="b">
        <f t="shared" si="139"/>
        <v>0</v>
      </c>
      <c r="J477" t="b">
        <f t="shared" si="140"/>
        <v>0</v>
      </c>
      <c r="K477" t="b">
        <f t="shared" si="140"/>
        <v>0</v>
      </c>
      <c r="M477" t="b">
        <f t="shared" si="133"/>
        <v>0</v>
      </c>
      <c r="N477" t="b">
        <f t="shared" si="132"/>
        <v>0</v>
      </c>
      <c r="O477" t="b">
        <f t="shared" ref="N477:S519" si="149">IF(ISNUMBER(SEARCH(O$1,$C477)),1)</f>
        <v>0</v>
      </c>
      <c r="P477" t="b">
        <f t="shared" si="149"/>
        <v>0</v>
      </c>
      <c r="Q477" t="b">
        <f t="shared" si="149"/>
        <v>0</v>
      </c>
      <c r="R477" t="b">
        <f t="shared" si="149"/>
        <v>0</v>
      </c>
      <c r="S477" t="b">
        <f t="shared" si="149"/>
        <v>0</v>
      </c>
      <c r="U477" t="b">
        <f t="shared" si="146"/>
        <v>0</v>
      </c>
      <c r="W477" t="b">
        <f t="shared" si="146"/>
        <v>0</v>
      </c>
      <c r="X477" t="b">
        <f t="shared" si="136"/>
        <v>0</v>
      </c>
      <c r="Y477" t="b">
        <f t="shared" si="136"/>
        <v>0</v>
      </c>
      <c r="Z477" t="b">
        <f t="shared" si="136"/>
        <v>0</v>
      </c>
      <c r="AA477" t="b">
        <f t="shared" si="136"/>
        <v>0</v>
      </c>
      <c r="AB477" t="b">
        <f t="shared" si="136"/>
        <v>0</v>
      </c>
      <c r="AC477" t="b">
        <f t="shared" si="134"/>
        <v>0</v>
      </c>
      <c r="AE477" t="b">
        <f t="shared" si="137"/>
        <v>0</v>
      </c>
      <c r="AF477" t="b">
        <f t="shared" si="141"/>
        <v>0</v>
      </c>
      <c r="AG477" t="b">
        <f t="shared" si="141"/>
        <v>0</v>
      </c>
      <c r="AH477" t="b">
        <f t="shared" si="141"/>
        <v>0</v>
      </c>
      <c r="AI477" t="b">
        <f t="shared" si="142"/>
        <v>0</v>
      </c>
      <c r="AJ477" t="b">
        <f t="shared" si="142"/>
        <v>0</v>
      </c>
      <c r="AK477" t="b">
        <f t="shared" si="142"/>
        <v>0</v>
      </c>
      <c r="AL477" t="b">
        <f t="shared" si="142"/>
        <v>0</v>
      </c>
      <c r="AN477" t="b">
        <f t="shared" si="148"/>
        <v>0</v>
      </c>
      <c r="AO477" t="b">
        <f t="shared" si="148"/>
        <v>0</v>
      </c>
      <c r="AP477" t="b">
        <f t="shared" si="148"/>
        <v>0</v>
      </c>
      <c r="AQ477" t="b">
        <f t="shared" si="148"/>
        <v>0</v>
      </c>
      <c r="AR477" t="b">
        <f t="shared" si="148"/>
        <v>0</v>
      </c>
      <c r="AT477" t="b">
        <f t="shared" si="147"/>
        <v>0</v>
      </c>
      <c r="AU477" t="b">
        <f t="shared" si="147"/>
        <v>0</v>
      </c>
      <c r="AV477" t="b">
        <f t="shared" si="147"/>
        <v>0</v>
      </c>
      <c r="AW477" t="b">
        <f t="shared" si="147"/>
        <v>0</v>
      </c>
      <c r="AX477">
        <f t="shared" si="147"/>
        <v>1</v>
      </c>
      <c r="AY477" t="b">
        <f t="shared" si="147"/>
        <v>0</v>
      </c>
      <c r="AZ477" t="b">
        <f t="shared" si="147"/>
        <v>0</v>
      </c>
      <c r="BA477" t="b">
        <f t="shared" si="147"/>
        <v>0</v>
      </c>
      <c r="BB477" t="b">
        <f t="shared" si="147"/>
        <v>0</v>
      </c>
      <c r="BL477">
        <f t="shared" si="143"/>
        <v>312</v>
      </c>
      <c r="BM477">
        <f t="shared" si="144"/>
        <v>63</v>
      </c>
      <c r="BN477" s="12">
        <f t="shared" si="145"/>
        <v>10</v>
      </c>
    </row>
    <row r="478" spans="1:66" ht="12.5">
      <c r="A478" s="1" t="s">
        <v>1063</v>
      </c>
      <c r="B478" s="1">
        <v>1</v>
      </c>
      <c r="C478" s="2" t="s">
        <v>1064</v>
      </c>
      <c r="D478" s="1">
        <v>2014</v>
      </c>
      <c r="E478" s="1">
        <v>2016</v>
      </c>
      <c r="F478" s="1" t="s">
        <v>404</v>
      </c>
      <c r="G478" t="b">
        <f t="shared" si="139"/>
        <v>0</v>
      </c>
      <c r="H478" t="b">
        <f t="shared" si="139"/>
        <v>0</v>
      </c>
      <c r="J478" t="b">
        <f t="shared" si="140"/>
        <v>0</v>
      </c>
      <c r="K478" t="b">
        <f t="shared" si="140"/>
        <v>0</v>
      </c>
      <c r="M478" t="b">
        <f t="shared" si="133"/>
        <v>0</v>
      </c>
      <c r="N478" t="b">
        <f t="shared" si="149"/>
        <v>0</v>
      </c>
      <c r="O478" t="b">
        <f t="shared" si="149"/>
        <v>0</v>
      </c>
      <c r="P478" t="b">
        <f t="shared" si="149"/>
        <v>0</v>
      </c>
      <c r="Q478" t="b">
        <f t="shared" si="149"/>
        <v>0</v>
      </c>
      <c r="R478" t="b">
        <f t="shared" si="149"/>
        <v>0</v>
      </c>
      <c r="S478" t="b">
        <f t="shared" si="149"/>
        <v>0</v>
      </c>
      <c r="U478" t="b">
        <f t="shared" si="146"/>
        <v>0</v>
      </c>
      <c r="W478" t="b">
        <f t="shared" si="146"/>
        <v>0</v>
      </c>
      <c r="X478" t="b">
        <f t="shared" si="136"/>
        <v>0</v>
      </c>
      <c r="Y478" t="b">
        <f t="shared" si="136"/>
        <v>0</v>
      </c>
      <c r="Z478" t="b">
        <f t="shared" si="136"/>
        <v>0</v>
      </c>
      <c r="AA478" t="b">
        <f t="shared" si="136"/>
        <v>0</v>
      </c>
      <c r="AB478" t="b">
        <f t="shared" si="136"/>
        <v>0</v>
      </c>
      <c r="AC478" t="b">
        <f t="shared" si="134"/>
        <v>0</v>
      </c>
      <c r="AE478" t="b">
        <f t="shared" si="137"/>
        <v>0</v>
      </c>
      <c r="AF478" t="b">
        <f t="shared" si="141"/>
        <v>0</v>
      </c>
      <c r="AG478" t="b">
        <f t="shared" si="141"/>
        <v>0</v>
      </c>
      <c r="AH478" t="b">
        <f t="shared" si="141"/>
        <v>0</v>
      </c>
      <c r="AI478" t="b">
        <f t="shared" si="142"/>
        <v>0</v>
      </c>
      <c r="AJ478" t="b">
        <f t="shared" si="142"/>
        <v>0</v>
      </c>
      <c r="AK478" t="b">
        <f t="shared" si="142"/>
        <v>0</v>
      </c>
      <c r="AL478" t="b">
        <f t="shared" si="142"/>
        <v>0</v>
      </c>
      <c r="AN478" t="b">
        <f t="shared" si="148"/>
        <v>0</v>
      </c>
      <c r="AO478" t="b">
        <f t="shared" si="148"/>
        <v>0</v>
      </c>
      <c r="AP478" t="b">
        <f t="shared" si="148"/>
        <v>0</v>
      </c>
      <c r="AQ478" t="b">
        <f t="shared" si="148"/>
        <v>0</v>
      </c>
      <c r="AR478" t="b">
        <f t="shared" si="148"/>
        <v>0</v>
      </c>
      <c r="AT478" t="b">
        <f t="shared" si="147"/>
        <v>0</v>
      </c>
      <c r="AU478" t="b">
        <f t="shared" si="147"/>
        <v>0</v>
      </c>
      <c r="AV478">
        <f t="shared" si="147"/>
        <v>1</v>
      </c>
      <c r="AW478" t="b">
        <f t="shared" si="147"/>
        <v>0</v>
      </c>
      <c r="AX478" t="b">
        <f t="shared" si="147"/>
        <v>0</v>
      </c>
      <c r="AY478" t="b">
        <f t="shared" si="147"/>
        <v>0</v>
      </c>
      <c r="AZ478" t="b">
        <f t="shared" si="147"/>
        <v>0</v>
      </c>
      <c r="BA478" t="b">
        <f t="shared" si="147"/>
        <v>0</v>
      </c>
      <c r="BB478" t="b">
        <f t="shared" si="147"/>
        <v>0</v>
      </c>
      <c r="BL478">
        <f t="shared" si="143"/>
        <v>89</v>
      </c>
      <c r="BM478">
        <f t="shared" si="144"/>
        <v>55</v>
      </c>
      <c r="BN478" s="12">
        <f t="shared" si="145"/>
        <v>11</v>
      </c>
    </row>
    <row r="479" spans="1:66" ht="12.5">
      <c r="A479" s="1" t="s">
        <v>1065</v>
      </c>
      <c r="B479" s="1">
        <v>13100</v>
      </c>
      <c r="C479" s="2" t="s">
        <v>1066</v>
      </c>
      <c r="D479" s="1">
        <v>2010</v>
      </c>
      <c r="E479" s="1">
        <v>2016</v>
      </c>
      <c r="F479" s="1" t="s">
        <v>404</v>
      </c>
      <c r="G479">
        <f t="shared" si="139"/>
        <v>1</v>
      </c>
      <c r="H479" t="b">
        <f t="shared" si="139"/>
        <v>0</v>
      </c>
      <c r="J479" t="b">
        <f t="shared" si="140"/>
        <v>0</v>
      </c>
      <c r="K479" t="b">
        <f t="shared" si="140"/>
        <v>0</v>
      </c>
      <c r="M479" t="b">
        <f t="shared" si="133"/>
        <v>0</v>
      </c>
      <c r="N479" t="b">
        <f t="shared" si="149"/>
        <v>0</v>
      </c>
      <c r="O479" t="b">
        <f t="shared" si="149"/>
        <v>0</v>
      </c>
      <c r="P479" t="b">
        <f t="shared" si="149"/>
        <v>0</v>
      </c>
      <c r="Q479" t="b">
        <f t="shared" si="149"/>
        <v>0</v>
      </c>
      <c r="R479" t="b">
        <f t="shared" si="149"/>
        <v>0</v>
      </c>
      <c r="S479" t="b">
        <f t="shared" si="149"/>
        <v>0</v>
      </c>
      <c r="U479" t="b">
        <f t="shared" si="146"/>
        <v>0</v>
      </c>
      <c r="W479" t="b">
        <f t="shared" si="146"/>
        <v>0</v>
      </c>
      <c r="X479" t="b">
        <f t="shared" si="136"/>
        <v>0</v>
      </c>
      <c r="Y479" t="b">
        <f t="shared" si="136"/>
        <v>0</v>
      </c>
      <c r="Z479" t="b">
        <f t="shared" si="136"/>
        <v>0</v>
      </c>
      <c r="AA479" t="b">
        <f t="shared" si="136"/>
        <v>0</v>
      </c>
      <c r="AB479" t="b">
        <f t="shared" si="136"/>
        <v>0</v>
      </c>
      <c r="AC479" t="b">
        <f t="shared" si="134"/>
        <v>0</v>
      </c>
      <c r="AE479" t="b">
        <f t="shared" si="137"/>
        <v>0</v>
      </c>
      <c r="AF479" t="b">
        <f t="shared" si="141"/>
        <v>0</v>
      </c>
      <c r="AG479" t="b">
        <f t="shared" si="141"/>
        <v>0</v>
      </c>
      <c r="AH479" t="b">
        <f t="shared" si="141"/>
        <v>0</v>
      </c>
      <c r="AI479" t="b">
        <f t="shared" si="142"/>
        <v>0</v>
      </c>
      <c r="AJ479" t="b">
        <f t="shared" si="142"/>
        <v>0</v>
      </c>
      <c r="AK479" t="b">
        <f t="shared" si="142"/>
        <v>0</v>
      </c>
      <c r="AL479" t="b">
        <f t="shared" si="142"/>
        <v>0</v>
      </c>
      <c r="AN479" t="b">
        <f t="shared" si="148"/>
        <v>0</v>
      </c>
      <c r="AO479" t="b">
        <f t="shared" si="148"/>
        <v>0</v>
      </c>
      <c r="AP479" t="b">
        <f t="shared" si="148"/>
        <v>0</v>
      </c>
      <c r="AQ479" t="b">
        <f t="shared" si="148"/>
        <v>0</v>
      </c>
      <c r="AR479" t="b">
        <f t="shared" si="148"/>
        <v>0</v>
      </c>
      <c r="AT479" t="b">
        <f t="shared" si="147"/>
        <v>0</v>
      </c>
      <c r="AU479" t="b">
        <f t="shared" si="147"/>
        <v>0</v>
      </c>
      <c r="AV479" t="b">
        <f t="shared" si="147"/>
        <v>0</v>
      </c>
      <c r="AW479" t="b">
        <f t="shared" si="147"/>
        <v>0</v>
      </c>
      <c r="AX479">
        <f t="shared" si="147"/>
        <v>1</v>
      </c>
      <c r="AY479" t="b">
        <f t="shared" si="147"/>
        <v>0</v>
      </c>
      <c r="AZ479" t="b">
        <f t="shared" si="147"/>
        <v>0</v>
      </c>
      <c r="BA479" t="b">
        <f t="shared" si="147"/>
        <v>0</v>
      </c>
      <c r="BB479" t="b">
        <f t="shared" si="147"/>
        <v>0</v>
      </c>
      <c r="BL479">
        <f t="shared" si="143"/>
        <v>290</v>
      </c>
      <c r="BM479">
        <f t="shared" si="144"/>
        <v>34</v>
      </c>
      <c r="BN479" s="12">
        <f t="shared" si="145"/>
        <v>6</v>
      </c>
    </row>
    <row r="480" spans="1:66" ht="12.5">
      <c r="A480" s="1" t="s">
        <v>1067</v>
      </c>
      <c r="B480" s="1">
        <v>192000</v>
      </c>
      <c r="C480" s="2" t="s">
        <v>1068</v>
      </c>
      <c r="D480" s="1">
        <v>2016</v>
      </c>
      <c r="E480" s="1">
        <v>2016</v>
      </c>
      <c r="F480" s="1" t="s">
        <v>404</v>
      </c>
      <c r="G480" t="b">
        <f t="shared" si="139"/>
        <v>0</v>
      </c>
      <c r="H480" t="b">
        <f t="shared" si="139"/>
        <v>0</v>
      </c>
      <c r="J480" t="b">
        <f t="shared" si="140"/>
        <v>0</v>
      </c>
      <c r="K480" t="b">
        <f t="shared" si="140"/>
        <v>0</v>
      </c>
      <c r="M480" t="b">
        <f t="shared" si="133"/>
        <v>0</v>
      </c>
      <c r="N480" t="b">
        <f t="shared" si="149"/>
        <v>0</v>
      </c>
      <c r="O480" t="b">
        <f t="shared" si="149"/>
        <v>0</v>
      </c>
      <c r="P480" t="b">
        <f t="shared" si="149"/>
        <v>0</v>
      </c>
      <c r="Q480" t="b">
        <f t="shared" si="149"/>
        <v>0</v>
      </c>
      <c r="R480" t="b">
        <f t="shared" si="149"/>
        <v>0</v>
      </c>
      <c r="S480" t="b">
        <f t="shared" si="149"/>
        <v>0</v>
      </c>
      <c r="U480" t="b">
        <f t="shared" si="146"/>
        <v>0</v>
      </c>
      <c r="W480" t="b">
        <f t="shared" si="146"/>
        <v>0</v>
      </c>
      <c r="X480" t="b">
        <f t="shared" si="136"/>
        <v>0</v>
      </c>
      <c r="Y480" t="b">
        <f t="shared" si="136"/>
        <v>0</v>
      </c>
      <c r="Z480" t="b">
        <f t="shared" si="136"/>
        <v>0</v>
      </c>
      <c r="AA480" t="b">
        <f t="shared" si="136"/>
        <v>0</v>
      </c>
      <c r="AB480" t="b">
        <f t="shared" si="136"/>
        <v>0</v>
      </c>
      <c r="AC480" t="b">
        <f t="shared" si="134"/>
        <v>0</v>
      </c>
      <c r="AE480" t="b">
        <f t="shared" si="137"/>
        <v>0</v>
      </c>
      <c r="AF480" t="b">
        <f t="shared" si="141"/>
        <v>0</v>
      </c>
      <c r="AG480" t="b">
        <f t="shared" si="141"/>
        <v>0</v>
      </c>
      <c r="AH480" t="b">
        <f t="shared" si="141"/>
        <v>0</v>
      </c>
      <c r="AI480" t="b">
        <f t="shared" si="142"/>
        <v>0</v>
      </c>
      <c r="AJ480" t="b">
        <f t="shared" si="142"/>
        <v>0</v>
      </c>
      <c r="AK480" t="b">
        <f t="shared" si="142"/>
        <v>0</v>
      </c>
      <c r="AL480" t="b">
        <f t="shared" si="142"/>
        <v>0</v>
      </c>
      <c r="AN480" t="b">
        <f t="shared" si="148"/>
        <v>0</v>
      </c>
      <c r="AO480" t="b">
        <f t="shared" si="148"/>
        <v>0</v>
      </c>
      <c r="AP480" t="b">
        <f t="shared" si="148"/>
        <v>0</v>
      </c>
      <c r="AQ480" t="b">
        <f t="shared" si="148"/>
        <v>0</v>
      </c>
      <c r="AR480" t="b">
        <f t="shared" si="148"/>
        <v>0</v>
      </c>
      <c r="AT480" t="b">
        <f t="shared" si="147"/>
        <v>0</v>
      </c>
      <c r="AU480" t="b">
        <f t="shared" si="147"/>
        <v>0</v>
      </c>
      <c r="AV480" t="b">
        <f t="shared" si="147"/>
        <v>0</v>
      </c>
      <c r="AW480" t="b">
        <f t="shared" si="147"/>
        <v>0</v>
      </c>
      <c r="AX480">
        <f t="shared" si="147"/>
        <v>1</v>
      </c>
      <c r="AY480">
        <f t="shared" si="147"/>
        <v>1</v>
      </c>
      <c r="AZ480" t="b">
        <f t="shared" si="147"/>
        <v>0</v>
      </c>
      <c r="BA480" t="b">
        <f t="shared" si="147"/>
        <v>0</v>
      </c>
      <c r="BB480" t="b">
        <f t="shared" si="147"/>
        <v>0</v>
      </c>
      <c r="BL480">
        <f t="shared" si="143"/>
        <v>38</v>
      </c>
      <c r="BM480">
        <f t="shared" si="144"/>
        <v>19</v>
      </c>
      <c r="BN480" s="12">
        <f t="shared" si="145"/>
        <v>5</v>
      </c>
    </row>
    <row r="481" spans="1:66" ht="12.5">
      <c r="A481" s="1" t="s">
        <v>1069</v>
      </c>
      <c r="B481" s="1">
        <v>335000</v>
      </c>
      <c r="C481" s="2" t="s">
        <v>1070</v>
      </c>
      <c r="D481" s="1">
        <v>2016</v>
      </c>
      <c r="E481" s="1">
        <v>2016</v>
      </c>
      <c r="F481" s="1" t="s">
        <v>404</v>
      </c>
      <c r="G481" t="b">
        <f t="shared" si="139"/>
        <v>0</v>
      </c>
      <c r="H481" t="b">
        <f t="shared" si="139"/>
        <v>0</v>
      </c>
      <c r="J481">
        <f t="shared" si="140"/>
        <v>1</v>
      </c>
      <c r="K481" t="b">
        <f t="shared" si="140"/>
        <v>0</v>
      </c>
      <c r="M481" t="b">
        <f t="shared" si="133"/>
        <v>0</v>
      </c>
      <c r="N481" t="b">
        <f t="shared" si="149"/>
        <v>0</v>
      </c>
      <c r="O481" t="b">
        <f t="shared" si="149"/>
        <v>0</v>
      </c>
      <c r="P481" t="b">
        <f t="shared" si="149"/>
        <v>0</v>
      </c>
      <c r="Q481" t="b">
        <f t="shared" si="149"/>
        <v>0</v>
      </c>
      <c r="R481" t="b">
        <f t="shared" si="149"/>
        <v>0</v>
      </c>
      <c r="S481" t="b">
        <f t="shared" si="149"/>
        <v>0</v>
      </c>
      <c r="U481" t="b">
        <f t="shared" si="146"/>
        <v>0</v>
      </c>
      <c r="W481" t="b">
        <f t="shared" si="146"/>
        <v>0</v>
      </c>
      <c r="X481" t="b">
        <f t="shared" si="136"/>
        <v>0</v>
      </c>
      <c r="Y481" t="b">
        <f t="shared" si="136"/>
        <v>0</v>
      </c>
      <c r="Z481" t="b">
        <f t="shared" si="136"/>
        <v>0</v>
      </c>
      <c r="AA481" t="b">
        <f t="shared" si="136"/>
        <v>0</v>
      </c>
      <c r="AB481" t="b">
        <f t="shared" si="136"/>
        <v>0</v>
      </c>
      <c r="AC481" t="b">
        <f t="shared" si="134"/>
        <v>0</v>
      </c>
      <c r="AE481" t="b">
        <f t="shared" si="137"/>
        <v>0</v>
      </c>
      <c r="AF481" t="b">
        <f t="shared" si="141"/>
        <v>0</v>
      </c>
      <c r="AG481" t="b">
        <f t="shared" si="141"/>
        <v>0</v>
      </c>
      <c r="AH481" t="b">
        <f t="shared" si="141"/>
        <v>0</v>
      </c>
      <c r="AI481" t="b">
        <f t="shared" si="142"/>
        <v>0</v>
      </c>
      <c r="AJ481" t="b">
        <f t="shared" si="142"/>
        <v>0</v>
      </c>
      <c r="AK481" t="b">
        <f t="shared" si="142"/>
        <v>0</v>
      </c>
      <c r="AL481" t="b">
        <f t="shared" si="142"/>
        <v>0</v>
      </c>
      <c r="AN481" t="b">
        <f t="shared" si="148"/>
        <v>0</v>
      </c>
      <c r="AO481" t="b">
        <f t="shared" si="148"/>
        <v>0</v>
      </c>
      <c r="AP481" t="b">
        <f t="shared" si="148"/>
        <v>0</v>
      </c>
      <c r="AQ481" t="b">
        <f t="shared" si="148"/>
        <v>0</v>
      </c>
      <c r="AR481" t="b">
        <f t="shared" si="148"/>
        <v>0</v>
      </c>
      <c r="AT481" t="b">
        <f t="shared" si="147"/>
        <v>0</v>
      </c>
      <c r="AU481" t="b">
        <f t="shared" si="147"/>
        <v>0</v>
      </c>
      <c r="AV481" t="b">
        <f t="shared" si="147"/>
        <v>0</v>
      </c>
      <c r="AW481" t="b">
        <f t="shared" si="147"/>
        <v>0</v>
      </c>
      <c r="AX481">
        <f t="shared" si="147"/>
        <v>1</v>
      </c>
      <c r="AY481" t="b">
        <f t="shared" si="147"/>
        <v>0</v>
      </c>
      <c r="AZ481" t="b">
        <f t="shared" si="147"/>
        <v>0</v>
      </c>
      <c r="BA481" t="b">
        <f t="shared" si="147"/>
        <v>0</v>
      </c>
      <c r="BB481" t="b">
        <f t="shared" si="147"/>
        <v>0</v>
      </c>
      <c r="BL481">
        <f t="shared" si="143"/>
        <v>43</v>
      </c>
      <c r="BM481">
        <f t="shared" si="144"/>
        <v>21</v>
      </c>
      <c r="BN481" s="12">
        <f t="shared" si="145"/>
        <v>5</v>
      </c>
    </row>
    <row r="482" spans="1:66" ht="12.5">
      <c r="A482" s="1" t="s">
        <v>1071</v>
      </c>
      <c r="B482" s="1">
        <v>33600000</v>
      </c>
      <c r="C482" s="2" t="s">
        <v>1072</v>
      </c>
      <c r="D482" s="1">
        <v>1976</v>
      </c>
      <c r="E482" s="1">
        <v>2016</v>
      </c>
      <c r="F482" s="1" t="s">
        <v>404</v>
      </c>
      <c r="G482" t="b">
        <f t="shared" si="139"/>
        <v>0</v>
      </c>
      <c r="H482" t="b">
        <f t="shared" si="139"/>
        <v>0</v>
      </c>
      <c r="J482">
        <f t="shared" si="140"/>
        <v>1</v>
      </c>
      <c r="K482" t="b">
        <f t="shared" si="140"/>
        <v>0</v>
      </c>
      <c r="M482" t="b">
        <f t="shared" si="133"/>
        <v>0</v>
      </c>
      <c r="N482" t="b">
        <f t="shared" si="149"/>
        <v>0</v>
      </c>
      <c r="O482" t="b">
        <f t="shared" si="149"/>
        <v>0</v>
      </c>
      <c r="P482" t="b">
        <f t="shared" si="149"/>
        <v>0</v>
      </c>
      <c r="Q482" t="b">
        <f t="shared" si="149"/>
        <v>0</v>
      </c>
      <c r="R482" t="b">
        <f t="shared" si="149"/>
        <v>0</v>
      </c>
      <c r="S482" t="b">
        <f t="shared" si="149"/>
        <v>0</v>
      </c>
      <c r="U482" t="b">
        <f t="shared" si="146"/>
        <v>0</v>
      </c>
      <c r="W482" t="b">
        <f t="shared" si="146"/>
        <v>0</v>
      </c>
      <c r="X482" t="b">
        <f t="shared" si="136"/>
        <v>0</v>
      </c>
      <c r="Y482" t="b">
        <f t="shared" si="136"/>
        <v>0</v>
      </c>
      <c r="Z482" t="b">
        <f t="shared" si="136"/>
        <v>0</v>
      </c>
      <c r="AA482" t="b">
        <f t="shared" si="136"/>
        <v>0</v>
      </c>
      <c r="AB482" t="b">
        <f t="shared" si="136"/>
        <v>0</v>
      </c>
      <c r="AC482" t="b">
        <f t="shared" si="134"/>
        <v>0</v>
      </c>
      <c r="AE482" t="b">
        <f t="shared" si="137"/>
        <v>0</v>
      </c>
      <c r="AF482" t="b">
        <f t="shared" si="141"/>
        <v>0</v>
      </c>
      <c r="AG482" t="b">
        <f t="shared" si="141"/>
        <v>0</v>
      </c>
      <c r="AH482" t="b">
        <f t="shared" si="141"/>
        <v>0</v>
      </c>
      <c r="AI482" t="b">
        <f t="shared" si="142"/>
        <v>0</v>
      </c>
      <c r="AJ482" t="b">
        <f t="shared" si="142"/>
        <v>0</v>
      </c>
      <c r="AK482" t="b">
        <f t="shared" si="142"/>
        <v>0</v>
      </c>
      <c r="AL482" t="b">
        <f t="shared" si="142"/>
        <v>0</v>
      </c>
      <c r="AN482" t="b">
        <f t="shared" si="148"/>
        <v>0</v>
      </c>
      <c r="AO482" t="b">
        <f t="shared" si="148"/>
        <v>0</v>
      </c>
      <c r="AP482" t="b">
        <f t="shared" si="148"/>
        <v>0</v>
      </c>
      <c r="AQ482" t="b">
        <f t="shared" si="148"/>
        <v>0</v>
      </c>
      <c r="AR482" t="b">
        <f t="shared" si="148"/>
        <v>0</v>
      </c>
      <c r="AT482" t="b">
        <f t="shared" si="147"/>
        <v>0</v>
      </c>
      <c r="AU482" t="b">
        <f t="shared" si="147"/>
        <v>0</v>
      </c>
      <c r="AV482" t="b">
        <f t="shared" si="147"/>
        <v>0</v>
      </c>
      <c r="AW482" t="b">
        <f t="shared" si="147"/>
        <v>0</v>
      </c>
      <c r="AX482">
        <f t="shared" si="147"/>
        <v>1</v>
      </c>
      <c r="AY482" t="b">
        <f t="shared" si="147"/>
        <v>0</v>
      </c>
      <c r="AZ482" t="b">
        <f t="shared" si="147"/>
        <v>0</v>
      </c>
      <c r="BA482" t="b">
        <f t="shared" si="147"/>
        <v>0</v>
      </c>
      <c r="BB482" t="b">
        <f t="shared" si="147"/>
        <v>0</v>
      </c>
      <c r="BL482">
        <f t="shared" si="143"/>
        <v>43</v>
      </c>
      <c r="BM482">
        <f t="shared" si="144"/>
        <v>15</v>
      </c>
      <c r="BN482" s="12">
        <f t="shared" si="145"/>
        <v>4</v>
      </c>
    </row>
    <row r="483" spans="1:66" ht="12.5">
      <c r="A483" s="1" t="s">
        <v>1073</v>
      </c>
      <c r="B483" s="1">
        <v>40700000</v>
      </c>
      <c r="C483" s="2" t="s">
        <v>1074</v>
      </c>
      <c r="D483" s="1">
        <v>2016</v>
      </c>
      <c r="E483" s="1">
        <v>2016</v>
      </c>
      <c r="F483" s="1" t="s">
        <v>404</v>
      </c>
      <c r="G483" t="b">
        <f t="shared" si="139"/>
        <v>0</v>
      </c>
      <c r="H483" t="b">
        <f t="shared" si="139"/>
        <v>0</v>
      </c>
      <c r="J483">
        <f t="shared" si="140"/>
        <v>1</v>
      </c>
      <c r="K483" t="b">
        <f t="shared" si="140"/>
        <v>0</v>
      </c>
      <c r="M483" t="b">
        <f t="shared" si="133"/>
        <v>0</v>
      </c>
      <c r="N483" t="b">
        <f t="shared" si="149"/>
        <v>0</v>
      </c>
      <c r="O483" t="b">
        <f t="shared" si="149"/>
        <v>0</v>
      </c>
      <c r="P483" t="b">
        <f t="shared" si="149"/>
        <v>0</v>
      </c>
      <c r="Q483" t="b">
        <f t="shared" si="149"/>
        <v>0</v>
      </c>
      <c r="R483" t="b">
        <f t="shared" si="149"/>
        <v>0</v>
      </c>
      <c r="S483" t="b">
        <f t="shared" si="149"/>
        <v>0</v>
      </c>
      <c r="U483" t="b">
        <f t="shared" si="146"/>
        <v>0</v>
      </c>
      <c r="W483" t="b">
        <f t="shared" si="146"/>
        <v>0</v>
      </c>
      <c r="X483" t="b">
        <f t="shared" si="136"/>
        <v>0</v>
      </c>
      <c r="Y483" t="b">
        <f t="shared" si="136"/>
        <v>0</v>
      </c>
      <c r="Z483" t="b">
        <f t="shared" si="136"/>
        <v>0</v>
      </c>
      <c r="AA483" t="b">
        <f t="shared" si="136"/>
        <v>0</v>
      </c>
      <c r="AB483" t="b">
        <f t="shared" si="136"/>
        <v>0</v>
      </c>
      <c r="AC483" t="b">
        <f t="shared" si="134"/>
        <v>0</v>
      </c>
      <c r="AE483" t="b">
        <f t="shared" si="137"/>
        <v>0</v>
      </c>
      <c r="AF483" t="b">
        <f t="shared" ref="AF483:AH514" si="150">IF(ISNUMBER(SEARCH(AF$1,$A483)),1)</f>
        <v>0</v>
      </c>
      <c r="AG483" t="b">
        <f t="shared" si="150"/>
        <v>0</v>
      </c>
      <c r="AH483" t="b">
        <f t="shared" si="150"/>
        <v>0</v>
      </c>
      <c r="AI483" t="b">
        <f t="shared" ref="AI483:AL514" si="151">IF(ISNUMBER(SEARCH(AI$1,$A483)),1)</f>
        <v>0</v>
      </c>
      <c r="AJ483" t="b">
        <f t="shared" si="151"/>
        <v>0</v>
      </c>
      <c r="AK483" t="b">
        <f t="shared" si="151"/>
        <v>0</v>
      </c>
      <c r="AL483" t="b">
        <f t="shared" si="151"/>
        <v>0</v>
      </c>
      <c r="AN483" t="b">
        <f t="shared" si="148"/>
        <v>0</v>
      </c>
      <c r="AO483" t="b">
        <f t="shared" si="148"/>
        <v>0</v>
      </c>
      <c r="AP483" t="b">
        <f t="shared" si="148"/>
        <v>0</v>
      </c>
      <c r="AQ483" t="b">
        <f t="shared" si="148"/>
        <v>0</v>
      </c>
      <c r="AR483" t="b">
        <f t="shared" si="148"/>
        <v>0</v>
      </c>
      <c r="AT483" t="b">
        <f t="shared" si="147"/>
        <v>0</v>
      </c>
      <c r="AU483" t="b">
        <f t="shared" si="147"/>
        <v>0</v>
      </c>
      <c r="AV483" t="b">
        <f t="shared" si="147"/>
        <v>0</v>
      </c>
      <c r="AW483" t="b">
        <f t="shared" si="147"/>
        <v>0</v>
      </c>
      <c r="AX483">
        <f t="shared" si="147"/>
        <v>1</v>
      </c>
      <c r="AY483" t="b">
        <f t="shared" si="147"/>
        <v>0</v>
      </c>
      <c r="AZ483" t="b">
        <f t="shared" si="147"/>
        <v>0</v>
      </c>
      <c r="BA483" t="b">
        <f t="shared" si="147"/>
        <v>0</v>
      </c>
      <c r="BB483" t="b">
        <f t="shared" si="147"/>
        <v>0</v>
      </c>
      <c r="BL483">
        <f t="shared" si="143"/>
        <v>43</v>
      </c>
      <c r="BM483">
        <f t="shared" si="144"/>
        <v>18</v>
      </c>
      <c r="BN483" s="12">
        <f t="shared" si="145"/>
        <v>5</v>
      </c>
    </row>
    <row r="484" spans="1:66" ht="12.5">
      <c r="A484" s="1" t="s">
        <v>1075</v>
      </c>
      <c r="B484" s="1">
        <v>898000</v>
      </c>
      <c r="C484" s="2" t="s">
        <v>1076</v>
      </c>
      <c r="D484" s="1">
        <v>2016</v>
      </c>
      <c r="E484" s="1">
        <v>2016</v>
      </c>
      <c r="F484" s="1" t="s">
        <v>404</v>
      </c>
      <c r="G484" t="b">
        <f t="shared" si="139"/>
        <v>0</v>
      </c>
      <c r="H484" t="b">
        <f t="shared" si="139"/>
        <v>0</v>
      </c>
      <c r="J484" t="b">
        <f t="shared" si="140"/>
        <v>0</v>
      </c>
      <c r="K484" t="b">
        <f t="shared" si="140"/>
        <v>0</v>
      </c>
      <c r="M484" t="b">
        <f t="shared" si="133"/>
        <v>0</v>
      </c>
      <c r="N484" t="b">
        <f t="shared" si="149"/>
        <v>0</v>
      </c>
      <c r="O484" t="b">
        <f t="shared" si="149"/>
        <v>0</v>
      </c>
      <c r="P484" t="b">
        <f t="shared" si="149"/>
        <v>0</v>
      </c>
      <c r="Q484" t="b">
        <f t="shared" si="149"/>
        <v>0</v>
      </c>
      <c r="R484" t="b">
        <f t="shared" si="149"/>
        <v>0</v>
      </c>
      <c r="S484" t="b">
        <f t="shared" si="149"/>
        <v>0</v>
      </c>
      <c r="U484" t="b">
        <f t="shared" si="146"/>
        <v>0</v>
      </c>
      <c r="W484" t="b">
        <f t="shared" si="146"/>
        <v>0</v>
      </c>
      <c r="X484" t="b">
        <f t="shared" si="136"/>
        <v>0</v>
      </c>
      <c r="Y484" t="b">
        <f t="shared" si="136"/>
        <v>0</v>
      </c>
      <c r="Z484" t="b">
        <f t="shared" si="136"/>
        <v>0</v>
      </c>
      <c r="AA484" t="b">
        <f t="shared" si="136"/>
        <v>0</v>
      </c>
      <c r="AB484" t="b">
        <f t="shared" si="136"/>
        <v>0</v>
      </c>
      <c r="AC484" t="b">
        <f t="shared" si="134"/>
        <v>0</v>
      </c>
      <c r="AE484" t="b">
        <f t="shared" si="137"/>
        <v>0</v>
      </c>
      <c r="AF484" t="b">
        <f t="shared" si="150"/>
        <v>0</v>
      </c>
      <c r="AG484" t="b">
        <f t="shared" si="150"/>
        <v>0</v>
      </c>
      <c r="AH484" t="b">
        <f t="shared" si="150"/>
        <v>0</v>
      </c>
      <c r="AI484" t="b">
        <f t="shared" si="151"/>
        <v>0</v>
      </c>
      <c r="AJ484" t="b">
        <f t="shared" si="151"/>
        <v>0</v>
      </c>
      <c r="AK484" t="b">
        <f t="shared" si="151"/>
        <v>0</v>
      </c>
      <c r="AL484" t="b">
        <f t="shared" si="151"/>
        <v>0</v>
      </c>
      <c r="AN484" t="b">
        <f t="shared" si="148"/>
        <v>0</v>
      </c>
      <c r="AO484" t="b">
        <f t="shared" si="148"/>
        <v>0</v>
      </c>
      <c r="AP484" t="b">
        <f t="shared" si="148"/>
        <v>0</v>
      </c>
      <c r="AQ484" t="b">
        <f t="shared" si="148"/>
        <v>0</v>
      </c>
      <c r="AR484" t="b">
        <f t="shared" si="148"/>
        <v>0</v>
      </c>
      <c r="AT484" t="b">
        <f t="shared" si="147"/>
        <v>0</v>
      </c>
      <c r="AU484" t="b">
        <f t="shared" si="147"/>
        <v>0</v>
      </c>
      <c r="AV484" t="b">
        <f t="shared" si="147"/>
        <v>0</v>
      </c>
      <c r="AW484" t="b">
        <f t="shared" si="147"/>
        <v>0</v>
      </c>
      <c r="AX484">
        <f t="shared" si="147"/>
        <v>1</v>
      </c>
      <c r="AY484" t="b">
        <f t="shared" si="147"/>
        <v>0</v>
      </c>
      <c r="AZ484" t="b">
        <f t="shared" si="147"/>
        <v>0</v>
      </c>
      <c r="BA484" t="b">
        <f t="shared" si="147"/>
        <v>0</v>
      </c>
      <c r="BB484" t="b">
        <f t="shared" si="147"/>
        <v>0</v>
      </c>
      <c r="BL484">
        <f t="shared" si="143"/>
        <v>58</v>
      </c>
      <c r="BM484">
        <f t="shared" si="144"/>
        <v>25</v>
      </c>
      <c r="BN484" s="12">
        <f t="shared" si="145"/>
        <v>6</v>
      </c>
    </row>
    <row r="485" spans="1:66" ht="12.5">
      <c r="A485" s="1" t="s">
        <v>1077</v>
      </c>
      <c r="B485" s="1">
        <v>1050000</v>
      </c>
      <c r="C485" s="2" t="s">
        <v>1078</v>
      </c>
      <c r="D485" s="1">
        <v>1950</v>
      </c>
      <c r="E485" s="1">
        <v>2016</v>
      </c>
      <c r="F485" s="1" t="s">
        <v>404</v>
      </c>
      <c r="G485" t="b">
        <f t="shared" si="139"/>
        <v>0</v>
      </c>
      <c r="H485" t="b">
        <f t="shared" si="139"/>
        <v>0</v>
      </c>
      <c r="J485" t="b">
        <f t="shared" si="140"/>
        <v>0</v>
      </c>
      <c r="K485" t="b">
        <f t="shared" si="140"/>
        <v>0</v>
      </c>
      <c r="M485" t="b">
        <f t="shared" si="133"/>
        <v>0</v>
      </c>
      <c r="N485" t="b">
        <f t="shared" si="149"/>
        <v>0</v>
      </c>
      <c r="O485" t="b">
        <f t="shared" si="149"/>
        <v>0</v>
      </c>
      <c r="P485" t="b">
        <f t="shared" si="149"/>
        <v>0</v>
      </c>
      <c r="Q485" t="b">
        <f t="shared" si="149"/>
        <v>0</v>
      </c>
      <c r="R485" t="b">
        <f t="shared" si="149"/>
        <v>0</v>
      </c>
      <c r="S485" t="b">
        <f t="shared" si="149"/>
        <v>0</v>
      </c>
      <c r="U485" t="b">
        <f t="shared" si="146"/>
        <v>0</v>
      </c>
      <c r="W485" t="b">
        <f t="shared" si="146"/>
        <v>0</v>
      </c>
      <c r="X485" t="b">
        <f t="shared" si="136"/>
        <v>0</v>
      </c>
      <c r="Y485" t="b">
        <f t="shared" si="136"/>
        <v>0</v>
      </c>
      <c r="Z485" t="b">
        <f t="shared" si="136"/>
        <v>0</v>
      </c>
      <c r="AA485" t="b">
        <f t="shared" si="136"/>
        <v>0</v>
      </c>
      <c r="AB485" t="b">
        <f t="shared" si="136"/>
        <v>0</v>
      </c>
      <c r="AC485" t="b">
        <f t="shared" si="134"/>
        <v>0</v>
      </c>
      <c r="AE485" t="b">
        <f t="shared" si="137"/>
        <v>0</v>
      </c>
      <c r="AF485" t="b">
        <f t="shared" si="150"/>
        <v>0</v>
      </c>
      <c r="AG485" t="b">
        <f t="shared" si="150"/>
        <v>0</v>
      </c>
      <c r="AH485" t="b">
        <f t="shared" si="150"/>
        <v>0</v>
      </c>
      <c r="AI485" t="b">
        <f t="shared" si="151"/>
        <v>0</v>
      </c>
      <c r="AJ485" t="b">
        <f t="shared" si="151"/>
        <v>0</v>
      </c>
      <c r="AK485" t="b">
        <f t="shared" si="151"/>
        <v>0</v>
      </c>
      <c r="AL485" t="b">
        <f t="shared" si="151"/>
        <v>0</v>
      </c>
      <c r="AN485" t="b">
        <f t="shared" si="148"/>
        <v>0</v>
      </c>
      <c r="AO485" t="b">
        <f t="shared" si="148"/>
        <v>0</v>
      </c>
      <c r="AP485" t="b">
        <f t="shared" si="148"/>
        <v>0</v>
      </c>
      <c r="AQ485" t="b">
        <f t="shared" si="148"/>
        <v>0</v>
      </c>
      <c r="AR485" t="b">
        <f t="shared" si="148"/>
        <v>0</v>
      </c>
      <c r="AT485" t="b">
        <f t="shared" si="147"/>
        <v>0</v>
      </c>
      <c r="AU485" t="b">
        <f t="shared" si="147"/>
        <v>0</v>
      </c>
      <c r="AV485" t="b">
        <f t="shared" si="147"/>
        <v>0</v>
      </c>
      <c r="AW485" t="b">
        <f t="shared" si="147"/>
        <v>0</v>
      </c>
      <c r="AX485">
        <f t="shared" si="147"/>
        <v>1</v>
      </c>
      <c r="AY485" t="b">
        <f t="shared" si="147"/>
        <v>0</v>
      </c>
      <c r="AZ485" t="b">
        <f t="shared" si="147"/>
        <v>0</v>
      </c>
      <c r="BA485" t="b">
        <f t="shared" si="147"/>
        <v>0</v>
      </c>
      <c r="BB485" t="b">
        <f t="shared" si="147"/>
        <v>0</v>
      </c>
      <c r="BL485">
        <f t="shared" si="143"/>
        <v>84</v>
      </c>
      <c r="BM485">
        <f t="shared" si="144"/>
        <v>47</v>
      </c>
      <c r="BN485" s="12">
        <f t="shared" si="145"/>
        <v>10</v>
      </c>
    </row>
    <row r="486" spans="1:66" ht="12.5">
      <c r="A486" s="1" t="s">
        <v>1079</v>
      </c>
      <c r="B486" s="1">
        <v>1</v>
      </c>
      <c r="C486" s="2" t="s">
        <v>1080</v>
      </c>
      <c r="D486" s="1">
        <v>2016</v>
      </c>
      <c r="E486" s="1">
        <v>2016</v>
      </c>
      <c r="F486" s="1" t="s">
        <v>404</v>
      </c>
      <c r="G486" t="b">
        <f t="shared" si="139"/>
        <v>0</v>
      </c>
      <c r="H486" t="b">
        <f t="shared" si="139"/>
        <v>0</v>
      </c>
      <c r="J486" t="b">
        <f t="shared" si="140"/>
        <v>0</v>
      </c>
      <c r="K486" t="b">
        <f t="shared" si="140"/>
        <v>0</v>
      </c>
      <c r="M486">
        <f t="shared" si="133"/>
        <v>1</v>
      </c>
      <c r="N486" t="b">
        <f t="shared" si="149"/>
        <v>0</v>
      </c>
      <c r="O486" t="b">
        <f t="shared" si="149"/>
        <v>0</v>
      </c>
      <c r="P486" t="b">
        <f t="shared" si="149"/>
        <v>0</v>
      </c>
      <c r="Q486" t="b">
        <f t="shared" si="149"/>
        <v>0</v>
      </c>
      <c r="R486" t="b">
        <f t="shared" si="149"/>
        <v>0</v>
      </c>
      <c r="S486" t="b">
        <f t="shared" si="149"/>
        <v>0</v>
      </c>
      <c r="U486" t="b">
        <f t="shared" si="146"/>
        <v>0</v>
      </c>
      <c r="W486" t="b">
        <f t="shared" si="146"/>
        <v>0</v>
      </c>
      <c r="X486" t="b">
        <f t="shared" si="136"/>
        <v>0</v>
      </c>
      <c r="Y486" t="b">
        <f t="shared" si="136"/>
        <v>0</v>
      </c>
      <c r="Z486" t="b">
        <f t="shared" ref="X486:AC525" si="152">IF(ISNUMBER(SEARCH(Z$1,$C486)),1)</f>
        <v>0</v>
      </c>
      <c r="AA486" t="b">
        <f t="shared" si="152"/>
        <v>0</v>
      </c>
      <c r="AB486" t="b">
        <f t="shared" si="152"/>
        <v>0</v>
      </c>
      <c r="AC486" t="b">
        <f t="shared" si="134"/>
        <v>0</v>
      </c>
      <c r="AE486" t="b">
        <f t="shared" si="137"/>
        <v>0</v>
      </c>
      <c r="AF486" t="b">
        <f t="shared" si="150"/>
        <v>0</v>
      </c>
      <c r="AG486" t="b">
        <f t="shared" si="150"/>
        <v>0</v>
      </c>
      <c r="AH486" t="b">
        <f t="shared" si="150"/>
        <v>0</v>
      </c>
      <c r="AI486" t="b">
        <f t="shared" si="151"/>
        <v>0</v>
      </c>
      <c r="AJ486" t="b">
        <f t="shared" si="151"/>
        <v>0</v>
      </c>
      <c r="AK486" t="b">
        <f t="shared" si="151"/>
        <v>0</v>
      </c>
      <c r="AL486" t="b">
        <f t="shared" si="151"/>
        <v>0</v>
      </c>
      <c r="AN486" t="b">
        <f t="shared" si="148"/>
        <v>0</v>
      </c>
      <c r="AO486" t="b">
        <f t="shared" si="148"/>
        <v>0</v>
      </c>
      <c r="AP486" t="b">
        <f t="shared" si="148"/>
        <v>0</v>
      </c>
      <c r="AQ486" t="b">
        <f t="shared" si="148"/>
        <v>0</v>
      </c>
      <c r="AR486" t="b">
        <f t="shared" si="148"/>
        <v>0</v>
      </c>
      <c r="AT486" t="b">
        <f t="shared" si="147"/>
        <v>0</v>
      </c>
      <c r="AU486" t="b">
        <f t="shared" si="147"/>
        <v>0</v>
      </c>
      <c r="AV486" t="b">
        <f t="shared" si="147"/>
        <v>0</v>
      </c>
      <c r="AW486" t="b">
        <f t="shared" si="147"/>
        <v>0</v>
      </c>
      <c r="AX486">
        <f t="shared" si="147"/>
        <v>1</v>
      </c>
      <c r="AY486" t="b">
        <f t="shared" si="147"/>
        <v>0</v>
      </c>
      <c r="AZ486" t="b">
        <f t="shared" si="147"/>
        <v>0</v>
      </c>
      <c r="BA486" t="b">
        <f t="shared" si="147"/>
        <v>0</v>
      </c>
      <c r="BB486" t="b">
        <f t="shared" si="147"/>
        <v>0</v>
      </c>
      <c r="BL486">
        <f t="shared" si="143"/>
        <v>93</v>
      </c>
      <c r="BM486">
        <f t="shared" si="144"/>
        <v>47</v>
      </c>
      <c r="BN486" s="12">
        <f t="shared" si="145"/>
        <v>11</v>
      </c>
    </row>
    <row r="487" spans="1:66" ht="12.5">
      <c r="A487" s="1" t="s">
        <v>1081</v>
      </c>
      <c r="B487" s="1">
        <v>203000</v>
      </c>
      <c r="C487" s="2" t="s">
        <v>1082</v>
      </c>
      <c r="D487" s="1">
        <v>1977</v>
      </c>
      <c r="E487" s="1">
        <v>2016</v>
      </c>
      <c r="F487" s="1" t="s">
        <v>404</v>
      </c>
      <c r="G487" t="b">
        <f t="shared" si="139"/>
        <v>0</v>
      </c>
      <c r="H487" t="b">
        <f t="shared" si="139"/>
        <v>0</v>
      </c>
      <c r="J487">
        <f t="shared" si="140"/>
        <v>1</v>
      </c>
      <c r="K487" t="b">
        <f t="shared" si="140"/>
        <v>0</v>
      </c>
      <c r="M487" t="b">
        <f t="shared" si="133"/>
        <v>0</v>
      </c>
      <c r="N487" t="b">
        <f t="shared" si="149"/>
        <v>0</v>
      </c>
      <c r="O487" t="b">
        <f t="shared" si="149"/>
        <v>0</v>
      </c>
      <c r="P487" t="b">
        <f t="shared" si="149"/>
        <v>0</v>
      </c>
      <c r="Q487" t="b">
        <f t="shared" si="149"/>
        <v>0</v>
      </c>
      <c r="R487" t="b">
        <f t="shared" si="149"/>
        <v>0</v>
      </c>
      <c r="S487" t="b">
        <f t="shared" si="149"/>
        <v>0</v>
      </c>
      <c r="U487" t="b">
        <f t="shared" si="146"/>
        <v>0</v>
      </c>
      <c r="W487" t="b">
        <f t="shared" si="146"/>
        <v>0</v>
      </c>
      <c r="X487" t="b">
        <f t="shared" si="152"/>
        <v>0</v>
      </c>
      <c r="Y487" t="b">
        <f t="shared" si="152"/>
        <v>0</v>
      </c>
      <c r="Z487" t="b">
        <f t="shared" si="152"/>
        <v>0</v>
      </c>
      <c r="AA487" t="b">
        <f t="shared" si="152"/>
        <v>0</v>
      </c>
      <c r="AB487" t="b">
        <f t="shared" si="152"/>
        <v>0</v>
      </c>
      <c r="AC487" t="b">
        <f t="shared" si="134"/>
        <v>0</v>
      </c>
      <c r="AE487" t="b">
        <f t="shared" si="137"/>
        <v>0</v>
      </c>
      <c r="AF487" t="b">
        <f t="shared" si="150"/>
        <v>0</v>
      </c>
      <c r="AG487" t="b">
        <f t="shared" si="150"/>
        <v>0</v>
      </c>
      <c r="AH487" t="b">
        <f t="shared" si="150"/>
        <v>0</v>
      </c>
      <c r="AI487" t="b">
        <f t="shared" si="151"/>
        <v>0</v>
      </c>
      <c r="AJ487" t="b">
        <f t="shared" si="151"/>
        <v>0</v>
      </c>
      <c r="AK487" t="b">
        <f t="shared" si="151"/>
        <v>0</v>
      </c>
      <c r="AL487" t="b">
        <f t="shared" si="151"/>
        <v>0</v>
      </c>
      <c r="AN487" t="b">
        <f t="shared" si="148"/>
        <v>0</v>
      </c>
      <c r="AO487" t="b">
        <f t="shared" si="148"/>
        <v>0</v>
      </c>
      <c r="AP487" t="b">
        <f t="shared" si="148"/>
        <v>0</v>
      </c>
      <c r="AQ487" t="b">
        <f t="shared" si="148"/>
        <v>0</v>
      </c>
      <c r="AR487" t="b">
        <f t="shared" si="148"/>
        <v>0</v>
      </c>
      <c r="AT487" t="b">
        <f t="shared" si="147"/>
        <v>0</v>
      </c>
      <c r="AU487" t="b">
        <f t="shared" si="147"/>
        <v>0</v>
      </c>
      <c r="AV487" t="b">
        <f t="shared" si="147"/>
        <v>0</v>
      </c>
      <c r="AW487" t="b">
        <f t="shared" si="147"/>
        <v>0</v>
      </c>
      <c r="AX487">
        <f t="shared" si="147"/>
        <v>1</v>
      </c>
      <c r="AY487" t="b">
        <f t="shared" si="147"/>
        <v>0</v>
      </c>
      <c r="AZ487" t="b">
        <f t="shared" si="147"/>
        <v>0</v>
      </c>
      <c r="BA487" t="b">
        <f t="shared" si="147"/>
        <v>0</v>
      </c>
      <c r="BB487" t="b">
        <f t="shared" si="147"/>
        <v>0</v>
      </c>
      <c r="BL487">
        <f t="shared" si="143"/>
        <v>43</v>
      </c>
      <c r="BM487">
        <f t="shared" si="144"/>
        <v>17</v>
      </c>
      <c r="BN487" s="12">
        <f t="shared" si="145"/>
        <v>4</v>
      </c>
    </row>
    <row r="488" spans="1:66" ht="12.5">
      <c r="A488" s="1" t="s">
        <v>1083</v>
      </c>
      <c r="B488" s="1">
        <v>885000</v>
      </c>
      <c r="C488" s="2" t="s">
        <v>1084</v>
      </c>
      <c r="D488" s="1">
        <v>1938</v>
      </c>
      <c r="E488" s="1">
        <v>2016</v>
      </c>
      <c r="F488" s="1" t="s">
        <v>404</v>
      </c>
      <c r="G488" t="b">
        <f t="shared" si="139"/>
        <v>0</v>
      </c>
      <c r="H488" t="b">
        <f t="shared" si="139"/>
        <v>0</v>
      </c>
      <c r="J488" t="b">
        <f t="shared" si="140"/>
        <v>0</v>
      </c>
      <c r="K488" t="b">
        <f t="shared" si="140"/>
        <v>0</v>
      </c>
      <c r="M488" t="b">
        <f t="shared" si="133"/>
        <v>0</v>
      </c>
      <c r="N488" t="b">
        <f t="shared" si="149"/>
        <v>0</v>
      </c>
      <c r="O488" t="b">
        <f t="shared" si="149"/>
        <v>0</v>
      </c>
      <c r="P488" t="b">
        <f t="shared" si="149"/>
        <v>0</v>
      </c>
      <c r="Q488" t="b">
        <f t="shared" si="149"/>
        <v>0</v>
      </c>
      <c r="R488" t="b">
        <f t="shared" si="149"/>
        <v>0</v>
      </c>
      <c r="S488" t="b">
        <f t="shared" si="149"/>
        <v>0</v>
      </c>
      <c r="U488" t="b">
        <f t="shared" si="146"/>
        <v>0</v>
      </c>
      <c r="W488" t="b">
        <f t="shared" si="146"/>
        <v>0</v>
      </c>
      <c r="X488" t="b">
        <f t="shared" si="152"/>
        <v>0</v>
      </c>
      <c r="Y488" t="b">
        <f t="shared" si="152"/>
        <v>0</v>
      </c>
      <c r="Z488" t="b">
        <f t="shared" si="152"/>
        <v>0</v>
      </c>
      <c r="AA488" t="b">
        <f t="shared" si="152"/>
        <v>0</v>
      </c>
      <c r="AB488" t="b">
        <f t="shared" si="152"/>
        <v>0</v>
      </c>
      <c r="AC488" t="b">
        <f t="shared" si="134"/>
        <v>0</v>
      </c>
      <c r="AE488" t="b">
        <f t="shared" si="137"/>
        <v>0</v>
      </c>
      <c r="AF488" t="b">
        <f t="shared" si="150"/>
        <v>0</v>
      </c>
      <c r="AG488">
        <f t="shared" si="150"/>
        <v>1</v>
      </c>
      <c r="AH488" t="b">
        <f t="shared" si="150"/>
        <v>0</v>
      </c>
      <c r="AI488" t="b">
        <f t="shared" si="151"/>
        <v>0</v>
      </c>
      <c r="AJ488" t="b">
        <f t="shared" si="151"/>
        <v>0</v>
      </c>
      <c r="AK488" t="b">
        <f t="shared" si="151"/>
        <v>0</v>
      </c>
      <c r="AL488" t="b">
        <f t="shared" si="151"/>
        <v>0</v>
      </c>
      <c r="AN488" t="b">
        <f t="shared" si="148"/>
        <v>0</v>
      </c>
      <c r="AO488" t="b">
        <f t="shared" si="148"/>
        <v>0</v>
      </c>
      <c r="AP488" t="b">
        <f t="shared" si="148"/>
        <v>0</v>
      </c>
      <c r="AQ488" t="b">
        <f t="shared" si="148"/>
        <v>0</v>
      </c>
      <c r="AR488" t="b">
        <f t="shared" si="148"/>
        <v>0</v>
      </c>
      <c r="AT488" t="b">
        <f t="shared" si="147"/>
        <v>0</v>
      </c>
      <c r="AU488" t="b">
        <f t="shared" si="147"/>
        <v>0</v>
      </c>
      <c r="AV488">
        <f t="shared" si="147"/>
        <v>1</v>
      </c>
      <c r="AW488" t="b">
        <f t="shared" si="147"/>
        <v>0</v>
      </c>
      <c r="AX488" t="b">
        <f t="shared" si="147"/>
        <v>0</v>
      </c>
      <c r="AY488" t="b">
        <f t="shared" si="147"/>
        <v>0</v>
      </c>
      <c r="AZ488" t="b">
        <f t="shared" si="147"/>
        <v>0</v>
      </c>
      <c r="BA488" t="b">
        <f t="shared" si="147"/>
        <v>0</v>
      </c>
      <c r="BB488" t="b">
        <f t="shared" si="147"/>
        <v>0</v>
      </c>
      <c r="BL488">
        <f t="shared" si="143"/>
        <v>86</v>
      </c>
      <c r="BM488">
        <f t="shared" si="144"/>
        <v>25</v>
      </c>
      <c r="BN488" s="12">
        <f t="shared" si="145"/>
        <v>6</v>
      </c>
    </row>
    <row r="489" spans="1:66" ht="12.5">
      <c r="A489" s="1" t="s">
        <v>1085</v>
      </c>
      <c r="B489" s="1">
        <v>565000</v>
      </c>
      <c r="C489" s="2" t="s">
        <v>1086</v>
      </c>
      <c r="D489" s="1">
        <v>2013</v>
      </c>
      <c r="E489" s="1">
        <v>2016</v>
      </c>
      <c r="F489" s="1" t="s">
        <v>404</v>
      </c>
      <c r="G489" t="b">
        <f t="shared" si="139"/>
        <v>0</v>
      </c>
      <c r="H489" t="b">
        <f t="shared" si="139"/>
        <v>0</v>
      </c>
      <c r="J489">
        <f t="shared" si="140"/>
        <v>1</v>
      </c>
      <c r="K489" t="b">
        <f t="shared" si="140"/>
        <v>0</v>
      </c>
      <c r="M489" t="b">
        <f t="shared" si="133"/>
        <v>0</v>
      </c>
      <c r="N489" t="b">
        <f t="shared" si="149"/>
        <v>0</v>
      </c>
      <c r="O489" t="b">
        <f t="shared" si="149"/>
        <v>0</v>
      </c>
      <c r="P489" t="b">
        <f t="shared" si="149"/>
        <v>0</v>
      </c>
      <c r="Q489" t="b">
        <f t="shared" si="149"/>
        <v>0</v>
      </c>
      <c r="R489" t="b">
        <f t="shared" si="149"/>
        <v>0</v>
      </c>
      <c r="S489" t="b">
        <f t="shared" si="149"/>
        <v>0</v>
      </c>
      <c r="U489" t="b">
        <f t="shared" si="146"/>
        <v>0</v>
      </c>
      <c r="W489" t="b">
        <f t="shared" si="146"/>
        <v>0</v>
      </c>
      <c r="X489" t="b">
        <f t="shared" si="152"/>
        <v>0</v>
      </c>
      <c r="Y489" t="b">
        <f t="shared" si="152"/>
        <v>0</v>
      </c>
      <c r="Z489" t="b">
        <f t="shared" si="152"/>
        <v>0</v>
      </c>
      <c r="AA489" t="b">
        <f t="shared" si="152"/>
        <v>0</v>
      </c>
      <c r="AB489" t="b">
        <f t="shared" si="152"/>
        <v>0</v>
      </c>
      <c r="AC489" t="b">
        <f t="shared" si="134"/>
        <v>0</v>
      </c>
      <c r="AE489" t="b">
        <f t="shared" si="137"/>
        <v>0</v>
      </c>
      <c r="AF489" t="b">
        <f t="shared" si="150"/>
        <v>0</v>
      </c>
      <c r="AG489" t="b">
        <f t="shared" si="150"/>
        <v>0</v>
      </c>
      <c r="AH489" t="b">
        <f t="shared" si="150"/>
        <v>0</v>
      </c>
      <c r="AI489" t="b">
        <f t="shared" si="151"/>
        <v>0</v>
      </c>
      <c r="AJ489" t="b">
        <f t="shared" si="151"/>
        <v>0</v>
      </c>
      <c r="AK489" t="b">
        <f t="shared" si="151"/>
        <v>0</v>
      </c>
      <c r="AL489" t="b">
        <f t="shared" si="151"/>
        <v>0</v>
      </c>
      <c r="AN489" t="b">
        <f t="shared" si="148"/>
        <v>0</v>
      </c>
      <c r="AO489" t="b">
        <f t="shared" si="148"/>
        <v>0</v>
      </c>
      <c r="AP489" t="b">
        <f t="shared" si="148"/>
        <v>0</v>
      </c>
      <c r="AQ489" t="b">
        <f t="shared" si="148"/>
        <v>0</v>
      </c>
      <c r="AR489" t="b">
        <f t="shared" si="148"/>
        <v>0</v>
      </c>
      <c r="AT489" t="b">
        <f t="shared" si="147"/>
        <v>0</v>
      </c>
      <c r="AU489" t="b">
        <f t="shared" si="147"/>
        <v>0</v>
      </c>
      <c r="AV489" t="b">
        <f t="shared" si="147"/>
        <v>0</v>
      </c>
      <c r="AW489" t="b">
        <f t="shared" si="147"/>
        <v>0</v>
      </c>
      <c r="AX489">
        <f t="shared" si="147"/>
        <v>1</v>
      </c>
      <c r="AY489" t="b">
        <f t="shared" si="147"/>
        <v>0</v>
      </c>
      <c r="AZ489" t="b">
        <f t="shared" si="147"/>
        <v>0</v>
      </c>
      <c r="BA489" t="b">
        <f t="shared" si="147"/>
        <v>0</v>
      </c>
      <c r="BB489" t="b">
        <f t="shared" si="147"/>
        <v>0</v>
      </c>
      <c r="BL489">
        <f t="shared" si="143"/>
        <v>43</v>
      </c>
      <c r="BM489">
        <f t="shared" si="144"/>
        <v>11</v>
      </c>
      <c r="BN489" s="12">
        <f t="shared" si="145"/>
        <v>3</v>
      </c>
    </row>
    <row r="490" spans="1:66" ht="12.5">
      <c r="A490" s="1" t="s">
        <v>1087</v>
      </c>
      <c r="B490" s="1">
        <v>77600000</v>
      </c>
      <c r="C490" s="2" t="s">
        <v>1088</v>
      </c>
      <c r="D490" s="1">
        <v>2013</v>
      </c>
      <c r="E490" s="1">
        <v>2016</v>
      </c>
      <c r="F490" s="1" t="s">
        <v>404</v>
      </c>
      <c r="G490" t="b">
        <f t="shared" si="139"/>
        <v>0</v>
      </c>
      <c r="H490" t="b">
        <f t="shared" si="139"/>
        <v>0</v>
      </c>
      <c r="J490">
        <f t="shared" si="140"/>
        <v>1</v>
      </c>
      <c r="K490" t="b">
        <f t="shared" si="140"/>
        <v>0</v>
      </c>
      <c r="M490" t="b">
        <f t="shared" si="133"/>
        <v>0</v>
      </c>
      <c r="N490" t="b">
        <f t="shared" si="149"/>
        <v>0</v>
      </c>
      <c r="O490" t="b">
        <f t="shared" si="149"/>
        <v>0</v>
      </c>
      <c r="P490" t="b">
        <f t="shared" si="149"/>
        <v>0</v>
      </c>
      <c r="Q490" t="b">
        <f t="shared" si="149"/>
        <v>0</v>
      </c>
      <c r="R490" t="b">
        <f t="shared" si="149"/>
        <v>0</v>
      </c>
      <c r="S490" t="b">
        <f t="shared" si="149"/>
        <v>0</v>
      </c>
      <c r="U490" t="b">
        <f t="shared" si="146"/>
        <v>0</v>
      </c>
      <c r="W490" t="b">
        <f t="shared" si="146"/>
        <v>0</v>
      </c>
      <c r="X490" t="b">
        <f t="shared" si="152"/>
        <v>0</v>
      </c>
      <c r="Y490" t="b">
        <f t="shared" si="152"/>
        <v>0</v>
      </c>
      <c r="Z490" t="b">
        <f t="shared" si="152"/>
        <v>0</v>
      </c>
      <c r="AA490" t="b">
        <f t="shared" si="152"/>
        <v>0</v>
      </c>
      <c r="AB490" t="b">
        <f t="shared" si="152"/>
        <v>0</v>
      </c>
      <c r="AC490" t="b">
        <f t="shared" si="134"/>
        <v>0</v>
      </c>
      <c r="AE490" t="b">
        <f t="shared" si="137"/>
        <v>0</v>
      </c>
      <c r="AF490" t="b">
        <f t="shared" si="150"/>
        <v>0</v>
      </c>
      <c r="AG490" t="b">
        <f t="shared" si="150"/>
        <v>0</v>
      </c>
      <c r="AH490" t="b">
        <f t="shared" si="150"/>
        <v>0</v>
      </c>
      <c r="AI490" t="b">
        <f t="shared" si="151"/>
        <v>0</v>
      </c>
      <c r="AJ490" t="b">
        <f t="shared" si="151"/>
        <v>0</v>
      </c>
      <c r="AK490" t="b">
        <f t="shared" si="151"/>
        <v>0</v>
      </c>
      <c r="AL490" t="b">
        <f t="shared" si="151"/>
        <v>0</v>
      </c>
      <c r="AN490" t="b">
        <f t="shared" si="148"/>
        <v>0</v>
      </c>
      <c r="AO490" t="b">
        <f t="shared" si="148"/>
        <v>0</v>
      </c>
      <c r="AP490" t="b">
        <f t="shared" si="148"/>
        <v>0</v>
      </c>
      <c r="AQ490" t="b">
        <f t="shared" si="148"/>
        <v>0</v>
      </c>
      <c r="AR490" t="b">
        <f t="shared" si="148"/>
        <v>0</v>
      </c>
      <c r="AT490" t="b">
        <f t="shared" si="147"/>
        <v>0</v>
      </c>
      <c r="AU490" t="b">
        <f t="shared" si="147"/>
        <v>0</v>
      </c>
      <c r="AV490" t="b">
        <f t="shared" si="147"/>
        <v>0</v>
      </c>
      <c r="AW490" t="b">
        <f t="shared" si="147"/>
        <v>0</v>
      </c>
      <c r="AX490">
        <f t="shared" si="147"/>
        <v>1</v>
      </c>
      <c r="AY490" t="b">
        <f t="shared" si="147"/>
        <v>0</v>
      </c>
      <c r="AZ490" t="b">
        <f t="shared" si="147"/>
        <v>0</v>
      </c>
      <c r="BA490" t="b">
        <f t="shared" si="147"/>
        <v>0</v>
      </c>
      <c r="BB490" t="b">
        <f t="shared" si="147"/>
        <v>0</v>
      </c>
      <c r="BL490">
        <f t="shared" si="143"/>
        <v>43</v>
      </c>
      <c r="BM490">
        <f t="shared" si="144"/>
        <v>10</v>
      </c>
      <c r="BN490" s="12">
        <f t="shared" si="145"/>
        <v>3</v>
      </c>
    </row>
    <row r="491" spans="1:66" ht="12.5">
      <c r="A491" s="1" t="s">
        <v>1089</v>
      </c>
      <c r="B491" s="1">
        <v>466000</v>
      </c>
      <c r="C491" s="2" t="s">
        <v>1090</v>
      </c>
      <c r="D491" s="1">
        <v>1999</v>
      </c>
      <c r="E491" s="1">
        <v>2016</v>
      </c>
      <c r="F491" s="1" t="s">
        <v>404</v>
      </c>
      <c r="G491" t="b">
        <f t="shared" si="139"/>
        <v>0</v>
      </c>
      <c r="H491" t="b">
        <f t="shared" si="139"/>
        <v>0</v>
      </c>
      <c r="J491">
        <f t="shared" si="140"/>
        <v>1</v>
      </c>
      <c r="K491" t="b">
        <f t="shared" si="140"/>
        <v>0</v>
      </c>
      <c r="M491" t="b">
        <f t="shared" si="133"/>
        <v>0</v>
      </c>
      <c r="N491" t="b">
        <f t="shared" si="149"/>
        <v>0</v>
      </c>
      <c r="O491" t="b">
        <f t="shared" si="149"/>
        <v>0</v>
      </c>
      <c r="P491" t="b">
        <f t="shared" si="149"/>
        <v>0</v>
      </c>
      <c r="Q491" t="b">
        <f t="shared" si="149"/>
        <v>0</v>
      </c>
      <c r="R491" t="b">
        <f t="shared" si="149"/>
        <v>0</v>
      </c>
      <c r="S491" t="b">
        <f t="shared" si="149"/>
        <v>0</v>
      </c>
      <c r="U491" t="b">
        <f t="shared" si="146"/>
        <v>0</v>
      </c>
      <c r="W491" t="b">
        <f t="shared" si="146"/>
        <v>0</v>
      </c>
      <c r="X491" t="b">
        <f t="shared" si="152"/>
        <v>0</v>
      </c>
      <c r="Y491" t="b">
        <f t="shared" si="152"/>
        <v>0</v>
      </c>
      <c r="Z491" t="b">
        <f t="shared" si="152"/>
        <v>0</v>
      </c>
      <c r="AA491" t="b">
        <f t="shared" si="152"/>
        <v>0</v>
      </c>
      <c r="AB491" t="b">
        <f t="shared" si="152"/>
        <v>0</v>
      </c>
      <c r="AC491" t="b">
        <f t="shared" si="134"/>
        <v>0</v>
      </c>
      <c r="AE491" t="b">
        <f t="shared" si="137"/>
        <v>0</v>
      </c>
      <c r="AF491" t="b">
        <f t="shared" si="150"/>
        <v>0</v>
      </c>
      <c r="AG491" t="b">
        <f t="shared" si="150"/>
        <v>0</v>
      </c>
      <c r="AH491" t="b">
        <f t="shared" si="150"/>
        <v>0</v>
      </c>
      <c r="AI491" t="b">
        <f t="shared" si="151"/>
        <v>0</v>
      </c>
      <c r="AJ491" t="b">
        <f t="shared" si="151"/>
        <v>0</v>
      </c>
      <c r="AK491" t="b">
        <f t="shared" si="151"/>
        <v>0</v>
      </c>
      <c r="AL491" t="b">
        <f t="shared" si="151"/>
        <v>0</v>
      </c>
      <c r="AN491" t="b">
        <f t="shared" si="148"/>
        <v>0</v>
      </c>
      <c r="AO491" t="b">
        <f t="shared" si="148"/>
        <v>0</v>
      </c>
      <c r="AP491" t="b">
        <f t="shared" si="148"/>
        <v>0</v>
      </c>
      <c r="AQ491" t="b">
        <f t="shared" si="148"/>
        <v>0</v>
      </c>
      <c r="AR491" t="b">
        <f t="shared" si="148"/>
        <v>0</v>
      </c>
      <c r="AT491" t="b">
        <f t="shared" si="147"/>
        <v>0</v>
      </c>
      <c r="AU491" t="b">
        <f t="shared" si="147"/>
        <v>0</v>
      </c>
      <c r="AV491" t="b">
        <f t="shared" si="147"/>
        <v>0</v>
      </c>
      <c r="AW491" t="b">
        <f t="shared" si="147"/>
        <v>0</v>
      </c>
      <c r="AX491">
        <f t="shared" si="147"/>
        <v>1</v>
      </c>
      <c r="AY491" t="b">
        <f t="shared" si="147"/>
        <v>0</v>
      </c>
      <c r="AZ491" t="b">
        <f t="shared" si="147"/>
        <v>0</v>
      </c>
      <c r="BA491" t="b">
        <f t="shared" si="147"/>
        <v>0</v>
      </c>
      <c r="BB491" t="b">
        <f t="shared" si="147"/>
        <v>0</v>
      </c>
      <c r="BL491">
        <f t="shared" si="143"/>
        <v>43</v>
      </c>
      <c r="BM491">
        <f t="shared" si="144"/>
        <v>18</v>
      </c>
      <c r="BN491" s="12">
        <f t="shared" si="145"/>
        <v>4</v>
      </c>
    </row>
    <row r="492" spans="1:66" ht="12.5">
      <c r="A492" s="1" t="s">
        <v>1091</v>
      </c>
      <c r="B492" s="1">
        <v>20500000</v>
      </c>
      <c r="C492" s="2" t="s">
        <v>1092</v>
      </c>
      <c r="D492" s="1">
        <v>2010</v>
      </c>
      <c r="E492" s="1">
        <v>2016</v>
      </c>
      <c r="F492" s="1" t="s">
        <v>404</v>
      </c>
      <c r="G492" t="b">
        <f t="shared" si="139"/>
        <v>0</v>
      </c>
      <c r="H492" t="b">
        <f t="shared" si="139"/>
        <v>0</v>
      </c>
      <c r="J492">
        <f t="shared" si="140"/>
        <v>1</v>
      </c>
      <c r="K492" t="b">
        <f t="shared" si="140"/>
        <v>0</v>
      </c>
      <c r="M492" t="b">
        <f t="shared" si="133"/>
        <v>0</v>
      </c>
      <c r="N492" t="b">
        <f t="shared" si="149"/>
        <v>0</v>
      </c>
      <c r="O492" t="b">
        <f t="shared" si="149"/>
        <v>0</v>
      </c>
      <c r="P492" t="b">
        <f t="shared" si="149"/>
        <v>0</v>
      </c>
      <c r="Q492" t="b">
        <f t="shared" si="149"/>
        <v>0</v>
      </c>
      <c r="R492" t="b">
        <f t="shared" si="149"/>
        <v>0</v>
      </c>
      <c r="S492" t="b">
        <f t="shared" si="149"/>
        <v>0</v>
      </c>
      <c r="U492" t="b">
        <f t="shared" si="146"/>
        <v>0</v>
      </c>
      <c r="W492" t="b">
        <f t="shared" si="146"/>
        <v>0</v>
      </c>
      <c r="X492" t="b">
        <f t="shared" si="152"/>
        <v>0</v>
      </c>
      <c r="Y492" t="b">
        <f t="shared" si="152"/>
        <v>0</v>
      </c>
      <c r="Z492" t="b">
        <f t="shared" si="152"/>
        <v>0</v>
      </c>
      <c r="AA492" t="b">
        <f t="shared" si="152"/>
        <v>0</v>
      </c>
      <c r="AB492" t="b">
        <f t="shared" si="152"/>
        <v>0</v>
      </c>
      <c r="AC492" t="b">
        <f t="shared" si="134"/>
        <v>0</v>
      </c>
      <c r="AE492" t="b">
        <f t="shared" si="137"/>
        <v>0</v>
      </c>
      <c r="AF492" t="b">
        <f t="shared" si="150"/>
        <v>0</v>
      </c>
      <c r="AG492" t="b">
        <f t="shared" si="150"/>
        <v>0</v>
      </c>
      <c r="AH492" t="b">
        <f t="shared" si="150"/>
        <v>0</v>
      </c>
      <c r="AI492" t="b">
        <f t="shared" si="151"/>
        <v>0</v>
      </c>
      <c r="AJ492" t="b">
        <f t="shared" si="151"/>
        <v>0</v>
      </c>
      <c r="AK492" t="b">
        <f t="shared" si="151"/>
        <v>0</v>
      </c>
      <c r="AL492" t="b">
        <f t="shared" si="151"/>
        <v>0</v>
      </c>
      <c r="AN492" t="b">
        <f t="shared" si="148"/>
        <v>0</v>
      </c>
      <c r="AO492" t="b">
        <f t="shared" si="148"/>
        <v>0</v>
      </c>
      <c r="AP492" t="b">
        <f t="shared" si="148"/>
        <v>0</v>
      </c>
      <c r="AQ492" t="b">
        <f t="shared" si="148"/>
        <v>0</v>
      </c>
      <c r="AR492" t="b">
        <f t="shared" si="148"/>
        <v>0</v>
      </c>
      <c r="AT492" t="b">
        <f t="shared" si="147"/>
        <v>0</v>
      </c>
      <c r="AU492" t="b">
        <f t="shared" si="147"/>
        <v>0</v>
      </c>
      <c r="AV492" t="b">
        <f t="shared" si="147"/>
        <v>0</v>
      </c>
      <c r="AW492" t="b">
        <f t="shared" si="147"/>
        <v>0</v>
      </c>
      <c r="AX492">
        <f t="shared" si="147"/>
        <v>1</v>
      </c>
      <c r="AY492" t="b">
        <f t="shared" si="147"/>
        <v>0</v>
      </c>
      <c r="AZ492" t="b">
        <f t="shared" si="147"/>
        <v>0</v>
      </c>
      <c r="BA492" t="b">
        <f t="shared" si="147"/>
        <v>0</v>
      </c>
      <c r="BB492" t="b">
        <f t="shared" si="147"/>
        <v>0</v>
      </c>
      <c r="BL492">
        <f t="shared" si="143"/>
        <v>43</v>
      </c>
      <c r="BM492">
        <f t="shared" si="144"/>
        <v>16</v>
      </c>
      <c r="BN492" s="12">
        <f t="shared" si="145"/>
        <v>4</v>
      </c>
    </row>
    <row r="493" spans="1:66" ht="12.5">
      <c r="A493" s="1" t="s">
        <v>1093</v>
      </c>
      <c r="B493" s="1">
        <v>32500</v>
      </c>
      <c r="C493" s="2" t="s">
        <v>1094</v>
      </c>
      <c r="D493" s="1">
        <v>1985</v>
      </c>
      <c r="E493" s="1">
        <v>2016</v>
      </c>
      <c r="F493" s="1" t="s">
        <v>404</v>
      </c>
      <c r="G493" t="b">
        <f t="shared" si="139"/>
        <v>0</v>
      </c>
      <c r="H493" t="b">
        <f t="shared" si="139"/>
        <v>0</v>
      </c>
      <c r="J493">
        <f t="shared" si="140"/>
        <v>1</v>
      </c>
      <c r="K493" t="b">
        <f t="shared" si="140"/>
        <v>0</v>
      </c>
      <c r="M493" t="b">
        <f t="shared" si="133"/>
        <v>0</v>
      </c>
      <c r="N493" t="b">
        <f t="shared" si="149"/>
        <v>0</v>
      </c>
      <c r="O493" t="b">
        <f t="shared" si="149"/>
        <v>0</v>
      </c>
      <c r="P493" t="b">
        <f t="shared" si="149"/>
        <v>0</v>
      </c>
      <c r="Q493" t="b">
        <f t="shared" si="149"/>
        <v>0</v>
      </c>
      <c r="R493" t="b">
        <f t="shared" si="149"/>
        <v>0</v>
      </c>
      <c r="S493" t="b">
        <f t="shared" si="149"/>
        <v>0</v>
      </c>
      <c r="U493" t="b">
        <f t="shared" si="146"/>
        <v>0</v>
      </c>
      <c r="W493" t="b">
        <f t="shared" si="146"/>
        <v>0</v>
      </c>
      <c r="X493" t="b">
        <f t="shared" si="152"/>
        <v>0</v>
      </c>
      <c r="Y493" t="b">
        <f t="shared" si="152"/>
        <v>0</v>
      </c>
      <c r="Z493" t="b">
        <f t="shared" si="152"/>
        <v>0</v>
      </c>
      <c r="AA493" t="b">
        <f t="shared" si="152"/>
        <v>0</v>
      </c>
      <c r="AB493" t="b">
        <f t="shared" si="152"/>
        <v>0</v>
      </c>
      <c r="AC493" t="b">
        <f t="shared" si="134"/>
        <v>0</v>
      </c>
      <c r="AE493" t="b">
        <f t="shared" si="137"/>
        <v>0</v>
      </c>
      <c r="AF493" t="b">
        <f t="shared" si="150"/>
        <v>0</v>
      </c>
      <c r="AG493" t="b">
        <f t="shared" si="150"/>
        <v>0</v>
      </c>
      <c r="AH493" t="b">
        <f t="shared" si="150"/>
        <v>0</v>
      </c>
      <c r="AI493" t="b">
        <f t="shared" si="151"/>
        <v>0</v>
      </c>
      <c r="AJ493" t="b">
        <f t="shared" si="151"/>
        <v>0</v>
      </c>
      <c r="AK493" t="b">
        <f t="shared" si="151"/>
        <v>0</v>
      </c>
      <c r="AL493" t="b">
        <f t="shared" si="151"/>
        <v>0</v>
      </c>
      <c r="AN493" t="b">
        <f t="shared" si="148"/>
        <v>0</v>
      </c>
      <c r="AO493" t="b">
        <f t="shared" si="148"/>
        <v>0</v>
      </c>
      <c r="AP493" t="b">
        <f t="shared" si="148"/>
        <v>0</v>
      </c>
      <c r="AQ493" t="b">
        <f t="shared" si="148"/>
        <v>0</v>
      </c>
      <c r="AR493" t="b">
        <f t="shared" si="148"/>
        <v>0</v>
      </c>
      <c r="AT493" t="b">
        <f t="shared" si="147"/>
        <v>0</v>
      </c>
      <c r="AU493" t="b">
        <f t="shared" si="147"/>
        <v>0</v>
      </c>
      <c r="AV493" t="b">
        <f t="shared" si="147"/>
        <v>0</v>
      </c>
      <c r="AW493" t="b">
        <f t="shared" si="147"/>
        <v>0</v>
      </c>
      <c r="AX493">
        <f t="shared" si="147"/>
        <v>1</v>
      </c>
      <c r="AY493" t="b">
        <f t="shared" si="147"/>
        <v>0</v>
      </c>
      <c r="AZ493" t="b">
        <f t="shared" si="147"/>
        <v>0</v>
      </c>
      <c r="BA493" t="b">
        <f t="shared" si="147"/>
        <v>0</v>
      </c>
      <c r="BB493" t="b">
        <f t="shared" si="147"/>
        <v>0</v>
      </c>
      <c r="BL493">
        <f t="shared" si="143"/>
        <v>43</v>
      </c>
      <c r="BM493">
        <f t="shared" si="144"/>
        <v>28</v>
      </c>
      <c r="BN493" s="12">
        <f t="shared" si="145"/>
        <v>7</v>
      </c>
    </row>
    <row r="494" spans="1:66" ht="12.5">
      <c r="A494" s="1" t="s">
        <v>1095</v>
      </c>
      <c r="B494" s="1">
        <v>810000</v>
      </c>
      <c r="C494" s="2" t="s">
        <v>1096</v>
      </c>
      <c r="D494" s="1">
        <v>2002</v>
      </c>
      <c r="E494" s="1">
        <v>2016</v>
      </c>
      <c r="F494" s="1" t="s">
        <v>404</v>
      </c>
      <c r="G494" t="b">
        <f t="shared" si="139"/>
        <v>0</v>
      </c>
      <c r="H494" t="b">
        <f t="shared" si="139"/>
        <v>0</v>
      </c>
      <c r="J494">
        <f t="shared" si="140"/>
        <v>1</v>
      </c>
      <c r="K494" t="b">
        <f t="shared" si="140"/>
        <v>0</v>
      </c>
      <c r="M494" t="b">
        <f t="shared" si="133"/>
        <v>0</v>
      </c>
      <c r="N494" t="b">
        <f t="shared" si="149"/>
        <v>0</v>
      </c>
      <c r="O494" t="b">
        <f t="shared" si="149"/>
        <v>0</v>
      </c>
      <c r="P494" t="b">
        <f t="shared" si="149"/>
        <v>0</v>
      </c>
      <c r="Q494" t="b">
        <f t="shared" si="149"/>
        <v>0</v>
      </c>
      <c r="R494" t="b">
        <f t="shared" si="149"/>
        <v>0</v>
      </c>
      <c r="S494" t="b">
        <f t="shared" si="149"/>
        <v>0</v>
      </c>
      <c r="U494" t="b">
        <f t="shared" si="146"/>
        <v>0</v>
      </c>
      <c r="W494" t="b">
        <f t="shared" si="146"/>
        <v>0</v>
      </c>
      <c r="X494" t="b">
        <f t="shared" si="152"/>
        <v>0</v>
      </c>
      <c r="Y494" t="b">
        <f t="shared" si="152"/>
        <v>0</v>
      </c>
      <c r="Z494" t="b">
        <f t="shared" si="152"/>
        <v>0</v>
      </c>
      <c r="AA494" t="b">
        <f t="shared" si="152"/>
        <v>0</v>
      </c>
      <c r="AB494" t="b">
        <f t="shared" si="152"/>
        <v>0</v>
      </c>
      <c r="AC494" t="b">
        <f t="shared" si="134"/>
        <v>0</v>
      </c>
      <c r="AE494" t="b">
        <f t="shared" si="137"/>
        <v>0</v>
      </c>
      <c r="AF494" t="b">
        <f t="shared" si="150"/>
        <v>0</v>
      </c>
      <c r="AG494" t="b">
        <f t="shared" si="150"/>
        <v>0</v>
      </c>
      <c r="AH494" t="b">
        <f t="shared" si="150"/>
        <v>0</v>
      </c>
      <c r="AI494" t="b">
        <f t="shared" si="151"/>
        <v>0</v>
      </c>
      <c r="AJ494" t="b">
        <f t="shared" si="151"/>
        <v>0</v>
      </c>
      <c r="AK494" t="b">
        <f t="shared" si="151"/>
        <v>0</v>
      </c>
      <c r="AL494" t="b">
        <f t="shared" si="151"/>
        <v>0</v>
      </c>
      <c r="AN494" t="b">
        <f t="shared" si="148"/>
        <v>0</v>
      </c>
      <c r="AO494" t="b">
        <f t="shared" si="148"/>
        <v>0</v>
      </c>
      <c r="AP494" t="b">
        <f t="shared" si="148"/>
        <v>0</v>
      </c>
      <c r="AQ494" t="b">
        <f t="shared" si="148"/>
        <v>0</v>
      </c>
      <c r="AR494" t="b">
        <f t="shared" si="148"/>
        <v>0</v>
      </c>
      <c r="AT494" t="b">
        <f t="shared" si="147"/>
        <v>0</v>
      </c>
      <c r="AU494" t="b">
        <f t="shared" si="147"/>
        <v>0</v>
      </c>
      <c r="AV494" t="b">
        <f t="shared" si="147"/>
        <v>0</v>
      </c>
      <c r="AW494" t="b">
        <f t="shared" si="147"/>
        <v>0</v>
      </c>
      <c r="AX494">
        <f t="shared" si="147"/>
        <v>1</v>
      </c>
      <c r="AY494" t="b">
        <f t="shared" si="147"/>
        <v>0</v>
      </c>
      <c r="AZ494" t="b">
        <f t="shared" si="147"/>
        <v>0</v>
      </c>
      <c r="BA494" t="b">
        <f t="shared" si="147"/>
        <v>0</v>
      </c>
      <c r="BB494" t="b">
        <f t="shared" si="147"/>
        <v>0</v>
      </c>
      <c r="BL494">
        <f t="shared" si="143"/>
        <v>43</v>
      </c>
      <c r="BM494">
        <f t="shared" si="144"/>
        <v>15</v>
      </c>
      <c r="BN494" s="12">
        <f t="shared" si="145"/>
        <v>4</v>
      </c>
    </row>
    <row r="495" spans="1:66" ht="12.5">
      <c r="A495" s="1" t="s">
        <v>1097</v>
      </c>
      <c r="B495" s="1">
        <v>747000</v>
      </c>
      <c r="C495" s="2" t="s">
        <v>1098</v>
      </c>
      <c r="D495" s="1">
        <v>2016</v>
      </c>
      <c r="E495" s="1">
        <v>2016</v>
      </c>
      <c r="F495" s="1" t="s">
        <v>404</v>
      </c>
      <c r="G495" t="b">
        <f t="shared" si="139"/>
        <v>0</v>
      </c>
      <c r="H495" t="b">
        <f t="shared" si="139"/>
        <v>0</v>
      </c>
      <c r="J495" t="b">
        <f t="shared" si="140"/>
        <v>0</v>
      </c>
      <c r="K495" t="b">
        <f t="shared" si="140"/>
        <v>0</v>
      </c>
      <c r="M495" t="b">
        <f t="shared" si="133"/>
        <v>0</v>
      </c>
      <c r="N495" t="b">
        <f t="shared" si="149"/>
        <v>0</v>
      </c>
      <c r="O495" t="b">
        <f t="shared" si="149"/>
        <v>0</v>
      </c>
      <c r="P495" t="b">
        <f t="shared" si="149"/>
        <v>0</v>
      </c>
      <c r="Q495" t="b">
        <f t="shared" si="149"/>
        <v>0</v>
      </c>
      <c r="R495" t="b">
        <f t="shared" si="149"/>
        <v>0</v>
      </c>
      <c r="S495" t="b">
        <f t="shared" si="149"/>
        <v>0</v>
      </c>
      <c r="U495" t="b">
        <f t="shared" si="146"/>
        <v>0</v>
      </c>
      <c r="W495" t="b">
        <f t="shared" si="146"/>
        <v>0</v>
      </c>
      <c r="X495" t="b">
        <f t="shared" si="152"/>
        <v>0</v>
      </c>
      <c r="Y495" t="b">
        <f t="shared" si="152"/>
        <v>0</v>
      </c>
      <c r="Z495" t="b">
        <f t="shared" si="152"/>
        <v>0</v>
      </c>
      <c r="AA495" t="b">
        <f t="shared" si="152"/>
        <v>0</v>
      </c>
      <c r="AB495" t="b">
        <f t="shared" si="152"/>
        <v>0</v>
      </c>
      <c r="AC495" t="b">
        <f t="shared" si="134"/>
        <v>0</v>
      </c>
      <c r="AE495" t="b">
        <f t="shared" si="137"/>
        <v>0</v>
      </c>
      <c r="AF495" t="b">
        <f t="shared" si="150"/>
        <v>0</v>
      </c>
      <c r="AG495" t="b">
        <f t="shared" si="150"/>
        <v>0</v>
      </c>
      <c r="AH495" t="b">
        <f t="shared" si="150"/>
        <v>0</v>
      </c>
      <c r="AI495" t="b">
        <f t="shared" si="151"/>
        <v>0</v>
      </c>
      <c r="AJ495" t="b">
        <f t="shared" si="151"/>
        <v>0</v>
      </c>
      <c r="AK495" t="b">
        <f t="shared" si="151"/>
        <v>0</v>
      </c>
      <c r="AL495" t="b">
        <f t="shared" si="151"/>
        <v>0</v>
      </c>
      <c r="AN495" t="b">
        <f t="shared" si="148"/>
        <v>0</v>
      </c>
      <c r="AO495" t="b">
        <f t="shared" si="148"/>
        <v>0</v>
      </c>
      <c r="AP495" t="b">
        <f t="shared" si="148"/>
        <v>0</v>
      </c>
      <c r="AQ495" t="b">
        <f t="shared" si="148"/>
        <v>0</v>
      </c>
      <c r="AR495" t="b">
        <f t="shared" si="148"/>
        <v>0</v>
      </c>
      <c r="AT495" t="b">
        <f t="shared" si="147"/>
        <v>0</v>
      </c>
      <c r="AU495" t="b">
        <f t="shared" si="147"/>
        <v>0</v>
      </c>
      <c r="AV495" t="b">
        <f t="shared" si="147"/>
        <v>0</v>
      </c>
      <c r="AW495" t="b">
        <f t="shared" si="147"/>
        <v>0</v>
      </c>
      <c r="AX495">
        <f t="shared" si="147"/>
        <v>1</v>
      </c>
      <c r="AY495" t="b">
        <f t="shared" si="147"/>
        <v>0</v>
      </c>
      <c r="AZ495" t="b">
        <f t="shared" si="147"/>
        <v>0</v>
      </c>
      <c r="BA495" t="b">
        <f t="shared" si="147"/>
        <v>0</v>
      </c>
      <c r="BB495" t="b">
        <f t="shared" si="147"/>
        <v>0</v>
      </c>
      <c r="BL495">
        <f t="shared" si="143"/>
        <v>31</v>
      </c>
      <c r="BM495">
        <f t="shared" si="144"/>
        <v>18</v>
      </c>
      <c r="BN495" s="12">
        <f t="shared" si="145"/>
        <v>4</v>
      </c>
    </row>
    <row r="496" spans="1:66" ht="12.5">
      <c r="A496" s="1" t="s">
        <v>1099</v>
      </c>
      <c r="B496" s="1">
        <v>475000</v>
      </c>
      <c r="C496" s="2" t="s">
        <v>1100</v>
      </c>
      <c r="D496" s="1">
        <v>2016</v>
      </c>
      <c r="E496" s="1">
        <v>2016</v>
      </c>
      <c r="F496" s="1" t="s">
        <v>404</v>
      </c>
      <c r="G496" t="b">
        <f t="shared" si="139"/>
        <v>0</v>
      </c>
      <c r="H496" t="b">
        <f t="shared" si="139"/>
        <v>0</v>
      </c>
      <c r="J496" t="b">
        <f t="shared" si="140"/>
        <v>0</v>
      </c>
      <c r="K496" t="b">
        <f t="shared" si="140"/>
        <v>0</v>
      </c>
      <c r="M496" t="b">
        <f t="shared" si="133"/>
        <v>0</v>
      </c>
      <c r="N496" t="b">
        <f t="shared" si="149"/>
        <v>0</v>
      </c>
      <c r="O496" t="b">
        <f t="shared" si="149"/>
        <v>0</v>
      </c>
      <c r="P496" t="b">
        <f t="shared" si="149"/>
        <v>0</v>
      </c>
      <c r="Q496" t="b">
        <f t="shared" si="149"/>
        <v>0</v>
      </c>
      <c r="R496" t="b">
        <f t="shared" si="149"/>
        <v>0</v>
      </c>
      <c r="S496" t="b">
        <f t="shared" si="149"/>
        <v>0</v>
      </c>
      <c r="U496" t="b">
        <f t="shared" si="146"/>
        <v>0</v>
      </c>
      <c r="W496" t="b">
        <f t="shared" si="146"/>
        <v>0</v>
      </c>
      <c r="X496" t="b">
        <f t="shared" si="152"/>
        <v>0</v>
      </c>
      <c r="Y496" t="b">
        <f t="shared" si="152"/>
        <v>0</v>
      </c>
      <c r="Z496" t="b">
        <f t="shared" si="152"/>
        <v>0</v>
      </c>
      <c r="AA496" t="b">
        <f t="shared" si="152"/>
        <v>0</v>
      </c>
      <c r="AB496" t="b">
        <f t="shared" si="152"/>
        <v>0</v>
      </c>
      <c r="AC496" t="b">
        <f t="shared" si="134"/>
        <v>0</v>
      </c>
      <c r="AE496" t="b">
        <f t="shared" si="137"/>
        <v>0</v>
      </c>
      <c r="AF496" t="b">
        <f t="shared" si="150"/>
        <v>0</v>
      </c>
      <c r="AG496" t="b">
        <f t="shared" si="150"/>
        <v>0</v>
      </c>
      <c r="AH496" t="b">
        <f t="shared" si="150"/>
        <v>0</v>
      </c>
      <c r="AI496" t="b">
        <f t="shared" si="151"/>
        <v>0</v>
      </c>
      <c r="AJ496" t="b">
        <f t="shared" si="151"/>
        <v>0</v>
      </c>
      <c r="AK496" t="b">
        <f t="shared" si="151"/>
        <v>0</v>
      </c>
      <c r="AL496" t="b">
        <f t="shared" si="151"/>
        <v>0</v>
      </c>
      <c r="AN496" t="b">
        <f t="shared" si="148"/>
        <v>0</v>
      </c>
      <c r="AO496" t="b">
        <f t="shared" si="148"/>
        <v>0</v>
      </c>
      <c r="AP496" t="b">
        <f t="shared" si="148"/>
        <v>0</v>
      </c>
      <c r="AQ496" t="b">
        <f t="shared" si="148"/>
        <v>0</v>
      </c>
      <c r="AR496" t="b">
        <f t="shared" si="148"/>
        <v>0</v>
      </c>
      <c r="AT496" t="b">
        <f t="shared" si="147"/>
        <v>0</v>
      </c>
      <c r="AU496" t="b">
        <f t="shared" si="147"/>
        <v>0</v>
      </c>
      <c r="AV496" t="b">
        <f t="shared" si="147"/>
        <v>0</v>
      </c>
      <c r="AW496" t="b">
        <f t="shared" si="147"/>
        <v>0</v>
      </c>
      <c r="AX496">
        <f t="shared" si="147"/>
        <v>1</v>
      </c>
      <c r="AY496" t="b">
        <f t="shared" si="147"/>
        <v>0</v>
      </c>
      <c r="AZ496" t="b">
        <f t="shared" si="147"/>
        <v>0</v>
      </c>
      <c r="BA496" t="b">
        <f t="shared" si="147"/>
        <v>0</v>
      </c>
      <c r="BB496" t="b">
        <f t="shared" si="147"/>
        <v>0</v>
      </c>
      <c r="BL496">
        <f t="shared" si="143"/>
        <v>87</v>
      </c>
      <c r="BM496">
        <f t="shared" si="144"/>
        <v>15</v>
      </c>
      <c r="BN496" s="12">
        <f t="shared" si="145"/>
        <v>4</v>
      </c>
    </row>
    <row r="497" spans="1:66" ht="12.5">
      <c r="A497" s="1" t="s">
        <v>1101</v>
      </c>
      <c r="B497" s="1">
        <v>398000</v>
      </c>
      <c r="C497" s="2" t="s">
        <v>1102</v>
      </c>
      <c r="D497" s="1">
        <v>2015</v>
      </c>
      <c r="E497" s="1">
        <v>2016</v>
      </c>
      <c r="F497" s="1" t="s">
        <v>404</v>
      </c>
      <c r="G497" t="b">
        <f t="shared" si="139"/>
        <v>0</v>
      </c>
      <c r="H497" t="b">
        <f t="shared" si="139"/>
        <v>0</v>
      </c>
      <c r="J497">
        <f t="shared" si="140"/>
        <v>1</v>
      </c>
      <c r="K497" t="b">
        <f t="shared" si="140"/>
        <v>0</v>
      </c>
      <c r="M497" t="b">
        <f t="shared" si="133"/>
        <v>0</v>
      </c>
      <c r="N497" t="b">
        <f t="shared" si="149"/>
        <v>0</v>
      </c>
      <c r="O497" t="b">
        <f t="shared" si="149"/>
        <v>0</v>
      </c>
      <c r="P497" t="b">
        <f t="shared" si="149"/>
        <v>0</v>
      </c>
      <c r="Q497" t="b">
        <f t="shared" si="149"/>
        <v>0</v>
      </c>
      <c r="R497" t="b">
        <f t="shared" si="149"/>
        <v>0</v>
      </c>
      <c r="S497" t="b">
        <f t="shared" si="149"/>
        <v>0</v>
      </c>
      <c r="U497" t="b">
        <f t="shared" si="146"/>
        <v>0</v>
      </c>
      <c r="W497" t="b">
        <f t="shared" si="146"/>
        <v>0</v>
      </c>
      <c r="X497" t="b">
        <f t="shared" si="152"/>
        <v>0</v>
      </c>
      <c r="Y497" t="b">
        <f t="shared" si="152"/>
        <v>0</v>
      </c>
      <c r="Z497" t="b">
        <f t="shared" si="152"/>
        <v>0</v>
      </c>
      <c r="AA497" t="b">
        <f t="shared" si="152"/>
        <v>0</v>
      </c>
      <c r="AB497" t="b">
        <f t="shared" si="152"/>
        <v>0</v>
      </c>
      <c r="AC497" t="b">
        <f t="shared" si="134"/>
        <v>0</v>
      </c>
      <c r="AE497" t="b">
        <f t="shared" si="137"/>
        <v>0</v>
      </c>
      <c r="AF497" t="b">
        <f t="shared" si="150"/>
        <v>0</v>
      </c>
      <c r="AG497" t="b">
        <f t="shared" si="150"/>
        <v>0</v>
      </c>
      <c r="AH497" t="b">
        <f t="shared" si="150"/>
        <v>0</v>
      </c>
      <c r="AI497" t="b">
        <f t="shared" si="151"/>
        <v>0</v>
      </c>
      <c r="AJ497" t="b">
        <f t="shared" si="151"/>
        <v>0</v>
      </c>
      <c r="AK497" t="b">
        <f t="shared" si="151"/>
        <v>0</v>
      </c>
      <c r="AL497" t="b">
        <f t="shared" si="151"/>
        <v>0</v>
      </c>
      <c r="AN497" t="b">
        <f t="shared" si="148"/>
        <v>0</v>
      </c>
      <c r="AO497" t="b">
        <f t="shared" si="148"/>
        <v>0</v>
      </c>
      <c r="AP497" t="b">
        <f t="shared" si="148"/>
        <v>0</v>
      </c>
      <c r="AQ497" t="b">
        <f t="shared" si="148"/>
        <v>0</v>
      </c>
      <c r="AR497" t="b">
        <f t="shared" si="148"/>
        <v>0</v>
      </c>
      <c r="AT497" t="b">
        <f t="shared" si="147"/>
        <v>0</v>
      </c>
      <c r="AU497" t="b">
        <f t="shared" si="147"/>
        <v>0</v>
      </c>
      <c r="AV497" t="b">
        <f t="shared" si="147"/>
        <v>0</v>
      </c>
      <c r="AW497" t="b">
        <f t="shared" si="147"/>
        <v>0</v>
      </c>
      <c r="AX497">
        <f t="shared" si="147"/>
        <v>1</v>
      </c>
      <c r="AY497" t="b">
        <f t="shared" si="147"/>
        <v>0</v>
      </c>
      <c r="AZ497" t="b">
        <f t="shared" si="147"/>
        <v>0</v>
      </c>
      <c r="BA497" t="b">
        <f t="shared" si="147"/>
        <v>0</v>
      </c>
      <c r="BB497" t="b">
        <f t="shared" si="147"/>
        <v>0</v>
      </c>
      <c r="BL497">
        <f t="shared" si="143"/>
        <v>43</v>
      </c>
      <c r="BM497">
        <f t="shared" si="144"/>
        <v>19</v>
      </c>
      <c r="BN497" s="12">
        <f t="shared" si="145"/>
        <v>5</v>
      </c>
    </row>
    <row r="498" spans="1:66" ht="12.5">
      <c r="A498" s="1" t="s">
        <v>1103</v>
      </c>
      <c r="B498" s="1">
        <v>3</v>
      </c>
      <c r="C498" s="2" t="s">
        <v>1104</v>
      </c>
      <c r="D498" s="1">
        <v>2016</v>
      </c>
      <c r="E498" s="1">
        <v>2016</v>
      </c>
      <c r="F498" s="1" t="s">
        <v>404</v>
      </c>
      <c r="G498" t="b">
        <f t="shared" si="139"/>
        <v>0</v>
      </c>
      <c r="H498" t="b">
        <f t="shared" si="139"/>
        <v>0</v>
      </c>
      <c r="J498" t="b">
        <f t="shared" si="140"/>
        <v>0</v>
      </c>
      <c r="K498" t="b">
        <f t="shared" si="140"/>
        <v>0</v>
      </c>
      <c r="M498" t="b">
        <f t="shared" si="133"/>
        <v>0</v>
      </c>
      <c r="N498" t="b">
        <f t="shared" si="149"/>
        <v>0</v>
      </c>
      <c r="O498" t="b">
        <f t="shared" si="149"/>
        <v>0</v>
      </c>
      <c r="P498" t="b">
        <f t="shared" si="149"/>
        <v>0</v>
      </c>
      <c r="Q498" t="b">
        <f t="shared" si="149"/>
        <v>0</v>
      </c>
      <c r="R498" t="b">
        <f t="shared" si="149"/>
        <v>0</v>
      </c>
      <c r="S498" t="b">
        <f t="shared" si="149"/>
        <v>0</v>
      </c>
      <c r="U498" t="b">
        <f t="shared" si="146"/>
        <v>0</v>
      </c>
      <c r="W498" t="b">
        <f t="shared" si="146"/>
        <v>0</v>
      </c>
      <c r="X498" t="b">
        <f t="shared" si="152"/>
        <v>0</v>
      </c>
      <c r="Y498" t="b">
        <f t="shared" si="152"/>
        <v>0</v>
      </c>
      <c r="Z498" t="b">
        <f t="shared" si="152"/>
        <v>0</v>
      </c>
      <c r="AA498" t="b">
        <f t="shared" si="152"/>
        <v>0</v>
      </c>
      <c r="AB498" t="b">
        <f t="shared" si="152"/>
        <v>0</v>
      </c>
      <c r="AC498" t="b">
        <f t="shared" si="134"/>
        <v>0</v>
      </c>
      <c r="AE498" t="b">
        <f t="shared" si="137"/>
        <v>0</v>
      </c>
      <c r="AF498" t="b">
        <f t="shared" si="150"/>
        <v>0</v>
      </c>
      <c r="AG498" t="b">
        <f t="shared" si="150"/>
        <v>0</v>
      </c>
      <c r="AH498" t="b">
        <f t="shared" si="150"/>
        <v>0</v>
      </c>
      <c r="AI498" t="b">
        <f t="shared" si="151"/>
        <v>0</v>
      </c>
      <c r="AJ498" t="b">
        <f t="shared" si="151"/>
        <v>0</v>
      </c>
      <c r="AK498" t="b">
        <f t="shared" si="151"/>
        <v>0</v>
      </c>
      <c r="AL498" t="b">
        <f t="shared" si="151"/>
        <v>0</v>
      </c>
      <c r="AN498" t="b">
        <f t="shared" si="148"/>
        <v>0</v>
      </c>
      <c r="AO498" t="b">
        <f t="shared" si="148"/>
        <v>0</v>
      </c>
      <c r="AP498" t="b">
        <f t="shared" si="148"/>
        <v>0</v>
      </c>
      <c r="AQ498" t="b">
        <f t="shared" si="148"/>
        <v>0</v>
      </c>
      <c r="AR498" t="b">
        <f t="shared" si="148"/>
        <v>0</v>
      </c>
      <c r="AT498" t="b">
        <f t="shared" si="147"/>
        <v>0</v>
      </c>
      <c r="AU498" t="b">
        <f t="shared" si="147"/>
        <v>0</v>
      </c>
      <c r="AV498" t="b">
        <f t="shared" si="147"/>
        <v>0</v>
      </c>
      <c r="AW498" t="b">
        <f t="shared" si="147"/>
        <v>0</v>
      </c>
      <c r="AX498">
        <f t="shared" si="147"/>
        <v>1</v>
      </c>
      <c r="AY498" t="b">
        <f t="shared" si="147"/>
        <v>0</v>
      </c>
      <c r="AZ498" t="b">
        <f t="shared" si="147"/>
        <v>0</v>
      </c>
      <c r="BA498" t="b">
        <f t="shared" si="147"/>
        <v>0</v>
      </c>
      <c r="BB498" t="b">
        <f t="shared" si="147"/>
        <v>0</v>
      </c>
      <c r="BL498">
        <f t="shared" si="143"/>
        <v>75</v>
      </c>
      <c r="BM498">
        <f t="shared" si="144"/>
        <v>33</v>
      </c>
      <c r="BN498" s="12">
        <f t="shared" si="145"/>
        <v>7</v>
      </c>
    </row>
    <row r="499" spans="1:66" ht="12.5">
      <c r="A499" s="1" t="s">
        <v>1105</v>
      </c>
      <c r="B499" s="1">
        <v>333000</v>
      </c>
      <c r="C499" s="2" t="s">
        <v>1106</v>
      </c>
      <c r="D499" s="1">
        <v>2016</v>
      </c>
      <c r="E499" s="1">
        <v>2016</v>
      </c>
      <c r="F499" s="1" t="s">
        <v>404</v>
      </c>
      <c r="G499" t="b">
        <f t="shared" si="139"/>
        <v>0</v>
      </c>
      <c r="H499" t="b">
        <f t="shared" si="139"/>
        <v>0</v>
      </c>
      <c r="J499" t="b">
        <f t="shared" si="140"/>
        <v>0</v>
      </c>
      <c r="K499" t="b">
        <f t="shared" si="140"/>
        <v>0</v>
      </c>
      <c r="M499" t="b">
        <f t="shared" si="133"/>
        <v>0</v>
      </c>
      <c r="N499" t="b">
        <f t="shared" si="149"/>
        <v>0</v>
      </c>
      <c r="O499" t="b">
        <f t="shared" si="149"/>
        <v>0</v>
      </c>
      <c r="P499" t="b">
        <f t="shared" si="149"/>
        <v>0</v>
      </c>
      <c r="Q499" t="b">
        <f t="shared" si="149"/>
        <v>0</v>
      </c>
      <c r="R499" t="b">
        <f t="shared" si="149"/>
        <v>0</v>
      </c>
      <c r="S499" t="b">
        <f t="shared" si="149"/>
        <v>0</v>
      </c>
      <c r="U499" t="b">
        <f t="shared" si="146"/>
        <v>0</v>
      </c>
      <c r="W499" t="b">
        <f t="shared" si="146"/>
        <v>0</v>
      </c>
      <c r="X499" t="b">
        <f t="shared" si="152"/>
        <v>0</v>
      </c>
      <c r="Y499" t="b">
        <f t="shared" si="152"/>
        <v>0</v>
      </c>
      <c r="Z499" t="b">
        <f t="shared" si="152"/>
        <v>0</v>
      </c>
      <c r="AA499" t="b">
        <f t="shared" si="152"/>
        <v>0</v>
      </c>
      <c r="AB499" t="b">
        <f t="shared" si="152"/>
        <v>0</v>
      </c>
      <c r="AC499" t="b">
        <f t="shared" si="134"/>
        <v>0</v>
      </c>
      <c r="AE499" t="b">
        <f t="shared" si="137"/>
        <v>0</v>
      </c>
      <c r="AF499" t="b">
        <f t="shared" si="150"/>
        <v>0</v>
      </c>
      <c r="AG499" t="b">
        <f t="shared" si="150"/>
        <v>0</v>
      </c>
      <c r="AH499" t="b">
        <f t="shared" si="150"/>
        <v>0</v>
      </c>
      <c r="AI499" t="b">
        <f t="shared" si="151"/>
        <v>0</v>
      </c>
      <c r="AJ499" t="b">
        <f t="shared" si="151"/>
        <v>0</v>
      </c>
      <c r="AK499" t="b">
        <f t="shared" si="151"/>
        <v>0</v>
      </c>
      <c r="AL499" t="b">
        <f t="shared" si="151"/>
        <v>0</v>
      </c>
      <c r="AN499" t="b">
        <f t="shared" si="148"/>
        <v>0</v>
      </c>
      <c r="AO499" t="b">
        <f t="shared" si="148"/>
        <v>0</v>
      </c>
      <c r="AP499" t="b">
        <f t="shared" si="148"/>
        <v>0</v>
      </c>
      <c r="AQ499" t="b">
        <f t="shared" si="148"/>
        <v>0</v>
      </c>
      <c r="AR499" t="b">
        <f t="shared" si="148"/>
        <v>0</v>
      </c>
      <c r="AT499" t="b">
        <f t="shared" si="147"/>
        <v>0</v>
      </c>
      <c r="AU499" t="b">
        <f t="shared" si="147"/>
        <v>0</v>
      </c>
      <c r="AV499" t="b">
        <f t="shared" si="147"/>
        <v>0</v>
      </c>
      <c r="AW499" t="b">
        <f t="shared" si="147"/>
        <v>0</v>
      </c>
      <c r="AX499">
        <f t="shared" si="147"/>
        <v>1</v>
      </c>
      <c r="AY499" t="b">
        <f t="shared" si="147"/>
        <v>0</v>
      </c>
      <c r="AZ499" t="b">
        <f t="shared" ref="AT499:BB527" si="153">IF(ISNUMBER(SEARCH(AZ$1,$C499)),1)</f>
        <v>0</v>
      </c>
      <c r="BA499" t="b">
        <f t="shared" si="153"/>
        <v>0</v>
      </c>
      <c r="BB499" t="b">
        <f t="shared" si="153"/>
        <v>0</v>
      </c>
      <c r="BL499">
        <f t="shared" si="143"/>
        <v>83</v>
      </c>
      <c r="BM499">
        <f t="shared" si="144"/>
        <v>25</v>
      </c>
      <c r="BN499" s="12">
        <f t="shared" si="145"/>
        <v>6</v>
      </c>
    </row>
    <row r="500" spans="1:66" ht="12.5">
      <c r="A500" s="1" t="s">
        <v>1107</v>
      </c>
      <c r="B500" s="1">
        <v>104000000</v>
      </c>
      <c r="C500" s="2" t="s">
        <v>1108</v>
      </c>
      <c r="D500" s="1">
        <v>2016</v>
      </c>
      <c r="E500" s="1">
        <v>2016</v>
      </c>
      <c r="F500" s="1" t="s">
        <v>404</v>
      </c>
      <c r="G500" t="b">
        <f t="shared" si="139"/>
        <v>0</v>
      </c>
      <c r="H500" t="b">
        <f t="shared" si="139"/>
        <v>0</v>
      </c>
      <c r="J500">
        <f t="shared" si="140"/>
        <v>1</v>
      </c>
      <c r="K500" t="b">
        <f t="shared" si="140"/>
        <v>0</v>
      </c>
      <c r="M500" t="b">
        <f t="shared" si="133"/>
        <v>0</v>
      </c>
      <c r="N500" t="b">
        <f t="shared" si="149"/>
        <v>0</v>
      </c>
      <c r="O500" t="b">
        <f t="shared" si="149"/>
        <v>0</v>
      </c>
      <c r="P500" t="b">
        <f t="shared" si="149"/>
        <v>0</v>
      </c>
      <c r="Q500" t="b">
        <f t="shared" si="149"/>
        <v>0</v>
      </c>
      <c r="R500" t="b">
        <f t="shared" si="149"/>
        <v>0</v>
      </c>
      <c r="S500" t="b">
        <f t="shared" si="149"/>
        <v>0</v>
      </c>
      <c r="U500" t="b">
        <f t="shared" si="146"/>
        <v>0</v>
      </c>
      <c r="W500" t="b">
        <f t="shared" si="146"/>
        <v>0</v>
      </c>
      <c r="X500" t="b">
        <f t="shared" si="152"/>
        <v>0</v>
      </c>
      <c r="Y500" t="b">
        <f t="shared" si="152"/>
        <v>0</v>
      </c>
      <c r="Z500" t="b">
        <f t="shared" si="152"/>
        <v>0</v>
      </c>
      <c r="AA500" t="b">
        <f t="shared" si="152"/>
        <v>0</v>
      </c>
      <c r="AB500" t="b">
        <f t="shared" si="152"/>
        <v>0</v>
      </c>
      <c r="AC500" t="b">
        <f t="shared" si="134"/>
        <v>0</v>
      </c>
      <c r="AE500" t="b">
        <f t="shared" si="137"/>
        <v>0</v>
      </c>
      <c r="AF500" t="b">
        <f t="shared" si="150"/>
        <v>0</v>
      </c>
      <c r="AG500" t="b">
        <f t="shared" si="150"/>
        <v>0</v>
      </c>
      <c r="AH500" t="b">
        <f t="shared" si="150"/>
        <v>0</v>
      </c>
      <c r="AI500" t="b">
        <f t="shared" si="151"/>
        <v>0</v>
      </c>
      <c r="AJ500" t="b">
        <f t="shared" si="151"/>
        <v>0</v>
      </c>
      <c r="AK500" t="b">
        <f t="shared" si="151"/>
        <v>0</v>
      </c>
      <c r="AL500" t="b">
        <f t="shared" si="151"/>
        <v>0</v>
      </c>
      <c r="AN500" t="b">
        <f t="shared" si="148"/>
        <v>0</v>
      </c>
      <c r="AO500" t="b">
        <f t="shared" si="148"/>
        <v>0</v>
      </c>
      <c r="AP500" t="b">
        <f t="shared" si="148"/>
        <v>0</v>
      </c>
      <c r="AQ500" t="b">
        <f t="shared" si="148"/>
        <v>0</v>
      </c>
      <c r="AR500" t="b">
        <f t="shared" si="148"/>
        <v>0</v>
      </c>
      <c r="AT500" t="b">
        <f t="shared" si="153"/>
        <v>0</v>
      </c>
      <c r="AU500" t="b">
        <f t="shared" si="153"/>
        <v>0</v>
      </c>
      <c r="AV500" t="b">
        <f t="shared" si="153"/>
        <v>0</v>
      </c>
      <c r="AW500" t="b">
        <f t="shared" si="153"/>
        <v>0</v>
      </c>
      <c r="AX500">
        <f t="shared" si="153"/>
        <v>1</v>
      </c>
      <c r="AY500" t="b">
        <f t="shared" si="153"/>
        <v>0</v>
      </c>
      <c r="AZ500" t="b">
        <f t="shared" si="153"/>
        <v>0</v>
      </c>
      <c r="BA500" t="b">
        <f t="shared" si="153"/>
        <v>0</v>
      </c>
      <c r="BB500" t="b">
        <f t="shared" si="153"/>
        <v>0</v>
      </c>
      <c r="BL500">
        <f t="shared" si="143"/>
        <v>43</v>
      </c>
      <c r="BM500">
        <f t="shared" si="144"/>
        <v>17</v>
      </c>
      <c r="BN500" s="12">
        <f t="shared" si="145"/>
        <v>4</v>
      </c>
    </row>
    <row r="501" spans="1:66" ht="12.5">
      <c r="A501" s="1" t="s">
        <v>1109</v>
      </c>
      <c r="B501" s="1">
        <v>14200000</v>
      </c>
      <c r="C501" s="2" t="s">
        <v>1110</v>
      </c>
      <c r="D501" s="1">
        <v>2016</v>
      </c>
      <c r="E501" s="1">
        <v>2016</v>
      </c>
      <c r="F501" s="1" t="s">
        <v>404</v>
      </c>
      <c r="G501" t="b">
        <f t="shared" si="139"/>
        <v>0</v>
      </c>
      <c r="H501" t="b">
        <f t="shared" si="139"/>
        <v>0</v>
      </c>
      <c r="J501" t="b">
        <f t="shared" si="140"/>
        <v>0</v>
      </c>
      <c r="K501" t="b">
        <f t="shared" si="140"/>
        <v>0</v>
      </c>
      <c r="M501" t="b">
        <f t="shared" ref="M501:M564" si="154">IF(ISNUMBER(SEARCH(M$1,$C501)),1)</f>
        <v>0</v>
      </c>
      <c r="N501" t="b">
        <f t="shared" si="149"/>
        <v>0</v>
      </c>
      <c r="O501" t="b">
        <f t="shared" si="149"/>
        <v>0</v>
      </c>
      <c r="P501" t="b">
        <f t="shared" si="149"/>
        <v>0</v>
      </c>
      <c r="Q501" t="b">
        <f t="shared" si="149"/>
        <v>0</v>
      </c>
      <c r="R501" t="b">
        <f t="shared" si="149"/>
        <v>0</v>
      </c>
      <c r="S501" t="b">
        <f t="shared" si="149"/>
        <v>0</v>
      </c>
      <c r="U501" t="b">
        <f t="shared" si="146"/>
        <v>0</v>
      </c>
      <c r="W501" t="b">
        <f t="shared" si="146"/>
        <v>0</v>
      </c>
      <c r="X501" t="b">
        <f t="shared" si="152"/>
        <v>0</v>
      </c>
      <c r="Y501" t="b">
        <f t="shared" si="152"/>
        <v>0</v>
      </c>
      <c r="Z501" t="b">
        <f t="shared" si="152"/>
        <v>0</v>
      </c>
      <c r="AA501" t="b">
        <f t="shared" si="152"/>
        <v>0</v>
      </c>
      <c r="AB501" t="b">
        <f t="shared" si="152"/>
        <v>0</v>
      </c>
      <c r="AC501" t="b">
        <f t="shared" si="134"/>
        <v>0</v>
      </c>
      <c r="AE501" t="b">
        <f t="shared" si="137"/>
        <v>0</v>
      </c>
      <c r="AF501" t="b">
        <f t="shared" si="150"/>
        <v>0</v>
      </c>
      <c r="AG501" t="b">
        <f t="shared" si="150"/>
        <v>0</v>
      </c>
      <c r="AH501" t="b">
        <f t="shared" si="150"/>
        <v>0</v>
      </c>
      <c r="AI501" t="b">
        <f t="shared" si="151"/>
        <v>0</v>
      </c>
      <c r="AJ501" t="b">
        <f t="shared" si="151"/>
        <v>0</v>
      </c>
      <c r="AK501" t="b">
        <f t="shared" si="151"/>
        <v>0</v>
      </c>
      <c r="AL501" t="b">
        <f t="shared" si="151"/>
        <v>0</v>
      </c>
      <c r="AN501" t="b">
        <f t="shared" si="148"/>
        <v>0</v>
      </c>
      <c r="AO501" t="b">
        <f t="shared" si="148"/>
        <v>0</v>
      </c>
      <c r="AP501" t="b">
        <f t="shared" si="148"/>
        <v>0</v>
      </c>
      <c r="AQ501" t="b">
        <f t="shared" si="148"/>
        <v>0</v>
      </c>
      <c r="AR501" t="b">
        <f t="shared" si="148"/>
        <v>0</v>
      </c>
      <c r="AT501" t="b">
        <f t="shared" si="153"/>
        <v>0</v>
      </c>
      <c r="AU501" t="b">
        <f t="shared" si="153"/>
        <v>0</v>
      </c>
      <c r="AV501" t="b">
        <f t="shared" si="153"/>
        <v>0</v>
      </c>
      <c r="AW501" t="b">
        <f t="shared" si="153"/>
        <v>0</v>
      </c>
      <c r="AX501">
        <f t="shared" si="153"/>
        <v>1</v>
      </c>
      <c r="AY501" t="b">
        <f t="shared" si="153"/>
        <v>0</v>
      </c>
      <c r="AZ501" t="b">
        <f t="shared" si="153"/>
        <v>0</v>
      </c>
      <c r="BA501" t="b">
        <f t="shared" si="153"/>
        <v>0</v>
      </c>
      <c r="BB501" t="b">
        <f t="shared" si="153"/>
        <v>0</v>
      </c>
      <c r="BL501">
        <f t="shared" si="143"/>
        <v>49</v>
      </c>
      <c r="BM501">
        <f t="shared" si="144"/>
        <v>9</v>
      </c>
      <c r="BN501" s="12">
        <f t="shared" si="145"/>
        <v>2</v>
      </c>
    </row>
    <row r="502" spans="1:66" ht="12.5">
      <c r="A502" s="1" t="s">
        <v>1111</v>
      </c>
      <c r="B502" s="1">
        <v>139000000</v>
      </c>
      <c r="C502" s="2" t="s">
        <v>1112</v>
      </c>
      <c r="D502" s="1">
        <v>1999</v>
      </c>
      <c r="E502" s="1">
        <v>2016</v>
      </c>
      <c r="F502" s="1" t="s">
        <v>404</v>
      </c>
      <c r="G502" t="b">
        <f t="shared" si="139"/>
        <v>0</v>
      </c>
      <c r="H502" t="b">
        <f t="shared" si="139"/>
        <v>0</v>
      </c>
      <c r="J502">
        <f t="shared" si="140"/>
        <v>1</v>
      </c>
      <c r="K502" t="b">
        <f t="shared" si="140"/>
        <v>0</v>
      </c>
      <c r="M502" t="b">
        <f t="shared" si="154"/>
        <v>0</v>
      </c>
      <c r="N502" t="b">
        <f t="shared" si="149"/>
        <v>0</v>
      </c>
      <c r="O502" t="b">
        <f t="shared" si="149"/>
        <v>0</v>
      </c>
      <c r="P502" t="b">
        <f t="shared" si="149"/>
        <v>0</v>
      </c>
      <c r="Q502" t="b">
        <f t="shared" si="149"/>
        <v>0</v>
      </c>
      <c r="R502" t="b">
        <f t="shared" si="149"/>
        <v>0</v>
      </c>
      <c r="S502" t="b">
        <f t="shared" si="149"/>
        <v>0</v>
      </c>
      <c r="U502" t="b">
        <f t="shared" si="146"/>
        <v>0</v>
      </c>
      <c r="W502" t="b">
        <f t="shared" si="146"/>
        <v>0</v>
      </c>
      <c r="X502" t="b">
        <f t="shared" si="152"/>
        <v>0</v>
      </c>
      <c r="Y502" t="b">
        <f t="shared" si="152"/>
        <v>0</v>
      </c>
      <c r="Z502" t="b">
        <f t="shared" si="152"/>
        <v>0</v>
      </c>
      <c r="AA502" t="b">
        <f t="shared" si="152"/>
        <v>0</v>
      </c>
      <c r="AB502" t="b">
        <f t="shared" si="152"/>
        <v>0</v>
      </c>
      <c r="AC502" t="b">
        <f t="shared" si="134"/>
        <v>0</v>
      </c>
      <c r="AE502" t="b">
        <f t="shared" si="137"/>
        <v>0</v>
      </c>
      <c r="AF502" t="b">
        <f t="shared" si="150"/>
        <v>0</v>
      </c>
      <c r="AG502" t="b">
        <f t="shared" si="150"/>
        <v>0</v>
      </c>
      <c r="AH502" t="b">
        <f t="shared" si="150"/>
        <v>0</v>
      </c>
      <c r="AI502" t="b">
        <f t="shared" si="151"/>
        <v>0</v>
      </c>
      <c r="AJ502" t="b">
        <f t="shared" si="151"/>
        <v>0</v>
      </c>
      <c r="AK502" t="b">
        <f t="shared" si="151"/>
        <v>0</v>
      </c>
      <c r="AL502" t="b">
        <f t="shared" si="151"/>
        <v>0</v>
      </c>
      <c r="AN502" t="b">
        <f t="shared" si="148"/>
        <v>0</v>
      </c>
      <c r="AO502" t="b">
        <f t="shared" si="148"/>
        <v>0</v>
      </c>
      <c r="AP502" t="b">
        <f t="shared" si="148"/>
        <v>0</v>
      </c>
      <c r="AQ502" t="b">
        <f t="shared" si="148"/>
        <v>0</v>
      </c>
      <c r="AR502" t="b">
        <f t="shared" si="148"/>
        <v>0</v>
      </c>
      <c r="AT502" t="b">
        <f t="shared" si="153"/>
        <v>0</v>
      </c>
      <c r="AU502" t="b">
        <f t="shared" si="153"/>
        <v>0</v>
      </c>
      <c r="AV502" t="b">
        <f t="shared" si="153"/>
        <v>0</v>
      </c>
      <c r="AW502" t="b">
        <f t="shared" si="153"/>
        <v>0</v>
      </c>
      <c r="AX502">
        <f t="shared" si="153"/>
        <v>1</v>
      </c>
      <c r="AY502" t="b">
        <f t="shared" si="153"/>
        <v>0</v>
      </c>
      <c r="AZ502" t="b">
        <f t="shared" si="153"/>
        <v>0</v>
      </c>
      <c r="BA502" t="b">
        <f t="shared" si="153"/>
        <v>0</v>
      </c>
      <c r="BB502" t="b">
        <f t="shared" si="153"/>
        <v>0</v>
      </c>
      <c r="BL502">
        <f t="shared" si="143"/>
        <v>43</v>
      </c>
      <c r="BM502">
        <f t="shared" si="144"/>
        <v>14</v>
      </c>
      <c r="BN502" s="12">
        <f t="shared" si="145"/>
        <v>4</v>
      </c>
    </row>
    <row r="503" spans="1:66" ht="12.5">
      <c r="A503" s="1" t="s">
        <v>1113</v>
      </c>
      <c r="B503" s="1">
        <v>29400</v>
      </c>
      <c r="C503" s="2" t="s">
        <v>1114</v>
      </c>
      <c r="D503" s="1">
        <v>2010</v>
      </c>
      <c r="E503" s="1">
        <v>2016</v>
      </c>
      <c r="F503" s="1" t="s">
        <v>404</v>
      </c>
      <c r="G503" t="b">
        <f t="shared" si="139"/>
        <v>0</v>
      </c>
      <c r="H503" t="b">
        <f t="shared" si="139"/>
        <v>0</v>
      </c>
      <c r="J503" t="b">
        <f t="shared" si="140"/>
        <v>0</v>
      </c>
      <c r="K503" t="b">
        <f t="shared" si="140"/>
        <v>0</v>
      </c>
      <c r="M503" t="b">
        <f t="shared" si="154"/>
        <v>0</v>
      </c>
      <c r="N503" t="b">
        <f t="shared" si="149"/>
        <v>0</v>
      </c>
      <c r="O503" t="b">
        <f t="shared" si="149"/>
        <v>0</v>
      </c>
      <c r="P503" t="b">
        <f t="shared" si="149"/>
        <v>0</v>
      </c>
      <c r="Q503" t="b">
        <f t="shared" si="149"/>
        <v>0</v>
      </c>
      <c r="R503" t="b">
        <f t="shared" si="149"/>
        <v>0</v>
      </c>
      <c r="S503" t="b">
        <f t="shared" si="149"/>
        <v>0</v>
      </c>
      <c r="U503" t="b">
        <f t="shared" si="146"/>
        <v>0</v>
      </c>
      <c r="W503" t="b">
        <f t="shared" si="146"/>
        <v>0</v>
      </c>
      <c r="X503" t="b">
        <f t="shared" si="152"/>
        <v>0</v>
      </c>
      <c r="Y503" t="b">
        <f t="shared" si="152"/>
        <v>0</v>
      </c>
      <c r="Z503" t="b">
        <f t="shared" si="152"/>
        <v>0</v>
      </c>
      <c r="AA503" t="b">
        <f t="shared" si="152"/>
        <v>0</v>
      </c>
      <c r="AB503" t="b">
        <f t="shared" si="152"/>
        <v>0</v>
      </c>
      <c r="AC503" t="b">
        <f t="shared" si="134"/>
        <v>0</v>
      </c>
      <c r="AE503" t="b">
        <f t="shared" si="137"/>
        <v>0</v>
      </c>
      <c r="AF503" t="b">
        <f t="shared" si="150"/>
        <v>0</v>
      </c>
      <c r="AG503" t="b">
        <f t="shared" si="150"/>
        <v>0</v>
      </c>
      <c r="AH503" t="b">
        <f t="shared" si="150"/>
        <v>0</v>
      </c>
      <c r="AI503" t="b">
        <f t="shared" si="151"/>
        <v>0</v>
      </c>
      <c r="AJ503" t="b">
        <f t="shared" si="151"/>
        <v>0</v>
      </c>
      <c r="AK503" t="b">
        <f t="shared" si="151"/>
        <v>0</v>
      </c>
      <c r="AL503" t="b">
        <f t="shared" si="151"/>
        <v>0</v>
      </c>
      <c r="AN503" t="b">
        <f t="shared" si="148"/>
        <v>0</v>
      </c>
      <c r="AO503" t="b">
        <f t="shared" si="148"/>
        <v>0</v>
      </c>
      <c r="AP503" t="b">
        <f t="shared" si="148"/>
        <v>0</v>
      </c>
      <c r="AQ503" t="b">
        <f t="shared" si="148"/>
        <v>0</v>
      </c>
      <c r="AR503" t="b">
        <f t="shared" si="148"/>
        <v>0</v>
      </c>
      <c r="AT503" t="b">
        <f t="shared" si="153"/>
        <v>0</v>
      </c>
      <c r="AU503" t="b">
        <f t="shared" si="153"/>
        <v>0</v>
      </c>
      <c r="AV503" t="b">
        <f t="shared" si="153"/>
        <v>0</v>
      </c>
      <c r="AW503" t="b">
        <f t="shared" si="153"/>
        <v>0</v>
      </c>
      <c r="AX503">
        <f t="shared" si="153"/>
        <v>1</v>
      </c>
      <c r="AY503" t="b">
        <f t="shared" si="153"/>
        <v>0</v>
      </c>
      <c r="AZ503" t="b">
        <f t="shared" si="153"/>
        <v>0</v>
      </c>
      <c r="BA503" t="b">
        <f t="shared" si="153"/>
        <v>0</v>
      </c>
      <c r="BB503" t="b">
        <f t="shared" si="153"/>
        <v>0</v>
      </c>
      <c r="BL503">
        <f t="shared" si="143"/>
        <v>32</v>
      </c>
      <c r="BM503">
        <f t="shared" si="144"/>
        <v>28</v>
      </c>
      <c r="BN503" s="12">
        <f t="shared" si="145"/>
        <v>6</v>
      </c>
    </row>
    <row r="504" spans="1:66" ht="12.5">
      <c r="A504" s="1" t="s">
        <v>1115</v>
      </c>
      <c r="B504" s="1">
        <v>437000</v>
      </c>
      <c r="C504" s="2" t="s">
        <v>1116</v>
      </c>
      <c r="D504" s="1">
        <v>2004</v>
      </c>
      <c r="E504" s="1">
        <v>2016</v>
      </c>
      <c r="F504" s="1" t="s">
        <v>404</v>
      </c>
      <c r="G504" t="b">
        <f t="shared" si="139"/>
        <v>0</v>
      </c>
      <c r="H504" t="b">
        <f t="shared" si="139"/>
        <v>0</v>
      </c>
      <c r="J504" t="b">
        <f t="shared" si="140"/>
        <v>0</v>
      </c>
      <c r="K504" t="b">
        <f t="shared" si="140"/>
        <v>0</v>
      </c>
      <c r="M504" t="b">
        <f t="shared" si="154"/>
        <v>0</v>
      </c>
      <c r="N504" t="b">
        <f t="shared" si="149"/>
        <v>0</v>
      </c>
      <c r="O504" t="b">
        <f t="shared" si="149"/>
        <v>0</v>
      </c>
      <c r="P504" t="b">
        <f t="shared" si="149"/>
        <v>0</v>
      </c>
      <c r="Q504" t="b">
        <f t="shared" si="149"/>
        <v>0</v>
      </c>
      <c r="R504" t="b">
        <f t="shared" si="149"/>
        <v>0</v>
      </c>
      <c r="S504" t="b">
        <f t="shared" si="149"/>
        <v>0</v>
      </c>
      <c r="U504" t="b">
        <f t="shared" si="146"/>
        <v>0</v>
      </c>
      <c r="W504" t="b">
        <f t="shared" si="146"/>
        <v>0</v>
      </c>
      <c r="X504" t="b">
        <f t="shared" si="152"/>
        <v>0</v>
      </c>
      <c r="Y504" t="b">
        <f t="shared" si="152"/>
        <v>0</v>
      </c>
      <c r="Z504" t="b">
        <f t="shared" si="152"/>
        <v>0</v>
      </c>
      <c r="AA504" t="b">
        <f t="shared" si="152"/>
        <v>0</v>
      </c>
      <c r="AB504" t="b">
        <f t="shared" si="152"/>
        <v>0</v>
      </c>
      <c r="AC504" t="b">
        <f t="shared" si="134"/>
        <v>0</v>
      </c>
      <c r="AE504" t="b">
        <f t="shared" si="137"/>
        <v>0</v>
      </c>
      <c r="AF504" t="b">
        <f t="shared" si="150"/>
        <v>0</v>
      </c>
      <c r="AG504" t="b">
        <f t="shared" si="150"/>
        <v>0</v>
      </c>
      <c r="AH504" t="b">
        <f t="shared" si="150"/>
        <v>0</v>
      </c>
      <c r="AI504" t="b">
        <f t="shared" si="151"/>
        <v>0</v>
      </c>
      <c r="AJ504" t="b">
        <f t="shared" si="151"/>
        <v>0</v>
      </c>
      <c r="AK504" t="b">
        <f t="shared" si="151"/>
        <v>0</v>
      </c>
      <c r="AL504" t="b">
        <f t="shared" si="151"/>
        <v>0</v>
      </c>
      <c r="AN504" t="b">
        <f t="shared" si="148"/>
        <v>0</v>
      </c>
      <c r="AO504" t="b">
        <f t="shared" si="148"/>
        <v>0</v>
      </c>
      <c r="AP504" t="b">
        <f t="shared" si="148"/>
        <v>0</v>
      </c>
      <c r="AQ504" t="b">
        <f t="shared" si="148"/>
        <v>0</v>
      </c>
      <c r="AR504" t="b">
        <f t="shared" si="148"/>
        <v>0</v>
      </c>
      <c r="AT504">
        <f t="shared" si="153"/>
        <v>1</v>
      </c>
      <c r="AU504" t="b">
        <f t="shared" si="153"/>
        <v>0</v>
      </c>
      <c r="AV504" t="b">
        <f t="shared" si="153"/>
        <v>0</v>
      </c>
      <c r="AW504" t="b">
        <f t="shared" si="153"/>
        <v>0</v>
      </c>
      <c r="AX504" t="b">
        <f t="shared" si="153"/>
        <v>0</v>
      </c>
      <c r="AY504" t="b">
        <f t="shared" si="153"/>
        <v>0</v>
      </c>
      <c r="AZ504" t="b">
        <f t="shared" si="153"/>
        <v>0</v>
      </c>
      <c r="BA504" t="b">
        <f t="shared" si="153"/>
        <v>0</v>
      </c>
      <c r="BB504" t="b">
        <f t="shared" si="153"/>
        <v>0</v>
      </c>
      <c r="BL504">
        <f t="shared" si="143"/>
        <v>50</v>
      </c>
      <c r="BM504">
        <f t="shared" si="144"/>
        <v>20</v>
      </c>
      <c r="BN504" s="12">
        <f t="shared" si="145"/>
        <v>5</v>
      </c>
    </row>
    <row r="505" spans="1:66" ht="12.5">
      <c r="A505" s="1" t="s">
        <v>1117</v>
      </c>
      <c r="B505" s="1">
        <v>1920000</v>
      </c>
      <c r="C505" s="2" t="s">
        <v>1118</v>
      </c>
      <c r="D505" s="1">
        <v>2014</v>
      </c>
      <c r="E505" s="1">
        <v>2016</v>
      </c>
      <c r="F505" s="1" t="s">
        <v>404</v>
      </c>
      <c r="G505" t="b">
        <f t="shared" si="139"/>
        <v>0</v>
      </c>
      <c r="H505" t="b">
        <f t="shared" si="139"/>
        <v>0</v>
      </c>
      <c r="J505" t="b">
        <f t="shared" si="140"/>
        <v>0</v>
      </c>
      <c r="K505" t="b">
        <f t="shared" si="140"/>
        <v>0</v>
      </c>
      <c r="M505" t="b">
        <f t="shared" si="154"/>
        <v>0</v>
      </c>
      <c r="N505" t="b">
        <f t="shared" si="149"/>
        <v>0</v>
      </c>
      <c r="O505" t="b">
        <f t="shared" si="149"/>
        <v>0</v>
      </c>
      <c r="P505" t="b">
        <f t="shared" si="149"/>
        <v>0</v>
      </c>
      <c r="Q505" t="b">
        <f t="shared" si="149"/>
        <v>0</v>
      </c>
      <c r="R505" t="b">
        <f t="shared" si="149"/>
        <v>0</v>
      </c>
      <c r="S505" t="b">
        <f t="shared" si="149"/>
        <v>0</v>
      </c>
      <c r="U505" t="b">
        <f t="shared" si="146"/>
        <v>0</v>
      </c>
      <c r="W505" t="b">
        <f t="shared" si="146"/>
        <v>0</v>
      </c>
      <c r="X505" t="b">
        <f t="shared" si="152"/>
        <v>0</v>
      </c>
      <c r="Y505" t="b">
        <f t="shared" si="152"/>
        <v>0</v>
      </c>
      <c r="Z505" t="b">
        <f t="shared" si="152"/>
        <v>0</v>
      </c>
      <c r="AA505" t="b">
        <f t="shared" si="152"/>
        <v>0</v>
      </c>
      <c r="AB505" t="b">
        <f t="shared" si="152"/>
        <v>0</v>
      </c>
      <c r="AC505" t="b">
        <f t="shared" si="134"/>
        <v>0</v>
      </c>
      <c r="AE505" t="b">
        <f t="shared" si="137"/>
        <v>0</v>
      </c>
      <c r="AF505" t="b">
        <f t="shared" si="150"/>
        <v>0</v>
      </c>
      <c r="AG505" t="b">
        <f t="shared" si="150"/>
        <v>0</v>
      </c>
      <c r="AH505" t="b">
        <f t="shared" si="150"/>
        <v>0</v>
      </c>
      <c r="AI505" t="b">
        <f t="shared" si="151"/>
        <v>0</v>
      </c>
      <c r="AJ505" t="b">
        <f t="shared" si="151"/>
        <v>0</v>
      </c>
      <c r="AK505" t="b">
        <f t="shared" si="151"/>
        <v>0</v>
      </c>
      <c r="AL505" t="b">
        <f t="shared" si="151"/>
        <v>0</v>
      </c>
      <c r="AN505" t="b">
        <f t="shared" si="148"/>
        <v>0</v>
      </c>
      <c r="AO505" t="b">
        <f t="shared" si="148"/>
        <v>0</v>
      </c>
      <c r="AP505" t="b">
        <f t="shared" si="148"/>
        <v>0</v>
      </c>
      <c r="AQ505" t="b">
        <f t="shared" si="148"/>
        <v>0</v>
      </c>
      <c r="AR505" t="b">
        <f t="shared" si="148"/>
        <v>0</v>
      </c>
      <c r="AT505" t="b">
        <f t="shared" si="153"/>
        <v>0</v>
      </c>
      <c r="AU505" t="b">
        <f t="shared" si="153"/>
        <v>0</v>
      </c>
      <c r="AV505" t="b">
        <f t="shared" si="153"/>
        <v>0</v>
      </c>
      <c r="AW505" t="b">
        <f t="shared" si="153"/>
        <v>0</v>
      </c>
      <c r="AX505">
        <f t="shared" si="153"/>
        <v>1</v>
      </c>
      <c r="AY505" t="b">
        <f t="shared" si="153"/>
        <v>0</v>
      </c>
      <c r="AZ505" t="b">
        <f t="shared" si="153"/>
        <v>0</v>
      </c>
      <c r="BA505" t="b">
        <f t="shared" si="153"/>
        <v>0</v>
      </c>
      <c r="BB505" t="b">
        <f t="shared" si="153"/>
        <v>0</v>
      </c>
      <c r="BL505">
        <f t="shared" si="143"/>
        <v>32</v>
      </c>
      <c r="BM505">
        <f t="shared" si="144"/>
        <v>21</v>
      </c>
      <c r="BN505" s="12">
        <f t="shared" si="145"/>
        <v>5</v>
      </c>
    </row>
    <row r="506" spans="1:66" ht="12.5">
      <c r="A506" s="1" t="s">
        <v>1119</v>
      </c>
      <c r="B506" s="1">
        <v>964</v>
      </c>
      <c r="C506" s="2" t="s">
        <v>1120</v>
      </c>
      <c r="D506" s="1">
        <v>2016</v>
      </c>
      <c r="E506" s="1">
        <v>2016</v>
      </c>
      <c r="F506" s="1" t="s">
        <v>404</v>
      </c>
      <c r="G506" t="b">
        <f t="shared" si="139"/>
        <v>0</v>
      </c>
      <c r="H506" t="b">
        <f t="shared" si="139"/>
        <v>0</v>
      </c>
      <c r="J506" t="b">
        <f t="shared" si="140"/>
        <v>0</v>
      </c>
      <c r="K506" t="b">
        <f t="shared" si="140"/>
        <v>0</v>
      </c>
      <c r="M506" t="b">
        <f t="shared" si="154"/>
        <v>0</v>
      </c>
      <c r="N506" t="b">
        <f t="shared" si="149"/>
        <v>0</v>
      </c>
      <c r="O506" t="b">
        <f t="shared" si="149"/>
        <v>0</v>
      </c>
      <c r="P506" t="b">
        <f t="shared" si="149"/>
        <v>0</v>
      </c>
      <c r="Q506" t="b">
        <f t="shared" si="149"/>
        <v>0</v>
      </c>
      <c r="R506" t="b">
        <f t="shared" si="149"/>
        <v>0</v>
      </c>
      <c r="S506" t="b">
        <f t="shared" si="149"/>
        <v>0</v>
      </c>
      <c r="U506" t="b">
        <f t="shared" si="146"/>
        <v>0</v>
      </c>
      <c r="W506" t="b">
        <f t="shared" si="146"/>
        <v>0</v>
      </c>
      <c r="X506" t="b">
        <f t="shared" si="152"/>
        <v>0</v>
      </c>
      <c r="Y506" t="b">
        <f t="shared" si="152"/>
        <v>0</v>
      </c>
      <c r="Z506" t="b">
        <f t="shared" si="152"/>
        <v>0</v>
      </c>
      <c r="AA506" t="b">
        <f t="shared" si="152"/>
        <v>0</v>
      </c>
      <c r="AB506" t="b">
        <f t="shared" si="152"/>
        <v>0</v>
      </c>
      <c r="AC506" t="b">
        <f t="shared" si="134"/>
        <v>0</v>
      </c>
      <c r="AE506" t="b">
        <f t="shared" si="137"/>
        <v>0</v>
      </c>
      <c r="AF506" t="b">
        <f t="shared" si="150"/>
        <v>0</v>
      </c>
      <c r="AG506" t="b">
        <f t="shared" si="150"/>
        <v>0</v>
      </c>
      <c r="AH506" t="b">
        <f t="shared" si="150"/>
        <v>0</v>
      </c>
      <c r="AI506" t="b">
        <f t="shared" si="151"/>
        <v>0</v>
      </c>
      <c r="AJ506" t="b">
        <f t="shared" si="151"/>
        <v>0</v>
      </c>
      <c r="AK506" t="b">
        <f t="shared" si="151"/>
        <v>0</v>
      </c>
      <c r="AL506" t="b">
        <f t="shared" si="151"/>
        <v>0</v>
      </c>
      <c r="AN506" t="b">
        <f t="shared" ref="AN506:AR537" si="155">IF(ISNUMBER(SEARCH(AN$1,$A506)),1)</f>
        <v>0</v>
      </c>
      <c r="AO506" t="b">
        <f t="shared" si="155"/>
        <v>0</v>
      </c>
      <c r="AP506" t="b">
        <f t="shared" si="155"/>
        <v>0</v>
      </c>
      <c r="AQ506" t="b">
        <f t="shared" si="155"/>
        <v>0</v>
      </c>
      <c r="AR506" t="b">
        <f t="shared" si="155"/>
        <v>0</v>
      </c>
      <c r="AT506" t="b">
        <f t="shared" si="153"/>
        <v>0</v>
      </c>
      <c r="AU506" t="b">
        <f t="shared" si="153"/>
        <v>0</v>
      </c>
      <c r="AV506" t="b">
        <f t="shared" si="153"/>
        <v>0</v>
      </c>
      <c r="AW506" t="b">
        <f t="shared" si="153"/>
        <v>0</v>
      </c>
      <c r="AX506">
        <f t="shared" si="153"/>
        <v>1</v>
      </c>
      <c r="AY506" t="b">
        <f t="shared" si="153"/>
        <v>0</v>
      </c>
      <c r="AZ506" t="b">
        <f t="shared" si="153"/>
        <v>0</v>
      </c>
      <c r="BA506" t="b">
        <f t="shared" si="153"/>
        <v>0</v>
      </c>
      <c r="BB506" t="b">
        <f t="shared" si="153"/>
        <v>0</v>
      </c>
      <c r="BL506">
        <f t="shared" si="143"/>
        <v>43</v>
      </c>
      <c r="BM506">
        <f t="shared" si="144"/>
        <v>68</v>
      </c>
      <c r="BN506" s="12">
        <f t="shared" si="145"/>
        <v>12</v>
      </c>
    </row>
    <row r="507" spans="1:66" ht="12.5">
      <c r="A507" s="1" t="s">
        <v>1121</v>
      </c>
      <c r="B507" s="1">
        <v>980</v>
      </c>
      <c r="C507" s="2" t="s">
        <v>1122</v>
      </c>
      <c r="D507" s="1">
        <v>2016</v>
      </c>
      <c r="E507" s="1">
        <v>2016</v>
      </c>
      <c r="F507" s="1" t="s">
        <v>404</v>
      </c>
      <c r="G507" t="b">
        <f t="shared" si="139"/>
        <v>0</v>
      </c>
      <c r="H507" t="b">
        <f t="shared" si="139"/>
        <v>0</v>
      </c>
      <c r="J507" t="b">
        <f t="shared" si="140"/>
        <v>0</v>
      </c>
      <c r="K507" t="b">
        <f t="shared" si="140"/>
        <v>0</v>
      </c>
      <c r="M507" t="b">
        <f t="shared" si="154"/>
        <v>0</v>
      </c>
      <c r="N507" t="b">
        <f t="shared" si="149"/>
        <v>0</v>
      </c>
      <c r="O507" t="b">
        <f t="shared" si="149"/>
        <v>0</v>
      </c>
      <c r="P507" t="b">
        <f t="shared" si="149"/>
        <v>0</v>
      </c>
      <c r="Q507" t="b">
        <f t="shared" si="149"/>
        <v>0</v>
      </c>
      <c r="R507" t="b">
        <f t="shared" si="149"/>
        <v>0</v>
      </c>
      <c r="S507" t="b">
        <f t="shared" si="149"/>
        <v>0</v>
      </c>
      <c r="U507" t="b">
        <f t="shared" si="146"/>
        <v>0</v>
      </c>
      <c r="W507" t="b">
        <f t="shared" si="146"/>
        <v>0</v>
      </c>
      <c r="X507" t="b">
        <f t="shared" si="152"/>
        <v>0</v>
      </c>
      <c r="Y507" t="b">
        <f t="shared" si="152"/>
        <v>0</v>
      </c>
      <c r="Z507" t="b">
        <f t="shared" si="152"/>
        <v>0</v>
      </c>
      <c r="AA507" t="b">
        <f t="shared" si="152"/>
        <v>0</v>
      </c>
      <c r="AB507" t="b">
        <f t="shared" si="152"/>
        <v>0</v>
      </c>
      <c r="AC507" t="b">
        <f t="shared" si="152"/>
        <v>0</v>
      </c>
      <c r="AE507" t="b">
        <f t="shared" si="137"/>
        <v>0</v>
      </c>
      <c r="AF507" t="b">
        <f t="shared" si="150"/>
        <v>0</v>
      </c>
      <c r="AG507" t="b">
        <f t="shared" si="150"/>
        <v>0</v>
      </c>
      <c r="AH507" t="b">
        <f t="shared" si="150"/>
        <v>0</v>
      </c>
      <c r="AI507" t="b">
        <f t="shared" si="151"/>
        <v>0</v>
      </c>
      <c r="AJ507" t="b">
        <f t="shared" si="151"/>
        <v>0</v>
      </c>
      <c r="AK507" t="b">
        <f t="shared" si="151"/>
        <v>0</v>
      </c>
      <c r="AL507" t="b">
        <f t="shared" si="151"/>
        <v>0</v>
      </c>
      <c r="AN507" t="b">
        <f t="shared" si="155"/>
        <v>0</v>
      </c>
      <c r="AO507" t="b">
        <f t="shared" si="155"/>
        <v>0</v>
      </c>
      <c r="AP507" t="b">
        <f t="shared" si="155"/>
        <v>0</v>
      </c>
      <c r="AQ507" t="b">
        <f t="shared" si="155"/>
        <v>0</v>
      </c>
      <c r="AR507" t="b">
        <f t="shared" si="155"/>
        <v>0</v>
      </c>
      <c r="AT507" t="b">
        <f t="shared" si="153"/>
        <v>0</v>
      </c>
      <c r="AU507" t="b">
        <f t="shared" si="153"/>
        <v>0</v>
      </c>
      <c r="AV507" t="b">
        <f t="shared" si="153"/>
        <v>0</v>
      </c>
      <c r="AW507" t="b">
        <f t="shared" si="153"/>
        <v>0</v>
      </c>
      <c r="AX507">
        <f t="shared" si="153"/>
        <v>1</v>
      </c>
      <c r="AY507" t="b">
        <f t="shared" si="153"/>
        <v>0</v>
      </c>
      <c r="AZ507" t="b">
        <f t="shared" si="153"/>
        <v>0</v>
      </c>
      <c r="BA507" t="b">
        <f t="shared" si="153"/>
        <v>0</v>
      </c>
      <c r="BB507" t="b">
        <f t="shared" si="153"/>
        <v>0</v>
      </c>
      <c r="BL507">
        <f t="shared" si="143"/>
        <v>98</v>
      </c>
      <c r="BM507">
        <f t="shared" si="144"/>
        <v>67</v>
      </c>
      <c r="BN507" s="12">
        <f t="shared" si="145"/>
        <v>11</v>
      </c>
    </row>
    <row r="508" spans="1:66" ht="12.5">
      <c r="A508" s="1" t="s">
        <v>1123</v>
      </c>
      <c r="B508" s="1">
        <v>3</v>
      </c>
      <c r="C508" s="2" t="s">
        <v>1124</v>
      </c>
      <c r="D508" s="1">
        <v>2012</v>
      </c>
      <c r="E508" s="1">
        <v>2016</v>
      </c>
      <c r="F508" s="1" t="s">
        <v>404</v>
      </c>
      <c r="G508">
        <f t="shared" si="139"/>
        <v>1</v>
      </c>
      <c r="H508" t="b">
        <f t="shared" si="139"/>
        <v>0</v>
      </c>
      <c r="J508" t="b">
        <f t="shared" si="140"/>
        <v>0</v>
      </c>
      <c r="K508" t="b">
        <f t="shared" si="140"/>
        <v>0</v>
      </c>
      <c r="M508" t="b">
        <f t="shared" si="154"/>
        <v>0</v>
      </c>
      <c r="N508" t="b">
        <f t="shared" si="149"/>
        <v>0</v>
      </c>
      <c r="O508" t="b">
        <f t="shared" si="149"/>
        <v>0</v>
      </c>
      <c r="P508" t="b">
        <f t="shared" si="149"/>
        <v>0</v>
      </c>
      <c r="Q508" t="b">
        <f t="shared" si="149"/>
        <v>0</v>
      </c>
      <c r="R508" t="b">
        <f t="shared" si="149"/>
        <v>0</v>
      </c>
      <c r="S508" t="b">
        <f t="shared" si="149"/>
        <v>0</v>
      </c>
      <c r="U508" t="b">
        <f t="shared" si="146"/>
        <v>0</v>
      </c>
      <c r="W508" t="b">
        <f t="shared" si="146"/>
        <v>0</v>
      </c>
      <c r="X508" t="b">
        <f t="shared" si="152"/>
        <v>0</v>
      </c>
      <c r="Y508" t="b">
        <f t="shared" si="152"/>
        <v>0</v>
      </c>
      <c r="Z508" t="b">
        <f t="shared" si="152"/>
        <v>0</v>
      </c>
      <c r="AA508" t="b">
        <f t="shared" si="152"/>
        <v>0</v>
      </c>
      <c r="AB508" t="b">
        <f t="shared" si="152"/>
        <v>0</v>
      </c>
      <c r="AC508" t="b">
        <f t="shared" si="152"/>
        <v>0</v>
      </c>
      <c r="AE508" t="b">
        <f t="shared" si="137"/>
        <v>0</v>
      </c>
      <c r="AF508" t="b">
        <f t="shared" si="150"/>
        <v>0</v>
      </c>
      <c r="AG508" t="b">
        <f t="shared" si="150"/>
        <v>0</v>
      </c>
      <c r="AH508" t="b">
        <f t="shared" si="150"/>
        <v>0</v>
      </c>
      <c r="AI508" t="b">
        <f t="shared" si="151"/>
        <v>0</v>
      </c>
      <c r="AJ508" t="b">
        <f t="shared" si="151"/>
        <v>0</v>
      </c>
      <c r="AK508" t="b">
        <f t="shared" si="151"/>
        <v>0</v>
      </c>
      <c r="AL508" t="b">
        <f t="shared" si="151"/>
        <v>0</v>
      </c>
      <c r="AN508" t="b">
        <f t="shared" si="155"/>
        <v>0</v>
      </c>
      <c r="AO508" t="b">
        <f t="shared" si="155"/>
        <v>0</v>
      </c>
      <c r="AP508" t="b">
        <f t="shared" si="155"/>
        <v>0</v>
      </c>
      <c r="AQ508" t="b">
        <f t="shared" si="155"/>
        <v>0</v>
      </c>
      <c r="AR508" t="b">
        <f t="shared" si="155"/>
        <v>0</v>
      </c>
      <c r="AT508" t="b">
        <f t="shared" si="153"/>
        <v>0</v>
      </c>
      <c r="AU508" t="b">
        <f t="shared" si="153"/>
        <v>0</v>
      </c>
      <c r="AV508" t="b">
        <f t="shared" si="153"/>
        <v>0</v>
      </c>
      <c r="AW508" t="b">
        <f t="shared" si="153"/>
        <v>0</v>
      </c>
      <c r="AX508">
        <f t="shared" si="153"/>
        <v>1</v>
      </c>
      <c r="AY508" t="b">
        <f t="shared" si="153"/>
        <v>0</v>
      </c>
      <c r="AZ508" t="b">
        <f t="shared" si="153"/>
        <v>0</v>
      </c>
      <c r="BA508" t="b">
        <f t="shared" si="153"/>
        <v>0</v>
      </c>
      <c r="BB508" t="b">
        <f t="shared" si="153"/>
        <v>0</v>
      </c>
      <c r="BL508">
        <f t="shared" si="143"/>
        <v>312</v>
      </c>
      <c r="BM508">
        <f t="shared" si="144"/>
        <v>48</v>
      </c>
      <c r="BN508" s="12">
        <f t="shared" si="145"/>
        <v>9</v>
      </c>
    </row>
    <row r="509" spans="1:66" ht="12.5">
      <c r="A509" s="1" t="s">
        <v>1125</v>
      </c>
      <c r="B509" s="1">
        <v>1</v>
      </c>
      <c r="C509" s="2" t="s">
        <v>1126</v>
      </c>
      <c r="D509" s="1">
        <v>2012</v>
      </c>
      <c r="E509" s="1">
        <v>2016</v>
      </c>
      <c r="F509" s="1" t="s">
        <v>404</v>
      </c>
      <c r="G509" t="b">
        <f t="shared" si="139"/>
        <v>0</v>
      </c>
      <c r="H509" t="b">
        <f t="shared" si="139"/>
        <v>0</v>
      </c>
      <c r="J509" t="b">
        <f t="shared" si="140"/>
        <v>0</v>
      </c>
      <c r="K509" t="b">
        <f t="shared" si="140"/>
        <v>0</v>
      </c>
      <c r="M509" t="b">
        <f t="shared" si="154"/>
        <v>0</v>
      </c>
      <c r="N509" t="b">
        <f t="shared" si="149"/>
        <v>0</v>
      </c>
      <c r="O509" t="b">
        <f t="shared" si="149"/>
        <v>0</v>
      </c>
      <c r="P509" t="b">
        <f t="shared" si="149"/>
        <v>0</v>
      </c>
      <c r="Q509" t="b">
        <f t="shared" si="149"/>
        <v>0</v>
      </c>
      <c r="R509" t="b">
        <f t="shared" si="149"/>
        <v>0</v>
      </c>
      <c r="S509" t="b">
        <f t="shared" si="149"/>
        <v>0</v>
      </c>
      <c r="U509" t="b">
        <f t="shared" si="146"/>
        <v>0</v>
      </c>
      <c r="W509" t="b">
        <f t="shared" si="146"/>
        <v>0</v>
      </c>
      <c r="X509" t="b">
        <f t="shared" si="152"/>
        <v>0</v>
      </c>
      <c r="Y509" t="b">
        <f t="shared" si="152"/>
        <v>0</v>
      </c>
      <c r="Z509" t="b">
        <f t="shared" si="152"/>
        <v>0</v>
      </c>
      <c r="AA509" t="b">
        <f t="shared" si="152"/>
        <v>0</v>
      </c>
      <c r="AB509" t="b">
        <f t="shared" si="152"/>
        <v>0</v>
      </c>
      <c r="AC509" t="b">
        <f t="shared" si="152"/>
        <v>0</v>
      </c>
      <c r="AE509" t="b">
        <f t="shared" si="137"/>
        <v>0</v>
      </c>
      <c r="AF509" t="b">
        <f t="shared" si="150"/>
        <v>0</v>
      </c>
      <c r="AG509" t="b">
        <f t="shared" si="150"/>
        <v>0</v>
      </c>
      <c r="AH509" t="b">
        <f t="shared" si="150"/>
        <v>0</v>
      </c>
      <c r="AI509" t="b">
        <f t="shared" si="151"/>
        <v>0</v>
      </c>
      <c r="AJ509" t="b">
        <f t="shared" si="151"/>
        <v>0</v>
      </c>
      <c r="AK509" t="b">
        <f t="shared" si="151"/>
        <v>0</v>
      </c>
      <c r="AL509" t="b">
        <f t="shared" si="151"/>
        <v>0</v>
      </c>
      <c r="AN509" t="b">
        <f t="shared" si="155"/>
        <v>0</v>
      </c>
      <c r="AO509" t="b">
        <f t="shared" si="155"/>
        <v>0</v>
      </c>
      <c r="AP509" t="b">
        <f t="shared" si="155"/>
        <v>0</v>
      </c>
      <c r="AQ509" t="b">
        <f t="shared" si="155"/>
        <v>0</v>
      </c>
      <c r="AR509" t="b">
        <f t="shared" si="155"/>
        <v>0</v>
      </c>
      <c r="AT509" t="b">
        <f t="shared" si="153"/>
        <v>0</v>
      </c>
      <c r="AU509" t="b">
        <f t="shared" si="153"/>
        <v>0</v>
      </c>
      <c r="AV509" t="b">
        <f t="shared" si="153"/>
        <v>0</v>
      </c>
      <c r="AW509" t="b">
        <f t="shared" si="153"/>
        <v>0</v>
      </c>
      <c r="AX509">
        <f t="shared" si="153"/>
        <v>1</v>
      </c>
      <c r="AY509" t="b">
        <f t="shared" si="153"/>
        <v>0</v>
      </c>
      <c r="AZ509" t="b">
        <f t="shared" si="153"/>
        <v>0</v>
      </c>
      <c r="BA509" t="b">
        <f t="shared" si="153"/>
        <v>0</v>
      </c>
      <c r="BB509" t="b">
        <f t="shared" si="153"/>
        <v>0</v>
      </c>
      <c r="BL509">
        <f t="shared" si="143"/>
        <v>30</v>
      </c>
      <c r="BM509">
        <f t="shared" si="144"/>
        <v>77</v>
      </c>
      <c r="BN509" s="12">
        <f t="shared" si="145"/>
        <v>14</v>
      </c>
    </row>
    <row r="510" spans="1:66" ht="12.5">
      <c r="A510" s="1" t="s">
        <v>1127</v>
      </c>
      <c r="B510" s="1">
        <v>1</v>
      </c>
      <c r="C510" s="2" t="s">
        <v>1128</v>
      </c>
      <c r="D510" s="1">
        <v>2016</v>
      </c>
      <c r="E510" s="1">
        <v>2016</v>
      </c>
      <c r="F510" s="1" t="s">
        <v>404</v>
      </c>
      <c r="G510" t="b">
        <f t="shared" si="139"/>
        <v>0</v>
      </c>
      <c r="H510" t="b">
        <f t="shared" si="139"/>
        <v>0</v>
      </c>
      <c r="J510" t="b">
        <f t="shared" si="140"/>
        <v>0</v>
      </c>
      <c r="K510" t="b">
        <f t="shared" si="140"/>
        <v>0</v>
      </c>
      <c r="M510" t="b">
        <f t="shared" si="154"/>
        <v>0</v>
      </c>
      <c r="N510" t="b">
        <f t="shared" si="149"/>
        <v>0</v>
      </c>
      <c r="O510" t="b">
        <f t="shared" si="149"/>
        <v>0</v>
      </c>
      <c r="P510" t="b">
        <f t="shared" si="149"/>
        <v>0</v>
      </c>
      <c r="Q510" t="b">
        <f t="shared" si="149"/>
        <v>0</v>
      </c>
      <c r="R510" t="b">
        <f t="shared" si="149"/>
        <v>0</v>
      </c>
      <c r="S510" t="b">
        <f t="shared" si="149"/>
        <v>0</v>
      </c>
      <c r="U510" t="b">
        <f t="shared" si="146"/>
        <v>0</v>
      </c>
      <c r="W510" t="b">
        <f t="shared" si="146"/>
        <v>0</v>
      </c>
      <c r="X510" t="b">
        <f t="shared" si="152"/>
        <v>0</v>
      </c>
      <c r="Y510" t="b">
        <f t="shared" si="152"/>
        <v>0</v>
      </c>
      <c r="Z510" t="b">
        <f t="shared" si="152"/>
        <v>0</v>
      </c>
      <c r="AA510" t="b">
        <f t="shared" si="152"/>
        <v>0</v>
      </c>
      <c r="AB510" t="b">
        <f t="shared" si="152"/>
        <v>0</v>
      </c>
      <c r="AC510" t="b">
        <f t="shared" si="152"/>
        <v>0</v>
      </c>
      <c r="AE510" t="b">
        <f t="shared" si="137"/>
        <v>0</v>
      </c>
      <c r="AF510" t="b">
        <f t="shared" si="150"/>
        <v>0</v>
      </c>
      <c r="AG510" t="b">
        <f t="shared" si="150"/>
        <v>0</v>
      </c>
      <c r="AH510" t="b">
        <f t="shared" si="150"/>
        <v>0</v>
      </c>
      <c r="AI510" t="b">
        <f t="shared" si="151"/>
        <v>0</v>
      </c>
      <c r="AJ510" t="b">
        <f t="shared" si="151"/>
        <v>0</v>
      </c>
      <c r="AK510" t="b">
        <f t="shared" si="151"/>
        <v>0</v>
      </c>
      <c r="AL510" t="b">
        <f t="shared" si="151"/>
        <v>0</v>
      </c>
      <c r="AN510" t="b">
        <f t="shared" si="155"/>
        <v>0</v>
      </c>
      <c r="AO510" t="b">
        <f t="shared" si="155"/>
        <v>0</v>
      </c>
      <c r="AP510" t="b">
        <f t="shared" si="155"/>
        <v>0</v>
      </c>
      <c r="AQ510" t="b">
        <f t="shared" si="155"/>
        <v>0</v>
      </c>
      <c r="AR510" t="b">
        <f t="shared" si="155"/>
        <v>0</v>
      </c>
      <c r="AT510" t="b">
        <f t="shared" si="153"/>
        <v>0</v>
      </c>
      <c r="AU510" t="b">
        <f t="shared" si="153"/>
        <v>0</v>
      </c>
      <c r="AV510">
        <f t="shared" si="153"/>
        <v>1</v>
      </c>
      <c r="AW510" t="b">
        <f t="shared" si="153"/>
        <v>0</v>
      </c>
      <c r="AX510" t="b">
        <f t="shared" si="153"/>
        <v>0</v>
      </c>
      <c r="AY510" t="b">
        <f t="shared" si="153"/>
        <v>0</v>
      </c>
      <c r="AZ510" t="b">
        <f t="shared" si="153"/>
        <v>0</v>
      </c>
      <c r="BA510" t="b">
        <f t="shared" si="153"/>
        <v>0</v>
      </c>
      <c r="BB510" t="b">
        <f t="shared" si="153"/>
        <v>0</v>
      </c>
      <c r="BL510">
        <f t="shared" si="143"/>
        <v>68</v>
      </c>
      <c r="BM510">
        <f t="shared" si="144"/>
        <v>125</v>
      </c>
      <c r="BN510" s="12">
        <f t="shared" si="145"/>
        <v>23</v>
      </c>
    </row>
    <row r="511" spans="1:66" ht="12.5">
      <c r="A511" s="1" t="s">
        <v>1129</v>
      </c>
      <c r="B511" s="1">
        <v>1</v>
      </c>
      <c r="C511" s="2" t="s">
        <v>1130</v>
      </c>
      <c r="D511" s="1">
        <v>2016</v>
      </c>
      <c r="E511" s="1">
        <v>2016</v>
      </c>
      <c r="F511" s="1" t="s">
        <v>404</v>
      </c>
      <c r="G511" t="b">
        <f t="shared" si="139"/>
        <v>0</v>
      </c>
      <c r="H511" t="b">
        <f t="shared" si="139"/>
        <v>0</v>
      </c>
      <c r="J511" t="b">
        <f t="shared" si="140"/>
        <v>0</v>
      </c>
      <c r="K511" t="b">
        <f t="shared" si="140"/>
        <v>0</v>
      </c>
      <c r="M511" t="b">
        <f t="shared" si="154"/>
        <v>0</v>
      </c>
      <c r="N511" t="b">
        <f t="shared" si="149"/>
        <v>0</v>
      </c>
      <c r="O511" t="b">
        <f t="shared" si="149"/>
        <v>0</v>
      </c>
      <c r="P511" t="b">
        <f t="shared" si="149"/>
        <v>0</v>
      </c>
      <c r="Q511" t="b">
        <f t="shared" si="149"/>
        <v>0</v>
      </c>
      <c r="R511" t="b">
        <f t="shared" si="149"/>
        <v>0</v>
      </c>
      <c r="S511" t="b">
        <f t="shared" si="149"/>
        <v>0</v>
      </c>
      <c r="U511" t="b">
        <f t="shared" si="146"/>
        <v>0</v>
      </c>
      <c r="W511" t="b">
        <f t="shared" si="146"/>
        <v>0</v>
      </c>
      <c r="X511" t="b">
        <f t="shared" si="152"/>
        <v>0</v>
      </c>
      <c r="Y511" t="b">
        <f t="shared" si="152"/>
        <v>0</v>
      </c>
      <c r="Z511" t="b">
        <f t="shared" si="152"/>
        <v>0</v>
      </c>
      <c r="AA511" t="b">
        <f t="shared" si="152"/>
        <v>0</v>
      </c>
      <c r="AB511" t="b">
        <f t="shared" si="152"/>
        <v>0</v>
      </c>
      <c r="AC511" t="b">
        <f t="shared" si="152"/>
        <v>0</v>
      </c>
      <c r="AE511" t="b">
        <f t="shared" si="137"/>
        <v>0</v>
      </c>
      <c r="AF511" t="b">
        <f t="shared" si="150"/>
        <v>0</v>
      </c>
      <c r="AG511" t="b">
        <f t="shared" si="150"/>
        <v>0</v>
      </c>
      <c r="AH511" t="b">
        <f t="shared" si="150"/>
        <v>0</v>
      </c>
      <c r="AI511" t="b">
        <f t="shared" si="151"/>
        <v>0</v>
      </c>
      <c r="AJ511" t="b">
        <f t="shared" si="151"/>
        <v>0</v>
      </c>
      <c r="AK511" t="b">
        <f t="shared" si="151"/>
        <v>0</v>
      </c>
      <c r="AL511" t="b">
        <f t="shared" si="151"/>
        <v>0</v>
      </c>
      <c r="AN511" t="b">
        <f t="shared" si="155"/>
        <v>0</v>
      </c>
      <c r="AO511" t="b">
        <f t="shared" si="155"/>
        <v>0</v>
      </c>
      <c r="AP511" t="b">
        <f t="shared" si="155"/>
        <v>0</v>
      </c>
      <c r="AQ511" t="b">
        <f t="shared" si="155"/>
        <v>0</v>
      </c>
      <c r="AR511" t="b">
        <f t="shared" si="155"/>
        <v>0</v>
      </c>
      <c r="AT511" t="b">
        <f t="shared" si="153"/>
        <v>0</v>
      </c>
      <c r="AU511" t="b">
        <f t="shared" si="153"/>
        <v>0</v>
      </c>
      <c r="AV511" t="b">
        <f t="shared" si="153"/>
        <v>0</v>
      </c>
      <c r="AW511" t="b">
        <f t="shared" si="153"/>
        <v>0</v>
      </c>
      <c r="AX511">
        <f t="shared" si="153"/>
        <v>1</v>
      </c>
      <c r="AY511" t="b">
        <f t="shared" si="153"/>
        <v>0</v>
      </c>
      <c r="AZ511" t="b">
        <f t="shared" si="153"/>
        <v>0</v>
      </c>
      <c r="BA511" t="b">
        <f t="shared" si="153"/>
        <v>0</v>
      </c>
      <c r="BB511" t="b">
        <f t="shared" si="153"/>
        <v>0</v>
      </c>
      <c r="BL511">
        <f t="shared" si="143"/>
        <v>56</v>
      </c>
      <c r="BM511">
        <f t="shared" si="144"/>
        <v>52</v>
      </c>
      <c r="BN511" s="12">
        <f t="shared" si="145"/>
        <v>10</v>
      </c>
    </row>
    <row r="512" spans="1:66" ht="12.5">
      <c r="A512" s="1" t="s">
        <v>1131</v>
      </c>
      <c r="B512" s="1">
        <v>2</v>
      </c>
      <c r="C512" s="2" t="s">
        <v>1132</v>
      </c>
      <c r="D512" s="1">
        <v>2013</v>
      </c>
      <c r="E512" s="1">
        <v>2016</v>
      </c>
      <c r="F512" s="1" t="s">
        <v>404</v>
      </c>
      <c r="G512" t="b">
        <f t="shared" si="139"/>
        <v>0</v>
      </c>
      <c r="H512" t="b">
        <f t="shared" si="139"/>
        <v>0</v>
      </c>
      <c r="J512" t="b">
        <f t="shared" si="140"/>
        <v>0</v>
      </c>
      <c r="K512" t="b">
        <f t="shared" si="140"/>
        <v>0</v>
      </c>
      <c r="M512" t="b">
        <f t="shared" si="154"/>
        <v>0</v>
      </c>
      <c r="N512" t="b">
        <f t="shared" si="149"/>
        <v>0</v>
      </c>
      <c r="O512" t="b">
        <f t="shared" si="149"/>
        <v>0</v>
      </c>
      <c r="P512" t="b">
        <f t="shared" si="149"/>
        <v>0</v>
      </c>
      <c r="Q512" t="b">
        <f t="shared" si="149"/>
        <v>0</v>
      </c>
      <c r="R512" t="b">
        <f t="shared" si="149"/>
        <v>0</v>
      </c>
      <c r="S512" t="b">
        <f t="shared" si="149"/>
        <v>0</v>
      </c>
      <c r="U512" t="b">
        <f t="shared" si="146"/>
        <v>0</v>
      </c>
      <c r="W512" t="b">
        <f t="shared" si="146"/>
        <v>0</v>
      </c>
      <c r="X512" t="b">
        <f t="shared" si="152"/>
        <v>0</v>
      </c>
      <c r="Y512" t="b">
        <f t="shared" si="152"/>
        <v>0</v>
      </c>
      <c r="Z512" t="b">
        <f t="shared" si="152"/>
        <v>0</v>
      </c>
      <c r="AA512" t="b">
        <f t="shared" si="152"/>
        <v>0</v>
      </c>
      <c r="AB512" t="b">
        <f t="shared" si="152"/>
        <v>0</v>
      </c>
      <c r="AC512" t="b">
        <f t="shared" si="152"/>
        <v>0</v>
      </c>
      <c r="AE512" t="b">
        <f t="shared" si="137"/>
        <v>0</v>
      </c>
      <c r="AF512" t="b">
        <f t="shared" si="150"/>
        <v>0</v>
      </c>
      <c r="AG512" t="b">
        <f t="shared" si="150"/>
        <v>0</v>
      </c>
      <c r="AH512" t="b">
        <f t="shared" si="150"/>
        <v>0</v>
      </c>
      <c r="AI512" t="b">
        <f t="shared" si="151"/>
        <v>0</v>
      </c>
      <c r="AJ512" t="b">
        <f t="shared" si="151"/>
        <v>0</v>
      </c>
      <c r="AK512" t="b">
        <f t="shared" si="151"/>
        <v>0</v>
      </c>
      <c r="AL512" t="b">
        <f t="shared" si="151"/>
        <v>0</v>
      </c>
      <c r="AN512" t="b">
        <f t="shared" si="155"/>
        <v>0</v>
      </c>
      <c r="AO512" t="b">
        <f t="shared" si="155"/>
        <v>0</v>
      </c>
      <c r="AP512" t="b">
        <f t="shared" si="155"/>
        <v>0</v>
      </c>
      <c r="AQ512" t="b">
        <f t="shared" si="155"/>
        <v>0</v>
      </c>
      <c r="AR512" t="b">
        <f t="shared" si="155"/>
        <v>0</v>
      </c>
      <c r="AT512" t="b">
        <f t="shared" si="153"/>
        <v>0</v>
      </c>
      <c r="AU512" t="b">
        <f t="shared" si="153"/>
        <v>0</v>
      </c>
      <c r="AV512" t="b">
        <f t="shared" si="153"/>
        <v>0</v>
      </c>
      <c r="AW512" t="b">
        <f t="shared" si="153"/>
        <v>0</v>
      </c>
      <c r="AX512">
        <f t="shared" si="153"/>
        <v>1</v>
      </c>
      <c r="AY512" t="b">
        <f t="shared" si="153"/>
        <v>0</v>
      </c>
      <c r="AZ512" t="b">
        <f t="shared" si="153"/>
        <v>0</v>
      </c>
      <c r="BA512" t="b">
        <f t="shared" si="153"/>
        <v>0</v>
      </c>
      <c r="BB512" t="b">
        <f t="shared" si="153"/>
        <v>0</v>
      </c>
      <c r="BL512">
        <f t="shared" si="143"/>
        <v>76</v>
      </c>
      <c r="BM512">
        <f t="shared" si="144"/>
        <v>62</v>
      </c>
      <c r="BN512" s="12">
        <f t="shared" si="145"/>
        <v>11</v>
      </c>
    </row>
    <row r="513" spans="1:66" ht="12.5">
      <c r="A513" s="1" t="s">
        <v>1133</v>
      </c>
      <c r="B513" s="1">
        <v>1</v>
      </c>
      <c r="C513" s="2" t="s">
        <v>1134</v>
      </c>
      <c r="D513" s="1">
        <v>2016</v>
      </c>
      <c r="E513" s="1">
        <v>2016</v>
      </c>
      <c r="F513" s="1" t="s">
        <v>404</v>
      </c>
      <c r="G513" t="b">
        <f t="shared" si="139"/>
        <v>0</v>
      </c>
      <c r="H513" t="b">
        <f t="shared" si="139"/>
        <v>0</v>
      </c>
      <c r="J513" t="b">
        <f t="shared" si="140"/>
        <v>0</v>
      </c>
      <c r="K513" t="b">
        <f t="shared" si="140"/>
        <v>0</v>
      </c>
      <c r="M513" t="b">
        <f t="shared" si="154"/>
        <v>0</v>
      </c>
      <c r="N513" t="b">
        <f t="shared" si="149"/>
        <v>0</v>
      </c>
      <c r="O513" t="b">
        <f t="shared" si="149"/>
        <v>0</v>
      </c>
      <c r="P513" t="b">
        <f t="shared" si="149"/>
        <v>0</v>
      </c>
      <c r="Q513" t="b">
        <f t="shared" si="149"/>
        <v>0</v>
      </c>
      <c r="R513" t="b">
        <f t="shared" si="149"/>
        <v>0</v>
      </c>
      <c r="S513" t="b">
        <f t="shared" si="149"/>
        <v>0</v>
      </c>
      <c r="U513" t="b">
        <f t="shared" si="146"/>
        <v>0</v>
      </c>
      <c r="W513" t="b">
        <f t="shared" si="146"/>
        <v>0</v>
      </c>
      <c r="X513" t="b">
        <f t="shared" si="152"/>
        <v>0</v>
      </c>
      <c r="Y513" t="b">
        <f t="shared" si="152"/>
        <v>0</v>
      </c>
      <c r="Z513" t="b">
        <f t="shared" si="152"/>
        <v>0</v>
      </c>
      <c r="AA513" t="b">
        <f t="shared" si="152"/>
        <v>0</v>
      </c>
      <c r="AB513" t="b">
        <f t="shared" si="152"/>
        <v>0</v>
      </c>
      <c r="AC513" t="b">
        <f t="shared" si="152"/>
        <v>0</v>
      </c>
      <c r="AE513" t="b">
        <f t="shared" si="137"/>
        <v>0</v>
      </c>
      <c r="AF513" t="b">
        <f t="shared" si="150"/>
        <v>0</v>
      </c>
      <c r="AG513" t="b">
        <f t="shared" si="150"/>
        <v>0</v>
      </c>
      <c r="AH513" t="b">
        <f t="shared" si="150"/>
        <v>0</v>
      </c>
      <c r="AI513" t="b">
        <f t="shared" si="151"/>
        <v>0</v>
      </c>
      <c r="AJ513" t="b">
        <f t="shared" si="151"/>
        <v>0</v>
      </c>
      <c r="AK513" t="b">
        <f t="shared" si="151"/>
        <v>0</v>
      </c>
      <c r="AL513" t="b">
        <f t="shared" si="151"/>
        <v>0</v>
      </c>
      <c r="AN513" t="b">
        <f t="shared" si="155"/>
        <v>0</v>
      </c>
      <c r="AO513" t="b">
        <f t="shared" si="155"/>
        <v>0</v>
      </c>
      <c r="AP513" t="b">
        <f t="shared" si="155"/>
        <v>0</v>
      </c>
      <c r="AQ513" t="b">
        <f t="shared" si="155"/>
        <v>0</v>
      </c>
      <c r="AR513" t="b">
        <f t="shared" si="155"/>
        <v>0</v>
      </c>
      <c r="AT513" t="b">
        <f t="shared" si="153"/>
        <v>0</v>
      </c>
      <c r="AU513" t="b">
        <f t="shared" si="153"/>
        <v>0</v>
      </c>
      <c r="AV513" t="b">
        <f t="shared" si="153"/>
        <v>0</v>
      </c>
      <c r="AW513" t="b">
        <f t="shared" si="153"/>
        <v>0</v>
      </c>
      <c r="AX513" t="b">
        <f t="shared" si="153"/>
        <v>0</v>
      </c>
      <c r="AY513">
        <f t="shared" si="153"/>
        <v>1</v>
      </c>
      <c r="AZ513" t="b">
        <f t="shared" si="153"/>
        <v>0</v>
      </c>
      <c r="BA513" t="b">
        <f t="shared" si="153"/>
        <v>0</v>
      </c>
      <c r="BB513" t="b">
        <f t="shared" si="153"/>
        <v>0</v>
      </c>
      <c r="BL513">
        <f t="shared" si="143"/>
        <v>78</v>
      </c>
      <c r="BM513">
        <f t="shared" si="144"/>
        <v>74</v>
      </c>
      <c r="BN513" s="12">
        <f t="shared" si="145"/>
        <v>14</v>
      </c>
    </row>
    <row r="514" spans="1:66" ht="12.5">
      <c r="A514" s="1" t="s">
        <v>1135</v>
      </c>
      <c r="B514" s="1">
        <v>5220</v>
      </c>
      <c r="C514" s="2" t="s">
        <v>1136</v>
      </c>
      <c r="D514" s="1">
        <v>2013</v>
      </c>
      <c r="E514" s="1">
        <v>2016</v>
      </c>
      <c r="F514" s="1" t="s">
        <v>404</v>
      </c>
      <c r="G514">
        <f t="shared" si="139"/>
        <v>1</v>
      </c>
      <c r="H514" t="b">
        <f t="shared" si="139"/>
        <v>0</v>
      </c>
      <c r="J514" t="b">
        <f t="shared" si="140"/>
        <v>0</v>
      </c>
      <c r="K514" t="b">
        <f t="shared" si="140"/>
        <v>0</v>
      </c>
      <c r="M514" t="b">
        <f t="shared" si="154"/>
        <v>0</v>
      </c>
      <c r="N514" t="b">
        <f t="shared" si="149"/>
        <v>0</v>
      </c>
      <c r="O514" t="b">
        <f t="shared" si="149"/>
        <v>0</v>
      </c>
      <c r="P514" t="b">
        <f t="shared" si="149"/>
        <v>0</v>
      </c>
      <c r="Q514" t="b">
        <f t="shared" si="149"/>
        <v>0</v>
      </c>
      <c r="R514" t="b">
        <f t="shared" si="149"/>
        <v>0</v>
      </c>
      <c r="S514" t="b">
        <f t="shared" si="149"/>
        <v>0</v>
      </c>
      <c r="U514" t="b">
        <f t="shared" si="146"/>
        <v>0</v>
      </c>
      <c r="W514" t="b">
        <f t="shared" si="146"/>
        <v>0</v>
      </c>
      <c r="X514" t="b">
        <f t="shared" si="152"/>
        <v>0</v>
      </c>
      <c r="Y514" t="b">
        <f t="shared" si="152"/>
        <v>0</v>
      </c>
      <c r="Z514" t="b">
        <f t="shared" si="152"/>
        <v>0</v>
      </c>
      <c r="AA514" t="b">
        <f t="shared" si="152"/>
        <v>0</v>
      </c>
      <c r="AB514" t="b">
        <f t="shared" si="152"/>
        <v>0</v>
      </c>
      <c r="AC514" t="b">
        <f t="shared" si="152"/>
        <v>0</v>
      </c>
      <c r="AE514" t="b">
        <f t="shared" ref="AE514:AE577" si="156">IF(ISNUMBER(SEARCH(AE$1,$C514)),1)</f>
        <v>0</v>
      </c>
      <c r="AF514" t="b">
        <f t="shared" si="150"/>
        <v>0</v>
      </c>
      <c r="AG514" t="b">
        <f t="shared" si="150"/>
        <v>0</v>
      </c>
      <c r="AH514" t="b">
        <f t="shared" si="150"/>
        <v>0</v>
      </c>
      <c r="AI514" t="b">
        <f t="shared" si="151"/>
        <v>0</v>
      </c>
      <c r="AJ514" t="b">
        <f t="shared" si="151"/>
        <v>0</v>
      </c>
      <c r="AK514" t="b">
        <f t="shared" si="151"/>
        <v>0</v>
      </c>
      <c r="AL514" t="b">
        <f t="shared" si="151"/>
        <v>0</v>
      </c>
      <c r="AN514" t="b">
        <f t="shared" si="155"/>
        <v>0</v>
      </c>
      <c r="AO514" t="b">
        <f t="shared" si="155"/>
        <v>0</v>
      </c>
      <c r="AP514" t="b">
        <f t="shared" si="155"/>
        <v>0</v>
      </c>
      <c r="AQ514" t="b">
        <f t="shared" si="155"/>
        <v>0</v>
      </c>
      <c r="AR514" t="b">
        <f t="shared" si="155"/>
        <v>0</v>
      </c>
      <c r="AT514" t="b">
        <f t="shared" si="153"/>
        <v>0</v>
      </c>
      <c r="AU514" t="b">
        <f t="shared" si="153"/>
        <v>0</v>
      </c>
      <c r="AV514" t="b">
        <f t="shared" si="153"/>
        <v>0</v>
      </c>
      <c r="AW514" t="b">
        <f t="shared" si="153"/>
        <v>0</v>
      </c>
      <c r="AX514">
        <f t="shared" si="153"/>
        <v>1</v>
      </c>
      <c r="AY514" t="b">
        <f t="shared" si="153"/>
        <v>0</v>
      </c>
      <c r="AZ514" t="b">
        <f t="shared" si="153"/>
        <v>0</v>
      </c>
      <c r="BA514" t="b">
        <f t="shared" si="153"/>
        <v>0</v>
      </c>
      <c r="BB514" t="b">
        <f t="shared" si="153"/>
        <v>0</v>
      </c>
      <c r="BL514">
        <f t="shared" si="143"/>
        <v>318</v>
      </c>
      <c r="BM514">
        <f t="shared" si="144"/>
        <v>45</v>
      </c>
      <c r="BN514" s="12">
        <f t="shared" si="145"/>
        <v>9</v>
      </c>
    </row>
    <row r="515" spans="1:66" ht="12.5">
      <c r="A515" s="1" t="s">
        <v>1137</v>
      </c>
      <c r="B515" s="1">
        <v>1</v>
      </c>
      <c r="C515" s="2" t="s">
        <v>1138</v>
      </c>
      <c r="D515" s="1">
        <v>2016</v>
      </c>
      <c r="E515" s="1">
        <v>2016</v>
      </c>
      <c r="F515" s="1" t="s">
        <v>404</v>
      </c>
      <c r="G515" t="b">
        <f t="shared" ref="G515:H578" si="157">IF(ISNUMBER(SEARCH(G$1,$C515)),1)</f>
        <v>0</v>
      </c>
      <c r="H515" t="b">
        <f t="shared" si="157"/>
        <v>0</v>
      </c>
      <c r="J515" t="b">
        <f t="shared" ref="J515:K578" si="158">IF(ISNUMBER(SEARCH(J$1,$C515)),1)</f>
        <v>0</v>
      </c>
      <c r="K515" t="b">
        <f t="shared" si="158"/>
        <v>0</v>
      </c>
      <c r="M515" t="b">
        <f t="shared" si="154"/>
        <v>0</v>
      </c>
      <c r="N515" t="b">
        <f t="shared" si="149"/>
        <v>0</v>
      </c>
      <c r="O515">
        <f t="shared" si="149"/>
        <v>1</v>
      </c>
      <c r="P515" t="b">
        <f t="shared" si="149"/>
        <v>0</v>
      </c>
      <c r="Q515" t="b">
        <f t="shared" si="149"/>
        <v>0</v>
      </c>
      <c r="R515" t="b">
        <f t="shared" si="149"/>
        <v>0</v>
      </c>
      <c r="S515" t="b">
        <f t="shared" si="149"/>
        <v>0</v>
      </c>
      <c r="U515" t="b">
        <f t="shared" si="146"/>
        <v>0</v>
      </c>
      <c r="W515" t="b">
        <f t="shared" si="146"/>
        <v>0</v>
      </c>
      <c r="X515" t="b">
        <f t="shared" si="152"/>
        <v>0</v>
      </c>
      <c r="Y515" t="b">
        <f t="shared" si="152"/>
        <v>0</v>
      </c>
      <c r="Z515" t="b">
        <f t="shared" si="152"/>
        <v>0</v>
      </c>
      <c r="AA515" t="b">
        <f t="shared" si="152"/>
        <v>0</v>
      </c>
      <c r="AB515" t="b">
        <f t="shared" si="152"/>
        <v>0</v>
      </c>
      <c r="AC515" t="b">
        <f t="shared" si="152"/>
        <v>0</v>
      </c>
      <c r="AE515" t="b">
        <f t="shared" si="156"/>
        <v>0</v>
      </c>
      <c r="AF515" t="b">
        <f t="shared" ref="AF515:AH546" si="159">IF(ISNUMBER(SEARCH(AF$1,$A515)),1)</f>
        <v>0</v>
      </c>
      <c r="AG515" t="b">
        <f t="shared" si="159"/>
        <v>0</v>
      </c>
      <c r="AH515" t="b">
        <f t="shared" si="159"/>
        <v>0</v>
      </c>
      <c r="AI515" t="b">
        <f t="shared" ref="AI515:AL546" si="160">IF(ISNUMBER(SEARCH(AI$1,$A515)),1)</f>
        <v>0</v>
      </c>
      <c r="AJ515" t="b">
        <f t="shared" si="160"/>
        <v>0</v>
      </c>
      <c r="AK515" t="b">
        <f t="shared" si="160"/>
        <v>0</v>
      </c>
      <c r="AL515" t="b">
        <f t="shared" si="160"/>
        <v>0</v>
      </c>
      <c r="AN515" t="b">
        <f t="shared" si="155"/>
        <v>0</v>
      </c>
      <c r="AO515" t="b">
        <f t="shared" si="155"/>
        <v>0</v>
      </c>
      <c r="AP515" t="b">
        <f t="shared" si="155"/>
        <v>0</v>
      </c>
      <c r="AQ515" t="b">
        <f t="shared" si="155"/>
        <v>0</v>
      </c>
      <c r="AR515" t="b">
        <f t="shared" si="155"/>
        <v>0</v>
      </c>
      <c r="AT515" t="b">
        <f t="shared" si="153"/>
        <v>0</v>
      </c>
      <c r="AU515" t="b">
        <f t="shared" si="153"/>
        <v>0</v>
      </c>
      <c r="AV515" t="b">
        <f t="shared" si="153"/>
        <v>0</v>
      </c>
      <c r="AW515" t="b">
        <f t="shared" si="153"/>
        <v>0</v>
      </c>
      <c r="AX515">
        <f t="shared" si="153"/>
        <v>1</v>
      </c>
      <c r="AY515" t="b">
        <f t="shared" si="153"/>
        <v>0</v>
      </c>
      <c r="AZ515" t="b">
        <f t="shared" si="153"/>
        <v>0</v>
      </c>
      <c r="BA515" t="b">
        <f t="shared" si="153"/>
        <v>0</v>
      </c>
      <c r="BB515" t="b">
        <f t="shared" si="153"/>
        <v>0</v>
      </c>
      <c r="BL515">
        <f t="shared" ref="BL515:BL578" si="161">LEN(C515)</f>
        <v>88</v>
      </c>
      <c r="BM515">
        <f t="shared" ref="BM515:BM578" si="162">LEN(A515)</f>
        <v>70</v>
      </c>
      <c r="BN515" s="12">
        <f t="shared" ref="BN515:BN578" si="163">LEN(A515)-LEN(SUBSTITUTE(A515," ",""))+1</f>
        <v>13</v>
      </c>
    </row>
    <row r="516" spans="1:66" ht="12.5">
      <c r="A516" s="1" t="s">
        <v>1139</v>
      </c>
      <c r="B516" s="1">
        <v>1</v>
      </c>
      <c r="C516" s="2" t="s">
        <v>1140</v>
      </c>
      <c r="D516" s="1">
        <v>2012</v>
      </c>
      <c r="E516" s="1">
        <v>2016</v>
      </c>
      <c r="F516" s="1" t="s">
        <v>404</v>
      </c>
      <c r="G516" t="b">
        <f t="shared" si="157"/>
        <v>0</v>
      </c>
      <c r="H516" t="b">
        <f t="shared" si="157"/>
        <v>0</v>
      </c>
      <c r="J516" t="b">
        <f t="shared" si="158"/>
        <v>0</v>
      </c>
      <c r="K516" t="b">
        <f t="shared" si="158"/>
        <v>0</v>
      </c>
      <c r="M516" t="b">
        <f t="shared" si="154"/>
        <v>0</v>
      </c>
      <c r="N516">
        <f t="shared" si="149"/>
        <v>1</v>
      </c>
      <c r="O516" t="b">
        <f t="shared" si="149"/>
        <v>0</v>
      </c>
      <c r="P516" t="b">
        <f t="shared" si="149"/>
        <v>0</v>
      </c>
      <c r="Q516" t="b">
        <f t="shared" si="149"/>
        <v>0</v>
      </c>
      <c r="R516" t="b">
        <f t="shared" si="149"/>
        <v>0</v>
      </c>
      <c r="S516" t="b">
        <f t="shared" si="149"/>
        <v>0</v>
      </c>
      <c r="U516" t="b">
        <f t="shared" si="146"/>
        <v>0</v>
      </c>
      <c r="W516" t="b">
        <f t="shared" si="146"/>
        <v>0</v>
      </c>
      <c r="X516" t="b">
        <f t="shared" si="152"/>
        <v>0</v>
      </c>
      <c r="Y516" t="b">
        <f t="shared" si="152"/>
        <v>0</v>
      </c>
      <c r="Z516" t="b">
        <f t="shared" si="152"/>
        <v>0</v>
      </c>
      <c r="AA516" t="b">
        <f t="shared" si="152"/>
        <v>0</v>
      </c>
      <c r="AB516" t="b">
        <f t="shared" si="152"/>
        <v>0</v>
      </c>
      <c r="AC516" t="b">
        <f t="shared" si="152"/>
        <v>0</v>
      </c>
      <c r="AE516" t="b">
        <f t="shared" si="156"/>
        <v>0</v>
      </c>
      <c r="AF516" t="b">
        <f t="shared" si="159"/>
        <v>0</v>
      </c>
      <c r="AG516" t="b">
        <f t="shared" si="159"/>
        <v>0</v>
      </c>
      <c r="AH516" t="b">
        <f t="shared" si="159"/>
        <v>0</v>
      </c>
      <c r="AI516" t="b">
        <f t="shared" si="160"/>
        <v>0</v>
      </c>
      <c r="AJ516" t="b">
        <f t="shared" si="160"/>
        <v>0</v>
      </c>
      <c r="AK516" t="b">
        <f t="shared" si="160"/>
        <v>0</v>
      </c>
      <c r="AL516" t="b">
        <f t="shared" si="160"/>
        <v>0</v>
      </c>
      <c r="AN516" t="b">
        <f t="shared" si="155"/>
        <v>0</v>
      </c>
      <c r="AO516" t="b">
        <f t="shared" si="155"/>
        <v>0</v>
      </c>
      <c r="AP516" t="b">
        <f t="shared" si="155"/>
        <v>0</v>
      </c>
      <c r="AQ516" t="b">
        <f t="shared" si="155"/>
        <v>0</v>
      </c>
      <c r="AR516" t="b">
        <f t="shared" si="155"/>
        <v>0</v>
      </c>
      <c r="AT516" t="b">
        <f t="shared" si="153"/>
        <v>0</v>
      </c>
      <c r="AU516" t="b">
        <f t="shared" si="153"/>
        <v>0</v>
      </c>
      <c r="AV516" t="b">
        <f t="shared" si="153"/>
        <v>0</v>
      </c>
      <c r="AW516" t="b">
        <f t="shared" si="153"/>
        <v>0</v>
      </c>
      <c r="AX516">
        <f t="shared" si="153"/>
        <v>1</v>
      </c>
      <c r="AY516" t="b">
        <f t="shared" si="153"/>
        <v>0</v>
      </c>
      <c r="AZ516" t="b">
        <f t="shared" si="153"/>
        <v>0</v>
      </c>
      <c r="BA516" t="b">
        <f t="shared" si="153"/>
        <v>0</v>
      </c>
      <c r="BB516" t="b">
        <f t="shared" si="153"/>
        <v>0</v>
      </c>
      <c r="BL516">
        <f t="shared" si="161"/>
        <v>55</v>
      </c>
      <c r="BM516">
        <f t="shared" si="162"/>
        <v>63</v>
      </c>
      <c r="BN516" s="12">
        <f t="shared" si="163"/>
        <v>13</v>
      </c>
    </row>
    <row r="517" spans="1:66" ht="12.5">
      <c r="A517" s="1" t="s">
        <v>1141</v>
      </c>
      <c r="B517" s="1">
        <v>1</v>
      </c>
      <c r="C517" s="2" t="s">
        <v>1142</v>
      </c>
      <c r="D517" s="1">
        <v>2016</v>
      </c>
      <c r="E517" s="1">
        <v>2016</v>
      </c>
      <c r="F517" s="1" t="s">
        <v>404</v>
      </c>
      <c r="G517" t="b">
        <f t="shared" si="157"/>
        <v>0</v>
      </c>
      <c r="H517" t="b">
        <f t="shared" si="157"/>
        <v>0</v>
      </c>
      <c r="J517" t="b">
        <f t="shared" si="158"/>
        <v>0</v>
      </c>
      <c r="K517" t="b">
        <f t="shared" si="158"/>
        <v>0</v>
      </c>
      <c r="M517" t="b">
        <f t="shared" si="154"/>
        <v>0</v>
      </c>
      <c r="N517" t="b">
        <f t="shared" si="149"/>
        <v>0</v>
      </c>
      <c r="O517">
        <f t="shared" si="149"/>
        <v>1</v>
      </c>
      <c r="P517" t="b">
        <f t="shared" si="149"/>
        <v>0</v>
      </c>
      <c r="Q517" t="b">
        <f t="shared" si="149"/>
        <v>0</v>
      </c>
      <c r="R517" t="b">
        <f t="shared" si="149"/>
        <v>0</v>
      </c>
      <c r="S517" t="b">
        <f t="shared" si="149"/>
        <v>0</v>
      </c>
      <c r="U517" t="b">
        <f t="shared" si="146"/>
        <v>0</v>
      </c>
      <c r="W517" t="b">
        <f t="shared" si="146"/>
        <v>0</v>
      </c>
      <c r="X517" t="b">
        <f t="shared" si="152"/>
        <v>0</v>
      </c>
      <c r="Y517" t="b">
        <f t="shared" si="152"/>
        <v>0</v>
      </c>
      <c r="Z517" t="b">
        <f t="shared" si="152"/>
        <v>0</v>
      </c>
      <c r="AA517" t="b">
        <f t="shared" si="152"/>
        <v>0</v>
      </c>
      <c r="AB517" t="b">
        <f t="shared" si="152"/>
        <v>0</v>
      </c>
      <c r="AC517" t="b">
        <f t="shared" si="152"/>
        <v>0</v>
      </c>
      <c r="AE517" t="b">
        <f t="shared" si="156"/>
        <v>0</v>
      </c>
      <c r="AF517" t="b">
        <f t="shared" si="159"/>
        <v>0</v>
      </c>
      <c r="AG517" t="b">
        <f t="shared" si="159"/>
        <v>0</v>
      </c>
      <c r="AH517" t="b">
        <f t="shared" si="159"/>
        <v>0</v>
      </c>
      <c r="AI517" t="b">
        <f t="shared" si="160"/>
        <v>0</v>
      </c>
      <c r="AJ517" t="b">
        <f t="shared" si="160"/>
        <v>0</v>
      </c>
      <c r="AK517" t="b">
        <f t="shared" si="160"/>
        <v>0</v>
      </c>
      <c r="AL517" t="b">
        <f t="shared" si="160"/>
        <v>0</v>
      </c>
      <c r="AN517" t="b">
        <f t="shared" si="155"/>
        <v>0</v>
      </c>
      <c r="AO517" t="b">
        <f t="shared" si="155"/>
        <v>0</v>
      </c>
      <c r="AP517" t="b">
        <f t="shared" si="155"/>
        <v>0</v>
      </c>
      <c r="AQ517" t="b">
        <f t="shared" si="155"/>
        <v>0</v>
      </c>
      <c r="AR517" t="b">
        <f t="shared" si="155"/>
        <v>0</v>
      </c>
      <c r="AT517" t="b">
        <f t="shared" si="153"/>
        <v>0</v>
      </c>
      <c r="AU517" t="b">
        <f t="shared" si="153"/>
        <v>0</v>
      </c>
      <c r="AV517" t="b">
        <f t="shared" si="153"/>
        <v>0</v>
      </c>
      <c r="AW517" t="b">
        <f t="shared" si="153"/>
        <v>0</v>
      </c>
      <c r="AX517">
        <f t="shared" si="153"/>
        <v>1</v>
      </c>
      <c r="AY517" t="b">
        <f t="shared" si="153"/>
        <v>0</v>
      </c>
      <c r="AZ517" t="b">
        <f t="shared" si="153"/>
        <v>0</v>
      </c>
      <c r="BA517" t="b">
        <f t="shared" si="153"/>
        <v>0</v>
      </c>
      <c r="BB517" t="b">
        <f t="shared" si="153"/>
        <v>0</v>
      </c>
      <c r="BL517">
        <f t="shared" si="161"/>
        <v>74</v>
      </c>
      <c r="BM517">
        <f t="shared" si="162"/>
        <v>85</v>
      </c>
      <c r="BN517" s="12">
        <f t="shared" si="163"/>
        <v>20</v>
      </c>
    </row>
    <row r="518" spans="1:66" ht="12.5">
      <c r="A518" s="1" t="s">
        <v>1143</v>
      </c>
      <c r="B518" s="1">
        <v>1</v>
      </c>
      <c r="C518" s="2" t="s">
        <v>1144</v>
      </c>
      <c r="D518" s="1">
        <v>2012</v>
      </c>
      <c r="E518" s="1">
        <v>2016</v>
      </c>
      <c r="F518" s="1" t="s">
        <v>404</v>
      </c>
      <c r="G518" t="b">
        <f t="shared" si="157"/>
        <v>0</v>
      </c>
      <c r="H518" t="b">
        <f t="shared" si="157"/>
        <v>0</v>
      </c>
      <c r="J518" t="b">
        <f t="shared" si="158"/>
        <v>0</v>
      </c>
      <c r="K518" t="b">
        <f t="shared" si="158"/>
        <v>0</v>
      </c>
      <c r="M518" t="b">
        <f t="shared" si="154"/>
        <v>0</v>
      </c>
      <c r="N518" t="b">
        <f t="shared" si="149"/>
        <v>0</v>
      </c>
      <c r="O518" t="b">
        <f t="shared" si="149"/>
        <v>0</v>
      </c>
      <c r="P518" t="b">
        <f t="shared" si="149"/>
        <v>0</v>
      </c>
      <c r="Q518" t="b">
        <f t="shared" si="149"/>
        <v>0</v>
      </c>
      <c r="R518" t="b">
        <f t="shared" si="149"/>
        <v>0</v>
      </c>
      <c r="S518" t="b">
        <f t="shared" si="149"/>
        <v>0</v>
      </c>
      <c r="U518" t="b">
        <f t="shared" si="146"/>
        <v>0</v>
      </c>
      <c r="W518" t="b">
        <f t="shared" si="146"/>
        <v>0</v>
      </c>
      <c r="X518" t="b">
        <f t="shared" si="152"/>
        <v>0</v>
      </c>
      <c r="Y518" t="b">
        <f t="shared" si="152"/>
        <v>0</v>
      </c>
      <c r="Z518" t="b">
        <f t="shared" si="152"/>
        <v>0</v>
      </c>
      <c r="AA518" t="b">
        <f t="shared" si="152"/>
        <v>0</v>
      </c>
      <c r="AB518" t="b">
        <f t="shared" si="152"/>
        <v>0</v>
      </c>
      <c r="AC518" t="b">
        <f t="shared" si="152"/>
        <v>0</v>
      </c>
      <c r="AE518" t="b">
        <f t="shared" si="156"/>
        <v>0</v>
      </c>
      <c r="AF518" t="b">
        <f t="shared" si="159"/>
        <v>0</v>
      </c>
      <c r="AG518" t="b">
        <f t="shared" si="159"/>
        <v>0</v>
      </c>
      <c r="AH518" t="b">
        <f t="shared" si="159"/>
        <v>0</v>
      </c>
      <c r="AI518" t="b">
        <f t="shared" si="160"/>
        <v>0</v>
      </c>
      <c r="AJ518" t="b">
        <f t="shared" si="160"/>
        <v>0</v>
      </c>
      <c r="AK518" t="b">
        <f t="shared" si="160"/>
        <v>0</v>
      </c>
      <c r="AL518" t="b">
        <f t="shared" si="160"/>
        <v>0</v>
      </c>
      <c r="AN518" t="b">
        <f t="shared" si="155"/>
        <v>0</v>
      </c>
      <c r="AO518" t="b">
        <f t="shared" si="155"/>
        <v>0</v>
      </c>
      <c r="AP518" t="b">
        <f t="shared" si="155"/>
        <v>0</v>
      </c>
      <c r="AQ518" t="b">
        <f t="shared" si="155"/>
        <v>0</v>
      </c>
      <c r="AR518" t="b">
        <f t="shared" si="155"/>
        <v>0</v>
      </c>
      <c r="AT518" t="b">
        <f t="shared" si="153"/>
        <v>0</v>
      </c>
      <c r="AU518" t="b">
        <f t="shared" si="153"/>
        <v>0</v>
      </c>
      <c r="AV518" t="b">
        <f t="shared" si="153"/>
        <v>0</v>
      </c>
      <c r="AW518" t="b">
        <f t="shared" si="153"/>
        <v>0</v>
      </c>
      <c r="AX518">
        <f t="shared" si="153"/>
        <v>1</v>
      </c>
      <c r="AY518" t="b">
        <f t="shared" si="153"/>
        <v>0</v>
      </c>
      <c r="AZ518" t="b">
        <f t="shared" si="153"/>
        <v>0</v>
      </c>
      <c r="BA518" t="b">
        <f t="shared" si="153"/>
        <v>0</v>
      </c>
      <c r="BB518" t="b">
        <f t="shared" si="153"/>
        <v>0</v>
      </c>
      <c r="BL518">
        <f t="shared" si="161"/>
        <v>86</v>
      </c>
      <c r="BM518">
        <f t="shared" si="162"/>
        <v>105</v>
      </c>
      <c r="BN518" s="12">
        <f t="shared" si="163"/>
        <v>20</v>
      </c>
    </row>
    <row r="519" spans="1:66" ht="12.5">
      <c r="A519" s="1" t="s">
        <v>1145</v>
      </c>
      <c r="B519" s="1">
        <v>1</v>
      </c>
      <c r="C519" s="2" t="s">
        <v>1146</v>
      </c>
      <c r="D519" s="1">
        <v>2014</v>
      </c>
      <c r="E519" s="1">
        <v>2016</v>
      </c>
      <c r="F519" s="1" t="s">
        <v>404</v>
      </c>
      <c r="G519" t="b">
        <f t="shared" si="157"/>
        <v>0</v>
      </c>
      <c r="H519" t="b">
        <f t="shared" si="157"/>
        <v>0</v>
      </c>
      <c r="J519" t="b">
        <f t="shared" si="158"/>
        <v>0</v>
      </c>
      <c r="K519" t="b">
        <f t="shared" si="158"/>
        <v>0</v>
      </c>
      <c r="M519" t="b">
        <f t="shared" si="154"/>
        <v>0</v>
      </c>
      <c r="N519">
        <f t="shared" si="149"/>
        <v>1</v>
      </c>
      <c r="O519" t="b">
        <f t="shared" si="149"/>
        <v>0</v>
      </c>
      <c r="P519" t="b">
        <f t="shared" si="149"/>
        <v>0</v>
      </c>
      <c r="Q519" t="b">
        <f t="shared" si="149"/>
        <v>0</v>
      </c>
      <c r="R519" t="b">
        <f t="shared" ref="N519:S562" si="164">IF(ISNUMBER(SEARCH(R$1,$C519)),1)</f>
        <v>0</v>
      </c>
      <c r="S519" t="b">
        <f t="shared" si="164"/>
        <v>0</v>
      </c>
      <c r="U519" t="b">
        <f t="shared" si="146"/>
        <v>0</v>
      </c>
      <c r="W519" t="b">
        <f t="shared" si="146"/>
        <v>0</v>
      </c>
      <c r="X519" t="b">
        <f t="shared" si="152"/>
        <v>0</v>
      </c>
      <c r="Y519" t="b">
        <f t="shared" si="152"/>
        <v>0</v>
      </c>
      <c r="Z519" t="b">
        <f t="shared" si="152"/>
        <v>0</v>
      </c>
      <c r="AA519" t="b">
        <f t="shared" si="152"/>
        <v>0</v>
      </c>
      <c r="AB519" t="b">
        <f t="shared" si="152"/>
        <v>0</v>
      </c>
      <c r="AC519" t="b">
        <f t="shared" si="152"/>
        <v>0</v>
      </c>
      <c r="AE519" t="b">
        <f t="shared" si="156"/>
        <v>0</v>
      </c>
      <c r="AF519" t="b">
        <f t="shared" si="159"/>
        <v>0</v>
      </c>
      <c r="AG519" t="b">
        <f t="shared" si="159"/>
        <v>0</v>
      </c>
      <c r="AH519" t="b">
        <f t="shared" si="159"/>
        <v>0</v>
      </c>
      <c r="AI519" t="b">
        <f t="shared" si="160"/>
        <v>0</v>
      </c>
      <c r="AJ519" t="b">
        <f t="shared" si="160"/>
        <v>0</v>
      </c>
      <c r="AK519" t="b">
        <f t="shared" si="160"/>
        <v>0</v>
      </c>
      <c r="AL519" t="b">
        <f t="shared" si="160"/>
        <v>0</v>
      </c>
      <c r="AN519" t="b">
        <f t="shared" si="155"/>
        <v>0</v>
      </c>
      <c r="AO519" t="b">
        <f t="shared" si="155"/>
        <v>0</v>
      </c>
      <c r="AP519" t="b">
        <f t="shared" si="155"/>
        <v>0</v>
      </c>
      <c r="AQ519" t="b">
        <f t="shared" si="155"/>
        <v>0</v>
      </c>
      <c r="AR519" t="b">
        <f t="shared" si="155"/>
        <v>0</v>
      </c>
      <c r="AT519" t="b">
        <f t="shared" si="153"/>
        <v>0</v>
      </c>
      <c r="AU519" t="b">
        <f t="shared" si="153"/>
        <v>0</v>
      </c>
      <c r="AV519" t="b">
        <f t="shared" si="153"/>
        <v>0</v>
      </c>
      <c r="AW519" t="b">
        <f t="shared" si="153"/>
        <v>0</v>
      </c>
      <c r="AX519">
        <f t="shared" si="153"/>
        <v>1</v>
      </c>
      <c r="AY519" t="b">
        <f t="shared" si="153"/>
        <v>0</v>
      </c>
      <c r="AZ519" t="b">
        <f t="shared" si="153"/>
        <v>0</v>
      </c>
      <c r="BA519" t="b">
        <f t="shared" si="153"/>
        <v>0</v>
      </c>
      <c r="BB519" t="b">
        <f t="shared" si="153"/>
        <v>0</v>
      </c>
      <c r="BL519">
        <f t="shared" si="161"/>
        <v>104</v>
      </c>
      <c r="BM519">
        <f t="shared" si="162"/>
        <v>49</v>
      </c>
      <c r="BN519" s="12">
        <f t="shared" si="163"/>
        <v>10</v>
      </c>
    </row>
    <row r="520" spans="1:66" ht="12.5">
      <c r="A520" s="1" t="s">
        <v>1147</v>
      </c>
      <c r="B520" s="1">
        <v>1</v>
      </c>
      <c r="C520" s="2" t="s">
        <v>1148</v>
      </c>
      <c r="D520" s="1">
        <v>2009</v>
      </c>
      <c r="E520" s="1">
        <v>2016</v>
      </c>
      <c r="F520" s="1" t="s">
        <v>404</v>
      </c>
      <c r="G520" t="b">
        <f t="shared" si="157"/>
        <v>0</v>
      </c>
      <c r="H520" t="b">
        <f t="shared" si="157"/>
        <v>0</v>
      </c>
      <c r="J520" t="b">
        <f t="shared" si="158"/>
        <v>0</v>
      </c>
      <c r="K520" t="b">
        <f t="shared" si="158"/>
        <v>0</v>
      </c>
      <c r="M520" t="b">
        <f t="shared" si="154"/>
        <v>0</v>
      </c>
      <c r="N520" t="b">
        <f t="shared" si="164"/>
        <v>0</v>
      </c>
      <c r="O520" t="b">
        <f t="shared" si="164"/>
        <v>0</v>
      </c>
      <c r="P520" t="b">
        <f t="shared" si="164"/>
        <v>0</v>
      </c>
      <c r="Q520" t="b">
        <f t="shared" si="164"/>
        <v>0</v>
      </c>
      <c r="R520" t="b">
        <f t="shared" si="164"/>
        <v>0</v>
      </c>
      <c r="S520" t="b">
        <f t="shared" si="164"/>
        <v>0</v>
      </c>
      <c r="U520" t="b">
        <f t="shared" si="146"/>
        <v>0</v>
      </c>
      <c r="W520" t="b">
        <f t="shared" si="146"/>
        <v>0</v>
      </c>
      <c r="X520" t="b">
        <f t="shared" si="152"/>
        <v>0</v>
      </c>
      <c r="Y520" t="b">
        <f t="shared" si="152"/>
        <v>0</v>
      </c>
      <c r="Z520" t="b">
        <f t="shared" si="152"/>
        <v>0</v>
      </c>
      <c r="AA520" t="b">
        <f t="shared" si="152"/>
        <v>0</v>
      </c>
      <c r="AB520" t="b">
        <f t="shared" si="152"/>
        <v>0</v>
      </c>
      <c r="AC520" t="b">
        <f t="shared" si="152"/>
        <v>0</v>
      </c>
      <c r="AE520" t="b">
        <f t="shared" si="156"/>
        <v>0</v>
      </c>
      <c r="AF520" t="b">
        <f t="shared" si="159"/>
        <v>0</v>
      </c>
      <c r="AG520" t="b">
        <f t="shared" si="159"/>
        <v>0</v>
      </c>
      <c r="AH520" t="b">
        <f t="shared" si="159"/>
        <v>0</v>
      </c>
      <c r="AI520" t="b">
        <f t="shared" si="160"/>
        <v>0</v>
      </c>
      <c r="AJ520" t="b">
        <f t="shared" si="160"/>
        <v>0</v>
      </c>
      <c r="AK520" t="b">
        <f t="shared" si="160"/>
        <v>0</v>
      </c>
      <c r="AL520" t="b">
        <f t="shared" si="160"/>
        <v>0</v>
      </c>
      <c r="AN520" t="b">
        <f t="shared" si="155"/>
        <v>0</v>
      </c>
      <c r="AO520" t="b">
        <f t="shared" si="155"/>
        <v>0</v>
      </c>
      <c r="AP520" t="b">
        <f t="shared" si="155"/>
        <v>0</v>
      </c>
      <c r="AQ520" t="b">
        <f t="shared" si="155"/>
        <v>0</v>
      </c>
      <c r="AR520" t="b">
        <f t="shared" si="155"/>
        <v>0</v>
      </c>
      <c r="AT520" t="b">
        <f t="shared" si="153"/>
        <v>0</v>
      </c>
      <c r="AU520" t="b">
        <f t="shared" si="153"/>
        <v>0</v>
      </c>
      <c r="AV520" t="b">
        <f t="shared" si="153"/>
        <v>0</v>
      </c>
      <c r="AW520" t="b">
        <f t="shared" si="153"/>
        <v>0</v>
      </c>
      <c r="AX520">
        <f t="shared" si="153"/>
        <v>1</v>
      </c>
      <c r="AY520" t="b">
        <f t="shared" si="153"/>
        <v>0</v>
      </c>
      <c r="AZ520" t="b">
        <f t="shared" si="153"/>
        <v>0</v>
      </c>
      <c r="BA520" t="b">
        <f t="shared" si="153"/>
        <v>0</v>
      </c>
      <c r="BB520" t="b">
        <f t="shared" si="153"/>
        <v>0</v>
      </c>
      <c r="BL520">
        <f t="shared" si="161"/>
        <v>74</v>
      </c>
      <c r="BM520">
        <f t="shared" si="162"/>
        <v>84</v>
      </c>
      <c r="BN520" s="12">
        <f t="shared" si="163"/>
        <v>16</v>
      </c>
    </row>
    <row r="521" spans="1:66" ht="12.5">
      <c r="A521" s="1" t="s">
        <v>1149</v>
      </c>
      <c r="B521" s="1">
        <v>1</v>
      </c>
      <c r="C521" s="2" t="s">
        <v>1150</v>
      </c>
      <c r="D521" s="1">
        <v>2016</v>
      </c>
      <c r="E521" s="1">
        <v>2016</v>
      </c>
      <c r="F521" s="1" t="s">
        <v>404</v>
      </c>
      <c r="G521" t="b">
        <f t="shared" si="157"/>
        <v>0</v>
      </c>
      <c r="H521" t="b">
        <f t="shared" si="157"/>
        <v>0</v>
      </c>
      <c r="J521">
        <f t="shared" si="158"/>
        <v>1</v>
      </c>
      <c r="K521" t="b">
        <f t="shared" si="158"/>
        <v>0</v>
      </c>
      <c r="M521" t="b">
        <f t="shared" si="154"/>
        <v>0</v>
      </c>
      <c r="N521" t="b">
        <f t="shared" si="164"/>
        <v>0</v>
      </c>
      <c r="O521" t="b">
        <f t="shared" si="164"/>
        <v>0</v>
      </c>
      <c r="P521" t="b">
        <f t="shared" si="164"/>
        <v>0</v>
      </c>
      <c r="Q521" t="b">
        <f t="shared" si="164"/>
        <v>0</v>
      </c>
      <c r="R521" t="b">
        <f t="shared" si="164"/>
        <v>0</v>
      </c>
      <c r="S521" t="b">
        <f t="shared" si="164"/>
        <v>0</v>
      </c>
      <c r="U521" t="b">
        <f t="shared" si="146"/>
        <v>0</v>
      </c>
      <c r="W521" t="b">
        <f t="shared" si="146"/>
        <v>0</v>
      </c>
      <c r="X521" t="b">
        <f t="shared" si="152"/>
        <v>0</v>
      </c>
      <c r="Y521" t="b">
        <f t="shared" si="152"/>
        <v>0</v>
      </c>
      <c r="Z521" t="b">
        <f t="shared" si="152"/>
        <v>0</v>
      </c>
      <c r="AA521" t="b">
        <f t="shared" si="152"/>
        <v>0</v>
      </c>
      <c r="AB521" t="b">
        <f t="shared" si="152"/>
        <v>0</v>
      </c>
      <c r="AC521" t="b">
        <f t="shared" si="152"/>
        <v>0</v>
      </c>
      <c r="AE521" t="b">
        <f t="shared" si="156"/>
        <v>0</v>
      </c>
      <c r="AF521" t="b">
        <f t="shared" si="159"/>
        <v>0</v>
      </c>
      <c r="AG521" t="b">
        <f t="shared" si="159"/>
        <v>0</v>
      </c>
      <c r="AH521" t="b">
        <f t="shared" si="159"/>
        <v>0</v>
      </c>
      <c r="AI521" t="b">
        <f t="shared" si="160"/>
        <v>0</v>
      </c>
      <c r="AJ521" t="b">
        <f t="shared" si="160"/>
        <v>0</v>
      </c>
      <c r="AK521" t="b">
        <f t="shared" si="160"/>
        <v>0</v>
      </c>
      <c r="AL521" t="b">
        <f t="shared" si="160"/>
        <v>0</v>
      </c>
      <c r="AN521" t="b">
        <f t="shared" si="155"/>
        <v>0</v>
      </c>
      <c r="AO521" t="b">
        <f t="shared" si="155"/>
        <v>0</v>
      </c>
      <c r="AP521" t="b">
        <f t="shared" si="155"/>
        <v>0</v>
      </c>
      <c r="AQ521" t="b">
        <f t="shared" si="155"/>
        <v>0</v>
      </c>
      <c r="AR521" t="b">
        <f t="shared" si="155"/>
        <v>0</v>
      </c>
      <c r="AT521" t="b">
        <f t="shared" si="153"/>
        <v>0</v>
      </c>
      <c r="AU521" t="b">
        <f t="shared" si="153"/>
        <v>0</v>
      </c>
      <c r="AV521" t="b">
        <f t="shared" si="153"/>
        <v>0</v>
      </c>
      <c r="AW521" t="b">
        <f t="shared" si="153"/>
        <v>0</v>
      </c>
      <c r="AX521">
        <f t="shared" si="153"/>
        <v>1</v>
      </c>
      <c r="AY521" t="b">
        <f t="shared" si="153"/>
        <v>0</v>
      </c>
      <c r="AZ521" t="b">
        <f t="shared" si="153"/>
        <v>0</v>
      </c>
      <c r="BA521" t="b">
        <f t="shared" si="153"/>
        <v>0</v>
      </c>
      <c r="BB521" t="b">
        <f t="shared" si="153"/>
        <v>0</v>
      </c>
      <c r="BL521">
        <f t="shared" si="161"/>
        <v>43</v>
      </c>
      <c r="BM521">
        <f t="shared" si="162"/>
        <v>56</v>
      </c>
      <c r="BN521" s="12">
        <f t="shared" si="163"/>
        <v>11</v>
      </c>
    </row>
    <row r="522" spans="1:66" ht="12.5">
      <c r="A522" s="1" t="s">
        <v>1151</v>
      </c>
      <c r="B522" s="1">
        <v>1</v>
      </c>
      <c r="C522" s="2" t="s">
        <v>1152</v>
      </c>
      <c r="D522" s="1">
        <v>2015</v>
      </c>
      <c r="E522" s="1">
        <v>2016</v>
      </c>
      <c r="F522" s="1" t="s">
        <v>404</v>
      </c>
      <c r="G522" t="b">
        <f t="shared" si="157"/>
        <v>0</v>
      </c>
      <c r="H522" t="b">
        <f t="shared" si="157"/>
        <v>0</v>
      </c>
      <c r="J522" t="b">
        <f t="shared" si="158"/>
        <v>0</v>
      </c>
      <c r="K522" t="b">
        <f t="shared" si="158"/>
        <v>0</v>
      </c>
      <c r="M522" t="b">
        <f t="shared" si="154"/>
        <v>0</v>
      </c>
      <c r="N522" t="b">
        <f t="shared" si="164"/>
        <v>0</v>
      </c>
      <c r="O522" t="b">
        <f t="shared" si="164"/>
        <v>0</v>
      </c>
      <c r="P522" t="b">
        <f t="shared" si="164"/>
        <v>0</v>
      </c>
      <c r="Q522" t="b">
        <f t="shared" si="164"/>
        <v>0</v>
      </c>
      <c r="R522" t="b">
        <f t="shared" si="164"/>
        <v>0</v>
      </c>
      <c r="S522" t="b">
        <f t="shared" si="164"/>
        <v>0</v>
      </c>
      <c r="U522" t="b">
        <f t="shared" si="146"/>
        <v>0</v>
      </c>
      <c r="W522" t="b">
        <f t="shared" si="146"/>
        <v>0</v>
      </c>
      <c r="X522" t="b">
        <f t="shared" si="152"/>
        <v>0</v>
      </c>
      <c r="Y522" t="b">
        <f t="shared" si="152"/>
        <v>0</v>
      </c>
      <c r="Z522" t="b">
        <f t="shared" si="152"/>
        <v>0</v>
      </c>
      <c r="AA522" t="b">
        <f t="shared" si="152"/>
        <v>0</v>
      </c>
      <c r="AB522" t="b">
        <f t="shared" si="152"/>
        <v>0</v>
      </c>
      <c r="AC522" t="b">
        <f t="shared" si="152"/>
        <v>0</v>
      </c>
      <c r="AE522" t="b">
        <f t="shared" si="156"/>
        <v>0</v>
      </c>
      <c r="AF522" t="b">
        <f t="shared" si="159"/>
        <v>0</v>
      </c>
      <c r="AG522" t="b">
        <f t="shared" si="159"/>
        <v>0</v>
      </c>
      <c r="AH522" t="b">
        <f t="shared" si="159"/>
        <v>0</v>
      </c>
      <c r="AI522" t="b">
        <f t="shared" si="160"/>
        <v>0</v>
      </c>
      <c r="AJ522" t="b">
        <f t="shared" si="160"/>
        <v>0</v>
      </c>
      <c r="AK522" t="b">
        <f t="shared" si="160"/>
        <v>0</v>
      </c>
      <c r="AL522" t="b">
        <f t="shared" si="160"/>
        <v>0</v>
      </c>
      <c r="AN522" t="b">
        <f t="shared" si="155"/>
        <v>0</v>
      </c>
      <c r="AO522" t="b">
        <f t="shared" si="155"/>
        <v>0</v>
      </c>
      <c r="AP522" t="b">
        <f t="shared" si="155"/>
        <v>0</v>
      </c>
      <c r="AQ522" t="b">
        <f t="shared" si="155"/>
        <v>0</v>
      </c>
      <c r="AR522" t="b">
        <f t="shared" si="155"/>
        <v>0</v>
      </c>
      <c r="AT522" t="b">
        <f t="shared" si="153"/>
        <v>0</v>
      </c>
      <c r="AU522" t="b">
        <f t="shared" si="153"/>
        <v>0</v>
      </c>
      <c r="AV522" t="b">
        <f t="shared" si="153"/>
        <v>0</v>
      </c>
      <c r="AW522" t="b">
        <f t="shared" si="153"/>
        <v>0</v>
      </c>
      <c r="AX522">
        <f t="shared" si="153"/>
        <v>1</v>
      </c>
      <c r="AY522" t="b">
        <f t="shared" si="153"/>
        <v>0</v>
      </c>
      <c r="AZ522" t="b">
        <f t="shared" si="153"/>
        <v>0</v>
      </c>
      <c r="BA522" t="b">
        <f t="shared" si="153"/>
        <v>0</v>
      </c>
      <c r="BB522" t="b">
        <f t="shared" si="153"/>
        <v>0</v>
      </c>
      <c r="BL522">
        <f t="shared" si="161"/>
        <v>80</v>
      </c>
      <c r="BM522">
        <f t="shared" si="162"/>
        <v>59</v>
      </c>
      <c r="BN522" s="12">
        <f t="shared" si="163"/>
        <v>11</v>
      </c>
    </row>
    <row r="523" spans="1:66" ht="12.5">
      <c r="A523" s="1" t="s">
        <v>1153</v>
      </c>
      <c r="B523" s="1">
        <v>1</v>
      </c>
      <c r="C523" s="2" t="s">
        <v>1154</v>
      </c>
      <c r="D523" s="1">
        <v>2013</v>
      </c>
      <c r="E523" s="1">
        <v>2016</v>
      </c>
      <c r="F523" s="1" t="s">
        <v>404</v>
      </c>
      <c r="G523" t="b">
        <f t="shared" si="157"/>
        <v>0</v>
      </c>
      <c r="H523" t="b">
        <f t="shared" si="157"/>
        <v>0</v>
      </c>
      <c r="J523" t="b">
        <f t="shared" si="158"/>
        <v>0</v>
      </c>
      <c r="K523" t="b">
        <f t="shared" si="158"/>
        <v>0</v>
      </c>
      <c r="M523" t="b">
        <f t="shared" si="154"/>
        <v>0</v>
      </c>
      <c r="N523" t="b">
        <f t="shared" si="164"/>
        <v>0</v>
      </c>
      <c r="O523" t="b">
        <f t="shared" si="164"/>
        <v>0</v>
      </c>
      <c r="P523" t="b">
        <f t="shared" si="164"/>
        <v>0</v>
      </c>
      <c r="Q523" t="b">
        <f t="shared" si="164"/>
        <v>0</v>
      </c>
      <c r="R523" t="b">
        <f t="shared" si="164"/>
        <v>0</v>
      </c>
      <c r="S523" t="b">
        <f t="shared" si="164"/>
        <v>0</v>
      </c>
      <c r="U523" t="b">
        <f t="shared" si="146"/>
        <v>0</v>
      </c>
      <c r="W523" t="b">
        <f t="shared" si="146"/>
        <v>0</v>
      </c>
      <c r="X523" t="b">
        <f t="shared" si="152"/>
        <v>0</v>
      </c>
      <c r="Y523" t="b">
        <f t="shared" si="152"/>
        <v>0</v>
      </c>
      <c r="Z523" t="b">
        <f t="shared" si="152"/>
        <v>0</v>
      </c>
      <c r="AA523" t="b">
        <f t="shared" si="152"/>
        <v>0</v>
      </c>
      <c r="AB523" t="b">
        <f t="shared" si="152"/>
        <v>0</v>
      </c>
      <c r="AC523" t="b">
        <f t="shared" si="152"/>
        <v>0</v>
      </c>
      <c r="AE523" t="b">
        <f t="shared" si="156"/>
        <v>0</v>
      </c>
      <c r="AF523" t="b">
        <f t="shared" si="159"/>
        <v>0</v>
      </c>
      <c r="AG523" t="b">
        <f t="shared" si="159"/>
        <v>0</v>
      </c>
      <c r="AH523" t="b">
        <f t="shared" si="159"/>
        <v>0</v>
      </c>
      <c r="AI523" t="b">
        <f t="shared" si="160"/>
        <v>0</v>
      </c>
      <c r="AJ523" t="b">
        <f t="shared" si="160"/>
        <v>0</v>
      </c>
      <c r="AK523" t="b">
        <f t="shared" si="160"/>
        <v>0</v>
      </c>
      <c r="AL523" t="b">
        <f t="shared" si="160"/>
        <v>0</v>
      </c>
      <c r="AN523" t="b">
        <f t="shared" si="155"/>
        <v>0</v>
      </c>
      <c r="AO523" t="b">
        <f t="shared" si="155"/>
        <v>0</v>
      </c>
      <c r="AP523" t="b">
        <f t="shared" si="155"/>
        <v>0</v>
      </c>
      <c r="AQ523" t="b">
        <f t="shared" si="155"/>
        <v>0</v>
      </c>
      <c r="AR523" t="b">
        <f t="shared" si="155"/>
        <v>0</v>
      </c>
      <c r="AT523" t="b">
        <f t="shared" si="153"/>
        <v>0</v>
      </c>
      <c r="AU523" t="b">
        <f t="shared" si="153"/>
        <v>0</v>
      </c>
      <c r="AV523">
        <f t="shared" si="153"/>
        <v>1</v>
      </c>
      <c r="AW523" t="b">
        <f t="shared" si="153"/>
        <v>0</v>
      </c>
      <c r="AX523" t="b">
        <f t="shared" si="153"/>
        <v>0</v>
      </c>
      <c r="AY523" t="b">
        <f t="shared" si="153"/>
        <v>0</v>
      </c>
      <c r="AZ523" t="b">
        <f t="shared" si="153"/>
        <v>0</v>
      </c>
      <c r="BA523" t="b">
        <f t="shared" si="153"/>
        <v>0</v>
      </c>
      <c r="BB523" t="b">
        <f t="shared" si="153"/>
        <v>0</v>
      </c>
      <c r="BL523">
        <f t="shared" si="161"/>
        <v>37</v>
      </c>
      <c r="BM523">
        <f t="shared" si="162"/>
        <v>75</v>
      </c>
      <c r="BN523" s="12">
        <f t="shared" si="163"/>
        <v>14</v>
      </c>
    </row>
    <row r="524" spans="1:66" ht="12.5">
      <c r="A524" s="1" t="s">
        <v>1155</v>
      </c>
      <c r="B524" s="1">
        <v>2</v>
      </c>
      <c r="C524" s="2" t="s">
        <v>1156</v>
      </c>
      <c r="D524" s="1">
        <v>2011</v>
      </c>
      <c r="E524" s="1">
        <v>2016</v>
      </c>
      <c r="F524" s="1" t="s">
        <v>404</v>
      </c>
      <c r="G524" t="b">
        <f t="shared" si="157"/>
        <v>0</v>
      </c>
      <c r="H524" t="b">
        <f t="shared" si="157"/>
        <v>0</v>
      </c>
      <c r="J524" t="b">
        <f t="shared" si="158"/>
        <v>0</v>
      </c>
      <c r="K524" t="b">
        <f t="shared" si="158"/>
        <v>0</v>
      </c>
      <c r="M524" t="b">
        <f t="shared" si="154"/>
        <v>0</v>
      </c>
      <c r="N524" t="b">
        <f t="shared" si="164"/>
        <v>0</v>
      </c>
      <c r="O524" t="b">
        <f t="shared" si="164"/>
        <v>0</v>
      </c>
      <c r="P524" t="b">
        <f t="shared" si="164"/>
        <v>0</v>
      </c>
      <c r="Q524" t="b">
        <f t="shared" si="164"/>
        <v>0</v>
      </c>
      <c r="R524" t="b">
        <f t="shared" si="164"/>
        <v>0</v>
      </c>
      <c r="S524" t="b">
        <f t="shared" si="164"/>
        <v>0</v>
      </c>
      <c r="U524" t="b">
        <f t="shared" si="146"/>
        <v>0</v>
      </c>
      <c r="W524" t="b">
        <f t="shared" si="146"/>
        <v>0</v>
      </c>
      <c r="X524" t="b">
        <f t="shared" si="152"/>
        <v>0</v>
      </c>
      <c r="Y524" t="b">
        <f t="shared" si="152"/>
        <v>0</v>
      </c>
      <c r="Z524" t="b">
        <f t="shared" si="152"/>
        <v>0</v>
      </c>
      <c r="AA524" t="b">
        <f t="shared" si="152"/>
        <v>0</v>
      </c>
      <c r="AB524" t="b">
        <f t="shared" si="152"/>
        <v>0</v>
      </c>
      <c r="AC524" t="b">
        <f t="shared" si="152"/>
        <v>0</v>
      </c>
      <c r="AE524" t="b">
        <f t="shared" si="156"/>
        <v>0</v>
      </c>
      <c r="AF524" t="b">
        <f t="shared" si="159"/>
        <v>0</v>
      </c>
      <c r="AG524" t="b">
        <f t="shared" si="159"/>
        <v>0</v>
      </c>
      <c r="AH524" t="b">
        <f t="shared" si="159"/>
        <v>0</v>
      </c>
      <c r="AI524" t="b">
        <f t="shared" si="160"/>
        <v>0</v>
      </c>
      <c r="AJ524" t="b">
        <f t="shared" si="160"/>
        <v>0</v>
      </c>
      <c r="AK524" t="b">
        <f t="shared" si="160"/>
        <v>0</v>
      </c>
      <c r="AL524" t="b">
        <f t="shared" si="160"/>
        <v>0</v>
      </c>
      <c r="AN524" t="b">
        <f t="shared" si="155"/>
        <v>0</v>
      </c>
      <c r="AO524" t="b">
        <f t="shared" si="155"/>
        <v>0</v>
      </c>
      <c r="AP524" t="b">
        <f t="shared" si="155"/>
        <v>0</v>
      </c>
      <c r="AQ524" t="b">
        <f t="shared" si="155"/>
        <v>0</v>
      </c>
      <c r="AR524" t="b">
        <f t="shared" si="155"/>
        <v>0</v>
      </c>
      <c r="AT524" t="b">
        <f t="shared" si="153"/>
        <v>0</v>
      </c>
      <c r="AU524" t="b">
        <f t="shared" si="153"/>
        <v>0</v>
      </c>
      <c r="AV524">
        <f t="shared" si="153"/>
        <v>1</v>
      </c>
      <c r="AW524" t="b">
        <f t="shared" si="153"/>
        <v>0</v>
      </c>
      <c r="AX524">
        <f t="shared" si="153"/>
        <v>1</v>
      </c>
      <c r="AY524" t="b">
        <f t="shared" si="153"/>
        <v>0</v>
      </c>
      <c r="AZ524" t="b">
        <f t="shared" si="153"/>
        <v>0</v>
      </c>
      <c r="BA524" t="b">
        <f t="shared" si="153"/>
        <v>0</v>
      </c>
      <c r="BB524" t="b">
        <f t="shared" si="153"/>
        <v>0</v>
      </c>
      <c r="BL524">
        <f t="shared" si="161"/>
        <v>91</v>
      </c>
      <c r="BM524">
        <f t="shared" si="162"/>
        <v>76</v>
      </c>
      <c r="BN524" s="12">
        <f t="shared" si="163"/>
        <v>15</v>
      </c>
    </row>
    <row r="525" spans="1:66" ht="12.5">
      <c r="A525" s="1" t="s">
        <v>1157</v>
      </c>
      <c r="B525" s="1">
        <v>1</v>
      </c>
      <c r="C525" s="2" t="s">
        <v>1158</v>
      </c>
      <c r="D525" s="1">
        <v>2015</v>
      </c>
      <c r="E525" s="1">
        <v>2016</v>
      </c>
      <c r="F525" s="1" t="s">
        <v>404</v>
      </c>
      <c r="G525" t="b">
        <f t="shared" si="157"/>
        <v>0</v>
      </c>
      <c r="H525" t="b">
        <f t="shared" si="157"/>
        <v>0</v>
      </c>
      <c r="J525" t="b">
        <f t="shared" si="158"/>
        <v>0</v>
      </c>
      <c r="K525" t="b">
        <f t="shared" si="158"/>
        <v>0</v>
      </c>
      <c r="M525" t="b">
        <f t="shared" si="154"/>
        <v>0</v>
      </c>
      <c r="N525" t="b">
        <f t="shared" si="164"/>
        <v>0</v>
      </c>
      <c r="O525" t="b">
        <f t="shared" si="164"/>
        <v>0</v>
      </c>
      <c r="P525" t="b">
        <f t="shared" si="164"/>
        <v>0</v>
      </c>
      <c r="Q525" t="b">
        <f t="shared" si="164"/>
        <v>0</v>
      </c>
      <c r="R525" t="b">
        <f t="shared" si="164"/>
        <v>0</v>
      </c>
      <c r="S525" t="b">
        <f t="shared" si="164"/>
        <v>0</v>
      </c>
      <c r="U525" t="b">
        <f t="shared" si="146"/>
        <v>0</v>
      </c>
      <c r="W525" t="b">
        <f t="shared" si="146"/>
        <v>0</v>
      </c>
      <c r="X525" t="b">
        <f t="shared" si="152"/>
        <v>0</v>
      </c>
      <c r="Y525" t="b">
        <f t="shared" si="152"/>
        <v>0</v>
      </c>
      <c r="Z525" t="b">
        <f t="shared" si="152"/>
        <v>0</v>
      </c>
      <c r="AA525" t="b">
        <f t="shared" si="152"/>
        <v>0</v>
      </c>
      <c r="AB525" t="b">
        <f t="shared" si="152"/>
        <v>0</v>
      </c>
      <c r="AC525" t="b">
        <f t="shared" ref="AC525:AC588" si="165">IF(ISNUMBER(SEARCH(AC$1,$C525)),1)</f>
        <v>0</v>
      </c>
      <c r="AE525" t="b">
        <f t="shared" si="156"/>
        <v>0</v>
      </c>
      <c r="AF525" t="b">
        <f t="shared" si="159"/>
        <v>0</v>
      </c>
      <c r="AG525" t="b">
        <f t="shared" si="159"/>
        <v>0</v>
      </c>
      <c r="AH525" t="b">
        <f t="shared" si="159"/>
        <v>0</v>
      </c>
      <c r="AI525" t="b">
        <f t="shared" si="160"/>
        <v>0</v>
      </c>
      <c r="AJ525" t="b">
        <f t="shared" si="160"/>
        <v>0</v>
      </c>
      <c r="AK525" t="b">
        <f t="shared" si="160"/>
        <v>0</v>
      </c>
      <c r="AL525" t="b">
        <f t="shared" si="160"/>
        <v>0</v>
      </c>
      <c r="AN525" t="b">
        <f t="shared" si="155"/>
        <v>0</v>
      </c>
      <c r="AO525" t="b">
        <f t="shared" si="155"/>
        <v>0</v>
      </c>
      <c r="AP525" t="b">
        <f t="shared" si="155"/>
        <v>0</v>
      </c>
      <c r="AQ525" t="b">
        <f t="shared" si="155"/>
        <v>0</v>
      </c>
      <c r="AR525" t="b">
        <f t="shared" si="155"/>
        <v>0</v>
      </c>
      <c r="AT525" t="b">
        <f t="shared" si="153"/>
        <v>0</v>
      </c>
      <c r="AU525" t="b">
        <f t="shared" si="153"/>
        <v>0</v>
      </c>
      <c r="AV525" t="b">
        <f t="shared" si="153"/>
        <v>0</v>
      </c>
      <c r="AW525" t="b">
        <f t="shared" si="153"/>
        <v>0</v>
      </c>
      <c r="AX525">
        <f t="shared" si="153"/>
        <v>1</v>
      </c>
      <c r="AY525" t="b">
        <f t="shared" si="153"/>
        <v>0</v>
      </c>
      <c r="AZ525" t="b">
        <f t="shared" si="153"/>
        <v>0</v>
      </c>
      <c r="BA525" t="b">
        <f t="shared" si="153"/>
        <v>0</v>
      </c>
      <c r="BB525" t="b">
        <f t="shared" si="153"/>
        <v>0</v>
      </c>
      <c r="BL525">
        <f t="shared" si="161"/>
        <v>63</v>
      </c>
      <c r="BM525">
        <f t="shared" si="162"/>
        <v>72</v>
      </c>
      <c r="BN525" s="12">
        <f t="shared" si="163"/>
        <v>15</v>
      </c>
    </row>
    <row r="526" spans="1:66" ht="12.5">
      <c r="A526" s="1" t="s">
        <v>1159</v>
      </c>
      <c r="B526" s="1">
        <v>1</v>
      </c>
      <c r="C526" s="2" t="s">
        <v>1160</v>
      </c>
      <c r="D526" s="1">
        <v>2004</v>
      </c>
      <c r="E526" s="1">
        <v>2016</v>
      </c>
      <c r="F526" s="1" t="s">
        <v>404</v>
      </c>
      <c r="G526" t="b">
        <f t="shared" si="157"/>
        <v>0</v>
      </c>
      <c r="H526" t="b">
        <f t="shared" si="157"/>
        <v>0</v>
      </c>
      <c r="J526" t="b">
        <f t="shared" si="158"/>
        <v>0</v>
      </c>
      <c r="K526" t="b">
        <f t="shared" si="158"/>
        <v>0</v>
      </c>
      <c r="M526" t="b">
        <f t="shared" si="154"/>
        <v>0</v>
      </c>
      <c r="N526">
        <f t="shared" si="164"/>
        <v>1</v>
      </c>
      <c r="O526" t="b">
        <f t="shared" si="164"/>
        <v>0</v>
      </c>
      <c r="P526" t="b">
        <f t="shared" si="164"/>
        <v>0</v>
      </c>
      <c r="Q526" t="b">
        <f t="shared" si="164"/>
        <v>0</v>
      </c>
      <c r="R526" t="b">
        <f t="shared" si="164"/>
        <v>0</v>
      </c>
      <c r="S526" t="b">
        <f t="shared" si="164"/>
        <v>0</v>
      </c>
      <c r="U526" t="b">
        <f t="shared" si="146"/>
        <v>0</v>
      </c>
      <c r="W526" t="b">
        <f t="shared" si="146"/>
        <v>0</v>
      </c>
      <c r="X526" t="b">
        <f t="shared" ref="X526:AB568" si="166">IF(ISNUMBER(SEARCH(X$1,$C526)),1)</f>
        <v>0</v>
      </c>
      <c r="Y526" t="b">
        <f t="shared" si="166"/>
        <v>0</v>
      </c>
      <c r="Z526" t="b">
        <f t="shared" si="166"/>
        <v>0</v>
      </c>
      <c r="AA526" t="b">
        <f t="shared" si="166"/>
        <v>0</v>
      </c>
      <c r="AB526" t="b">
        <f t="shared" si="166"/>
        <v>0</v>
      </c>
      <c r="AC526" t="b">
        <f t="shared" si="165"/>
        <v>0</v>
      </c>
      <c r="AE526" t="b">
        <f t="shared" si="156"/>
        <v>0</v>
      </c>
      <c r="AF526" t="b">
        <f t="shared" si="159"/>
        <v>0</v>
      </c>
      <c r="AG526" t="b">
        <f t="shared" si="159"/>
        <v>0</v>
      </c>
      <c r="AH526" t="b">
        <f t="shared" si="159"/>
        <v>0</v>
      </c>
      <c r="AI526" t="b">
        <f t="shared" si="160"/>
        <v>0</v>
      </c>
      <c r="AJ526" t="b">
        <f t="shared" si="160"/>
        <v>0</v>
      </c>
      <c r="AK526" t="b">
        <f t="shared" si="160"/>
        <v>0</v>
      </c>
      <c r="AL526" t="b">
        <f t="shared" si="160"/>
        <v>0</v>
      </c>
      <c r="AN526" t="b">
        <f t="shared" si="155"/>
        <v>0</v>
      </c>
      <c r="AO526" t="b">
        <f t="shared" si="155"/>
        <v>0</v>
      </c>
      <c r="AP526" t="b">
        <f t="shared" si="155"/>
        <v>0</v>
      </c>
      <c r="AQ526" t="b">
        <f t="shared" si="155"/>
        <v>0</v>
      </c>
      <c r="AR526" t="b">
        <f t="shared" si="155"/>
        <v>0</v>
      </c>
      <c r="AT526" t="b">
        <f t="shared" si="153"/>
        <v>0</v>
      </c>
      <c r="AU526" t="b">
        <f t="shared" si="153"/>
        <v>0</v>
      </c>
      <c r="AV526" t="b">
        <f t="shared" si="153"/>
        <v>0</v>
      </c>
      <c r="AW526" t="b">
        <f t="shared" si="153"/>
        <v>0</v>
      </c>
      <c r="AX526">
        <f t="shared" si="153"/>
        <v>1</v>
      </c>
      <c r="AY526" t="b">
        <f t="shared" si="153"/>
        <v>0</v>
      </c>
      <c r="AZ526" t="b">
        <f t="shared" si="153"/>
        <v>0</v>
      </c>
      <c r="BA526" t="b">
        <f t="shared" si="153"/>
        <v>0</v>
      </c>
      <c r="BB526" t="b">
        <f t="shared" si="153"/>
        <v>0</v>
      </c>
      <c r="BL526">
        <f t="shared" si="161"/>
        <v>101</v>
      </c>
      <c r="BM526">
        <f t="shared" si="162"/>
        <v>52</v>
      </c>
      <c r="BN526" s="12">
        <f t="shared" si="163"/>
        <v>11</v>
      </c>
    </row>
    <row r="527" spans="1:66" ht="12.5">
      <c r="A527" s="1" t="s">
        <v>1161</v>
      </c>
      <c r="B527" s="1">
        <v>56</v>
      </c>
      <c r="C527" s="2" t="s">
        <v>1162</v>
      </c>
      <c r="D527" s="1">
        <v>2014</v>
      </c>
      <c r="E527" s="1">
        <v>2016</v>
      </c>
      <c r="F527" s="1" t="s">
        <v>404</v>
      </c>
      <c r="G527" t="b">
        <f t="shared" si="157"/>
        <v>0</v>
      </c>
      <c r="H527" t="b">
        <f t="shared" si="157"/>
        <v>0</v>
      </c>
      <c r="J527" t="b">
        <f t="shared" si="158"/>
        <v>0</v>
      </c>
      <c r="K527" t="b">
        <f t="shared" si="158"/>
        <v>0</v>
      </c>
      <c r="M527" t="b">
        <f t="shared" si="154"/>
        <v>0</v>
      </c>
      <c r="N527" t="b">
        <f t="shared" si="164"/>
        <v>0</v>
      </c>
      <c r="O527" t="b">
        <f t="shared" si="164"/>
        <v>0</v>
      </c>
      <c r="P527" t="b">
        <f t="shared" si="164"/>
        <v>0</v>
      </c>
      <c r="Q527" t="b">
        <f t="shared" si="164"/>
        <v>0</v>
      </c>
      <c r="R527" t="b">
        <f t="shared" si="164"/>
        <v>0</v>
      </c>
      <c r="S527" t="b">
        <f t="shared" si="164"/>
        <v>0</v>
      </c>
      <c r="U527" t="b">
        <f t="shared" si="146"/>
        <v>0</v>
      </c>
      <c r="W527" t="b">
        <f t="shared" si="146"/>
        <v>0</v>
      </c>
      <c r="X527" t="b">
        <f t="shared" si="166"/>
        <v>0</v>
      </c>
      <c r="Y527" t="b">
        <f t="shared" si="166"/>
        <v>0</v>
      </c>
      <c r="Z527" t="b">
        <f t="shared" si="166"/>
        <v>0</v>
      </c>
      <c r="AA527" t="b">
        <f t="shared" si="166"/>
        <v>0</v>
      </c>
      <c r="AB527" t="b">
        <f t="shared" si="166"/>
        <v>0</v>
      </c>
      <c r="AC527" t="b">
        <f t="shared" si="165"/>
        <v>0</v>
      </c>
      <c r="AE527" t="b">
        <f t="shared" si="156"/>
        <v>0</v>
      </c>
      <c r="AF527" t="b">
        <f t="shared" si="159"/>
        <v>0</v>
      </c>
      <c r="AG527" t="b">
        <f t="shared" si="159"/>
        <v>0</v>
      </c>
      <c r="AH527" t="b">
        <f t="shared" si="159"/>
        <v>0</v>
      </c>
      <c r="AI527" t="b">
        <f t="shared" si="160"/>
        <v>0</v>
      </c>
      <c r="AJ527" t="b">
        <f t="shared" si="160"/>
        <v>0</v>
      </c>
      <c r="AK527" t="b">
        <f t="shared" si="160"/>
        <v>0</v>
      </c>
      <c r="AL527" t="b">
        <f t="shared" si="160"/>
        <v>0</v>
      </c>
      <c r="AN527" t="b">
        <f t="shared" si="155"/>
        <v>0</v>
      </c>
      <c r="AO527" t="b">
        <f t="shared" si="155"/>
        <v>0</v>
      </c>
      <c r="AP527" t="b">
        <f t="shared" si="155"/>
        <v>0</v>
      </c>
      <c r="AQ527" t="b">
        <f t="shared" si="155"/>
        <v>0</v>
      </c>
      <c r="AR527" t="b">
        <f t="shared" si="155"/>
        <v>0</v>
      </c>
      <c r="AT527" t="b">
        <f t="shared" si="153"/>
        <v>0</v>
      </c>
      <c r="AU527" t="b">
        <f t="shared" si="153"/>
        <v>0</v>
      </c>
      <c r="AV527" t="b">
        <f t="shared" si="153"/>
        <v>0</v>
      </c>
      <c r="AW527" t="b">
        <f t="shared" si="153"/>
        <v>0</v>
      </c>
      <c r="AX527">
        <f t="shared" si="153"/>
        <v>1</v>
      </c>
      <c r="AY527" t="b">
        <f t="shared" si="153"/>
        <v>0</v>
      </c>
      <c r="AZ527" t="b">
        <f t="shared" si="153"/>
        <v>0</v>
      </c>
      <c r="BA527" t="b">
        <f t="shared" si="153"/>
        <v>0</v>
      </c>
      <c r="BB527" t="b">
        <f t="shared" si="153"/>
        <v>0</v>
      </c>
      <c r="BL527">
        <f t="shared" si="161"/>
        <v>87</v>
      </c>
      <c r="BM527">
        <f t="shared" si="162"/>
        <v>52</v>
      </c>
      <c r="BN527" s="12">
        <f t="shared" si="163"/>
        <v>11</v>
      </c>
    </row>
    <row r="528" spans="1:66" ht="12.5">
      <c r="A528" s="1" t="s">
        <v>1163</v>
      </c>
      <c r="B528" s="1">
        <v>2</v>
      </c>
      <c r="C528" s="2" t="s">
        <v>1164</v>
      </c>
      <c r="D528" s="1">
        <v>2011</v>
      </c>
      <c r="E528" s="1">
        <v>2016</v>
      </c>
      <c r="F528" s="1" t="s">
        <v>404</v>
      </c>
      <c r="G528" t="b">
        <f t="shared" si="157"/>
        <v>0</v>
      </c>
      <c r="H528" t="b">
        <f t="shared" si="157"/>
        <v>0</v>
      </c>
      <c r="J528" t="b">
        <f t="shared" si="158"/>
        <v>0</v>
      </c>
      <c r="K528" t="b">
        <f t="shared" si="158"/>
        <v>0</v>
      </c>
      <c r="M528" t="b">
        <f t="shared" si="154"/>
        <v>0</v>
      </c>
      <c r="N528" t="b">
        <f t="shared" si="164"/>
        <v>0</v>
      </c>
      <c r="O528" t="b">
        <f t="shared" si="164"/>
        <v>0</v>
      </c>
      <c r="P528" t="b">
        <f t="shared" si="164"/>
        <v>0</v>
      </c>
      <c r="Q528" t="b">
        <f t="shared" si="164"/>
        <v>0</v>
      </c>
      <c r="R528" t="b">
        <f t="shared" si="164"/>
        <v>0</v>
      </c>
      <c r="S528" t="b">
        <f t="shared" si="164"/>
        <v>0</v>
      </c>
      <c r="U528" t="b">
        <f t="shared" si="146"/>
        <v>0</v>
      </c>
      <c r="W528" t="b">
        <f t="shared" si="146"/>
        <v>0</v>
      </c>
      <c r="X528" t="b">
        <f t="shared" si="166"/>
        <v>0</v>
      </c>
      <c r="Y528" t="b">
        <f t="shared" si="166"/>
        <v>0</v>
      </c>
      <c r="Z528" t="b">
        <f t="shared" si="166"/>
        <v>0</v>
      </c>
      <c r="AA528" t="b">
        <f t="shared" si="166"/>
        <v>0</v>
      </c>
      <c r="AB528" t="b">
        <f t="shared" si="166"/>
        <v>0</v>
      </c>
      <c r="AC528" t="b">
        <f t="shared" si="165"/>
        <v>0</v>
      </c>
      <c r="AE528" t="b">
        <f t="shared" si="156"/>
        <v>0</v>
      </c>
      <c r="AF528" t="b">
        <f t="shared" si="159"/>
        <v>0</v>
      </c>
      <c r="AG528" t="b">
        <f t="shared" si="159"/>
        <v>0</v>
      </c>
      <c r="AH528" t="b">
        <f t="shared" si="159"/>
        <v>0</v>
      </c>
      <c r="AI528" t="b">
        <f t="shared" si="160"/>
        <v>0</v>
      </c>
      <c r="AJ528" t="b">
        <f t="shared" si="160"/>
        <v>0</v>
      </c>
      <c r="AK528" t="b">
        <f t="shared" si="160"/>
        <v>0</v>
      </c>
      <c r="AL528" t="b">
        <f t="shared" si="160"/>
        <v>0</v>
      </c>
      <c r="AN528" t="b">
        <f t="shared" si="155"/>
        <v>0</v>
      </c>
      <c r="AO528" t="b">
        <f t="shared" si="155"/>
        <v>0</v>
      </c>
      <c r="AP528" t="b">
        <f t="shared" si="155"/>
        <v>0</v>
      </c>
      <c r="AQ528" t="b">
        <f t="shared" si="155"/>
        <v>0</v>
      </c>
      <c r="AR528" t="b">
        <f t="shared" si="155"/>
        <v>0</v>
      </c>
      <c r="AT528" t="b">
        <f t="shared" ref="AT528:BB556" si="167">IF(ISNUMBER(SEARCH(AT$1,$C528)),1)</f>
        <v>0</v>
      </c>
      <c r="AU528" t="b">
        <f t="shared" si="167"/>
        <v>0</v>
      </c>
      <c r="AV528">
        <f t="shared" si="167"/>
        <v>1</v>
      </c>
      <c r="AW528" t="b">
        <f t="shared" si="167"/>
        <v>0</v>
      </c>
      <c r="AX528" t="b">
        <f t="shared" si="167"/>
        <v>0</v>
      </c>
      <c r="AY528" t="b">
        <f t="shared" si="167"/>
        <v>0</v>
      </c>
      <c r="AZ528" t="b">
        <f t="shared" si="167"/>
        <v>0</v>
      </c>
      <c r="BA528" t="b">
        <f t="shared" si="167"/>
        <v>0</v>
      </c>
      <c r="BB528" t="b">
        <f t="shared" si="167"/>
        <v>0</v>
      </c>
      <c r="BL528">
        <f t="shared" si="161"/>
        <v>97</v>
      </c>
      <c r="BM528">
        <f t="shared" si="162"/>
        <v>57</v>
      </c>
      <c r="BN528" s="12">
        <f t="shared" si="163"/>
        <v>10</v>
      </c>
    </row>
    <row r="529" spans="1:66" ht="12.5">
      <c r="A529" s="1" t="s">
        <v>1165</v>
      </c>
      <c r="B529" s="1">
        <v>2</v>
      </c>
      <c r="C529" s="2" t="s">
        <v>1166</v>
      </c>
      <c r="D529" s="1">
        <v>2008</v>
      </c>
      <c r="E529" s="1">
        <v>2016</v>
      </c>
      <c r="F529" s="1" t="s">
        <v>404</v>
      </c>
      <c r="G529" t="b">
        <f t="shared" si="157"/>
        <v>0</v>
      </c>
      <c r="H529" t="b">
        <f t="shared" si="157"/>
        <v>0</v>
      </c>
      <c r="J529" t="b">
        <f t="shared" si="158"/>
        <v>0</v>
      </c>
      <c r="K529" t="b">
        <f t="shared" si="158"/>
        <v>0</v>
      </c>
      <c r="M529" t="b">
        <f t="shared" si="154"/>
        <v>0</v>
      </c>
      <c r="N529">
        <f t="shared" si="164"/>
        <v>1</v>
      </c>
      <c r="O529" t="b">
        <f t="shared" si="164"/>
        <v>0</v>
      </c>
      <c r="P529" t="b">
        <f t="shared" si="164"/>
        <v>0</v>
      </c>
      <c r="Q529" t="b">
        <f t="shared" si="164"/>
        <v>0</v>
      </c>
      <c r="R529" t="b">
        <f t="shared" si="164"/>
        <v>0</v>
      </c>
      <c r="S529" t="b">
        <f t="shared" si="164"/>
        <v>0</v>
      </c>
      <c r="U529" t="b">
        <f t="shared" si="146"/>
        <v>0</v>
      </c>
      <c r="W529" t="b">
        <f t="shared" si="146"/>
        <v>0</v>
      </c>
      <c r="X529" t="b">
        <f t="shared" si="166"/>
        <v>0</v>
      </c>
      <c r="Y529" t="b">
        <f t="shared" si="166"/>
        <v>0</v>
      </c>
      <c r="Z529" t="b">
        <f t="shared" si="166"/>
        <v>0</v>
      </c>
      <c r="AA529" t="b">
        <f t="shared" si="166"/>
        <v>0</v>
      </c>
      <c r="AB529" t="b">
        <f t="shared" si="166"/>
        <v>0</v>
      </c>
      <c r="AC529" t="b">
        <f t="shared" si="165"/>
        <v>0</v>
      </c>
      <c r="AE529" t="b">
        <f t="shared" si="156"/>
        <v>0</v>
      </c>
      <c r="AF529" t="b">
        <f t="shared" si="159"/>
        <v>0</v>
      </c>
      <c r="AG529" t="b">
        <f t="shared" si="159"/>
        <v>0</v>
      </c>
      <c r="AH529" t="b">
        <f t="shared" si="159"/>
        <v>0</v>
      </c>
      <c r="AI529" t="b">
        <f t="shared" si="160"/>
        <v>0</v>
      </c>
      <c r="AJ529" t="b">
        <f t="shared" si="160"/>
        <v>0</v>
      </c>
      <c r="AK529" t="b">
        <f t="shared" si="160"/>
        <v>0</v>
      </c>
      <c r="AL529" t="b">
        <f t="shared" si="160"/>
        <v>0</v>
      </c>
      <c r="AN529" t="b">
        <f t="shared" si="155"/>
        <v>0</v>
      </c>
      <c r="AO529" t="b">
        <f t="shared" si="155"/>
        <v>0</v>
      </c>
      <c r="AP529" t="b">
        <f t="shared" si="155"/>
        <v>0</v>
      </c>
      <c r="AQ529" t="b">
        <f t="shared" si="155"/>
        <v>0</v>
      </c>
      <c r="AR529" t="b">
        <f t="shared" si="155"/>
        <v>0</v>
      </c>
      <c r="AT529" t="b">
        <f t="shared" si="167"/>
        <v>0</v>
      </c>
      <c r="AU529" t="b">
        <f t="shared" si="167"/>
        <v>0</v>
      </c>
      <c r="AV529">
        <f t="shared" si="167"/>
        <v>1</v>
      </c>
      <c r="AW529" t="b">
        <f t="shared" si="167"/>
        <v>0</v>
      </c>
      <c r="AX529" t="b">
        <f t="shared" si="167"/>
        <v>0</v>
      </c>
      <c r="AY529" t="b">
        <f t="shared" si="167"/>
        <v>0</v>
      </c>
      <c r="AZ529" t="b">
        <f t="shared" si="167"/>
        <v>0</v>
      </c>
      <c r="BA529" t="b">
        <f t="shared" si="167"/>
        <v>0</v>
      </c>
      <c r="BB529" t="b">
        <f t="shared" si="167"/>
        <v>0</v>
      </c>
      <c r="BL529">
        <f t="shared" si="161"/>
        <v>71</v>
      </c>
      <c r="BM529">
        <f t="shared" si="162"/>
        <v>58</v>
      </c>
      <c r="BN529" s="12">
        <f t="shared" si="163"/>
        <v>11</v>
      </c>
    </row>
    <row r="530" spans="1:66" ht="12.5">
      <c r="A530" s="1" t="s">
        <v>1167</v>
      </c>
      <c r="B530" s="1">
        <v>6</v>
      </c>
      <c r="C530" s="2" t="s">
        <v>1168</v>
      </c>
      <c r="D530" s="1">
        <v>2016</v>
      </c>
      <c r="E530" s="1">
        <v>2016</v>
      </c>
      <c r="F530" s="1" t="s">
        <v>404</v>
      </c>
      <c r="G530" t="b">
        <f t="shared" si="157"/>
        <v>0</v>
      </c>
      <c r="H530" t="b">
        <f t="shared" si="157"/>
        <v>0</v>
      </c>
      <c r="J530" t="b">
        <f t="shared" si="158"/>
        <v>0</v>
      </c>
      <c r="K530" t="b">
        <f t="shared" si="158"/>
        <v>0</v>
      </c>
      <c r="M530" t="b">
        <f t="shared" si="154"/>
        <v>0</v>
      </c>
      <c r="N530" t="b">
        <f t="shared" si="164"/>
        <v>0</v>
      </c>
      <c r="O530">
        <f t="shared" si="164"/>
        <v>1</v>
      </c>
      <c r="P530" t="b">
        <f t="shared" si="164"/>
        <v>0</v>
      </c>
      <c r="Q530" t="b">
        <f t="shared" si="164"/>
        <v>0</v>
      </c>
      <c r="R530" t="b">
        <f t="shared" si="164"/>
        <v>0</v>
      </c>
      <c r="S530" t="b">
        <f t="shared" si="164"/>
        <v>0</v>
      </c>
      <c r="U530" t="b">
        <f t="shared" ref="U530:W593" si="168">IF(ISNUMBER(SEARCH(U$1,$C530)),1)</f>
        <v>0</v>
      </c>
      <c r="W530" t="b">
        <f t="shared" si="168"/>
        <v>0</v>
      </c>
      <c r="X530" t="b">
        <f t="shared" si="166"/>
        <v>0</v>
      </c>
      <c r="Y530" t="b">
        <f t="shared" si="166"/>
        <v>0</v>
      </c>
      <c r="Z530" t="b">
        <f t="shared" si="166"/>
        <v>0</v>
      </c>
      <c r="AA530" t="b">
        <f t="shared" si="166"/>
        <v>0</v>
      </c>
      <c r="AB530" t="b">
        <f t="shared" si="166"/>
        <v>0</v>
      </c>
      <c r="AC530" t="b">
        <f t="shared" si="165"/>
        <v>0</v>
      </c>
      <c r="AE530" t="b">
        <f t="shared" si="156"/>
        <v>0</v>
      </c>
      <c r="AF530" t="b">
        <f t="shared" si="159"/>
        <v>0</v>
      </c>
      <c r="AG530" t="b">
        <f t="shared" si="159"/>
        <v>0</v>
      </c>
      <c r="AH530" t="b">
        <f t="shared" si="159"/>
        <v>0</v>
      </c>
      <c r="AI530" t="b">
        <f t="shared" si="160"/>
        <v>0</v>
      </c>
      <c r="AJ530" t="b">
        <f t="shared" si="160"/>
        <v>0</v>
      </c>
      <c r="AK530" t="b">
        <f t="shared" si="160"/>
        <v>0</v>
      </c>
      <c r="AL530" t="b">
        <f t="shared" si="160"/>
        <v>0</v>
      </c>
      <c r="AN530" t="b">
        <f t="shared" si="155"/>
        <v>0</v>
      </c>
      <c r="AO530" t="b">
        <f t="shared" si="155"/>
        <v>0</v>
      </c>
      <c r="AP530" t="b">
        <f t="shared" si="155"/>
        <v>0</v>
      </c>
      <c r="AQ530" t="b">
        <f t="shared" si="155"/>
        <v>0</v>
      </c>
      <c r="AR530" t="b">
        <f t="shared" si="155"/>
        <v>0</v>
      </c>
      <c r="AT530" t="b">
        <f t="shared" si="167"/>
        <v>0</v>
      </c>
      <c r="AU530" t="b">
        <f t="shared" si="167"/>
        <v>0</v>
      </c>
      <c r="AV530" t="b">
        <f t="shared" si="167"/>
        <v>0</v>
      </c>
      <c r="AW530" t="b">
        <f t="shared" si="167"/>
        <v>0</v>
      </c>
      <c r="AX530">
        <f t="shared" si="167"/>
        <v>1</v>
      </c>
      <c r="AY530" t="b">
        <f t="shared" si="167"/>
        <v>0</v>
      </c>
      <c r="AZ530" t="b">
        <f t="shared" si="167"/>
        <v>0</v>
      </c>
      <c r="BA530" t="b">
        <f t="shared" si="167"/>
        <v>0</v>
      </c>
      <c r="BB530" t="b">
        <f t="shared" si="167"/>
        <v>0</v>
      </c>
      <c r="BL530">
        <f t="shared" si="161"/>
        <v>99</v>
      </c>
      <c r="BM530">
        <f t="shared" si="162"/>
        <v>77</v>
      </c>
      <c r="BN530" s="12">
        <f t="shared" si="163"/>
        <v>13</v>
      </c>
    </row>
    <row r="531" spans="1:66" ht="12.5">
      <c r="A531" s="1" t="s">
        <v>1169</v>
      </c>
      <c r="B531" s="1">
        <v>1</v>
      </c>
      <c r="C531" s="2" t="s">
        <v>1170</v>
      </c>
      <c r="D531" s="1">
        <v>2013</v>
      </c>
      <c r="E531" s="1">
        <v>2016</v>
      </c>
      <c r="F531" s="1" t="s">
        <v>404</v>
      </c>
      <c r="G531">
        <f t="shared" si="157"/>
        <v>1</v>
      </c>
      <c r="H531" t="b">
        <f t="shared" si="157"/>
        <v>0</v>
      </c>
      <c r="J531" t="b">
        <f t="shared" si="158"/>
        <v>0</v>
      </c>
      <c r="K531" t="b">
        <f t="shared" si="158"/>
        <v>0</v>
      </c>
      <c r="M531" t="b">
        <f t="shared" si="154"/>
        <v>0</v>
      </c>
      <c r="N531" t="b">
        <f t="shared" si="164"/>
        <v>0</v>
      </c>
      <c r="O531" t="b">
        <f t="shared" si="164"/>
        <v>0</v>
      </c>
      <c r="P531" t="b">
        <f t="shared" si="164"/>
        <v>0</v>
      </c>
      <c r="Q531" t="b">
        <f t="shared" si="164"/>
        <v>0</v>
      </c>
      <c r="R531" t="b">
        <f t="shared" si="164"/>
        <v>0</v>
      </c>
      <c r="S531" t="b">
        <f t="shared" si="164"/>
        <v>0</v>
      </c>
      <c r="U531" t="b">
        <f t="shared" si="168"/>
        <v>0</v>
      </c>
      <c r="W531" t="b">
        <f t="shared" si="168"/>
        <v>0</v>
      </c>
      <c r="X531" t="b">
        <f t="shared" si="166"/>
        <v>0</v>
      </c>
      <c r="Y531" t="b">
        <f t="shared" si="166"/>
        <v>0</v>
      </c>
      <c r="Z531" t="b">
        <f t="shared" si="166"/>
        <v>0</v>
      </c>
      <c r="AA531" t="b">
        <f t="shared" si="166"/>
        <v>0</v>
      </c>
      <c r="AB531" t="b">
        <f t="shared" si="166"/>
        <v>0</v>
      </c>
      <c r="AC531" t="b">
        <f t="shared" si="165"/>
        <v>0</v>
      </c>
      <c r="AE531" t="b">
        <f t="shared" si="156"/>
        <v>0</v>
      </c>
      <c r="AF531" t="b">
        <f t="shared" si="159"/>
        <v>0</v>
      </c>
      <c r="AG531" t="b">
        <f t="shared" si="159"/>
        <v>0</v>
      </c>
      <c r="AH531" t="b">
        <f t="shared" si="159"/>
        <v>0</v>
      </c>
      <c r="AI531" t="b">
        <f t="shared" si="160"/>
        <v>0</v>
      </c>
      <c r="AJ531" t="b">
        <f t="shared" si="160"/>
        <v>0</v>
      </c>
      <c r="AK531" t="b">
        <f t="shared" si="160"/>
        <v>0</v>
      </c>
      <c r="AL531" t="b">
        <f t="shared" si="160"/>
        <v>0</v>
      </c>
      <c r="AN531" t="b">
        <f t="shared" si="155"/>
        <v>0</v>
      </c>
      <c r="AO531" t="b">
        <f t="shared" si="155"/>
        <v>0</v>
      </c>
      <c r="AP531" t="b">
        <f t="shared" si="155"/>
        <v>0</v>
      </c>
      <c r="AQ531" t="b">
        <f t="shared" si="155"/>
        <v>0</v>
      </c>
      <c r="AR531" t="b">
        <f t="shared" si="155"/>
        <v>0</v>
      </c>
      <c r="AT531" t="b">
        <f t="shared" si="167"/>
        <v>0</v>
      </c>
      <c r="AU531" t="b">
        <f t="shared" si="167"/>
        <v>0</v>
      </c>
      <c r="AV531" t="b">
        <f t="shared" si="167"/>
        <v>0</v>
      </c>
      <c r="AW531" t="b">
        <f t="shared" si="167"/>
        <v>0</v>
      </c>
      <c r="AX531">
        <f t="shared" si="167"/>
        <v>1</v>
      </c>
      <c r="AY531" t="b">
        <f t="shared" si="167"/>
        <v>0</v>
      </c>
      <c r="AZ531" t="b">
        <f t="shared" si="167"/>
        <v>0</v>
      </c>
      <c r="BA531" t="b">
        <f t="shared" si="167"/>
        <v>0</v>
      </c>
      <c r="BB531" t="b">
        <f t="shared" si="167"/>
        <v>0</v>
      </c>
      <c r="BL531">
        <f t="shared" si="161"/>
        <v>334</v>
      </c>
      <c r="BM531">
        <f t="shared" si="162"/>
        <v>57</v>
      </c>
      <c r="BN531" s="12">
        <f t="shared" si="163"/>
        <v>10</v>
      </c>
    </row>
    <row r="532" spans="1:66" ht="12.5">
      <c r="A532" s="1" t="s">
        <v>1171</v>
      </c>
      <c r="B532" s="1">
        <v>1</v>
      </c>
      <c r="C532" s="2" t="s">
        <v>1172</v>
      </c>
      <c r="D532" s="1">
        <v>2016</v>
      </c>
      <c r="E532" s="1">
        <v>2016</v>
      </c>
      <c r="F532" s="1" t="s">
        <v>404</v>
      </c>
      <c r="G532" t="b">
        <f t="shared" si="157"/>
        <v>0</v>
      </c>
      <c r="H532" t="b">
        <f t="shared" si="157"/>
        <v>0</v>
      </c>
      <c r="J532" t="b">
        <f t="shared" si="158"/>
        <v>0</v>
      </c>
      <c r="K532" t="b">
        <f t="shared" si="158"/>
        <v>0</v>
      </c>
      <c r="M532" t="b">
        <f t="shared" si="154"/>
        <v>0</v>
      </c>
      <c r="N532" t="b">
        <f t="shared" si="164"/>
        <v>0</v>
      </c>
      <c r="O532" t="b">
        <f t="shared" si="164"/>
        <v>0</v>
      </c>
      <c r="P532" t="b">
        <f t="shared" si="164"/>
        <v>0</v>
      </c>
      <c r="Q532" t="b">
        <f t="shared" si="164"/>
        <v>0</v>
      </c>
      <c r="R532" t="b">
        <f t="shared" si="164"/>
        <v>0</v>
      </c>
      <c r="S532" t="b">
        <f t="shared" si="164"/>
        <v>0</v>
      </c>
      <c r="U532" t="b">
        <f t="shared" si="168"/>
        <v>0</v>
      </c>
      <c r="W532" t="b">
        <f t="shared" si="168"/>
        <v>0</v>
      </c>
      <c r="X532" t="b">
        <f t="shared" si="166"/>
        <v>0</v>
      </c>
      <c r="Y532" t="b">
        <f t="shared" si="166"/>
        <v>0</v>
      </c>
      <c r="Z532" t="b">
        <f t="shared" si="166"/>
        <v>0</v>
      </c>
      <c r="AA532" t="b">
        <f t="shared" si="166"/>
        <v>0</v>
      </c>
      <c r="AB532" t="b">
        <f t="shared" si="166"/>
        <v>0</v>
      </c>
      <c r="AC532" t="b">
        <f t="shared" si="165"/>
        <v>0</v>
      </c>
      <c r="AE532" t="b">
        <f t="shared" si="156"/>
        <v>0</v>
      </c>
      <c r="AF532" t="b">
        <f t="shared" si="159"/>
        <v>0</v>
      </c>
      <c r="AG532" t="b">
        <f t="shared" si="159"/>
        <v>0</v>
      </c>
      <c r="AH532" t="b">
        <f t="shared" si="159"/>
        <v>0</v>
      </c>
      <c r="AI532" t="b">
        <f t="shared" si="160"/>
        <v>0</v>
      </c>
      <c r="AJ532" t="b">
        <f t="shared" si="160"/>
        <v>0</v>
      </c>
      <c r="AK532" t="b">
        <f t="shared" si="160"/>
        <v>0</v>
      </c>
      <c r="AL532" t="b">
        <f t="shared" si="160"/>
        <v>0</v>
      </c>
      <c r="AN532" t="b">
        <f t="shared" si="155"/>
        <v>0</v>
      </c>
      <c r="AO532" t="b">
        <f t="shared" si="155"/>
        <v>0</v>
      </c>
      <c r="AP532" t="b">
        <f t="shared" si="155"/>
        <v>0</v>
      </c>
      <c r="AQ532" t="b">
        <f t="shared" si="155"/>
        <v>0</v>
      </c>
      <c r="AR532" t="b">
        <f t="shared" si="155"/>
        <v>0</v>
      </c>
      <c r="AT532" t="b">
        <f t="shared" si="167"/>
        <v>0</v>
      </c>
      <c r="AU532" t="b">
        <f t="shared" si="167"/>
        <v>0</v>
      </c>
      <c r="AV532" t="b">
        <f t="shared" si="167"/>
        <v>0</v>
      </c>
      <c r="AW532" t="b">
        <f t="shared" si="167"/>
        <v>0</v>
      </c>
      <c r="AX532" t="b">
        <f t="shared" si="167"/>
        <v>0</v>
      </c>
      <c r="AY532" t="b">
        <f t="shared" si="167"/>
        <v>0</v>
      </c>
      <c r="AZ532" t="b">
        <f t="shared" si="167"/>
        <v>0</v>
      </c>
      <c r="BA532" t="b">
        <f t="shared" si="167"/>
        <v>0</v>
      </c>
      <c r="BB532" t="b">
        <f t="shared" si="167"/>
        <v>0</v>
      </c>
      <c r="BL532">
        <f t="shared" si="161"/>
        <v>132</v>
      </c>
      <c r="BM532">
        <f t="shared" si="162"/>
        <v>53</v>
      </c>
      <c r="BN532" s="12">
        <f t="shared" si="163"/>
        <v>10</v>
      </c>
    </row>
    <row r="533" spans="1:66" ht="12.5">
      <c r="A533" s="1" t="s">
        <v>1173</v>
      </c>
      <c r="B533" s="1">
        <v>4</v>
      </c>
      <c r="C533" s="2" t="s">
        <v>1174</v>
      </c>
      <c r="D533" s="1">
        <v>2014</v>
      </c>
      <c r="E533" s="1">
        <v>2016</v>
      </c>
      <c r="F533" s="1" t="s">
        <v>404</v>
      </c>
      <c r="G533">
        <f t="shared" si="157"/>
        <v>1</v>
      </c>
      <c r="H533" t="b">
        <f t="shared" si="157"/>
        <v>0</v>
      </c>
      <c r="J533" t="b">
        <f t="shared" si="158"/>
        <v>0</v>
      </c>
      <c r="K533" t="b">
        <f t="shared" si="158"/>
        <v>0</v>
      </c>
      <c r="M533" t="b">
        <f t="shared" si="154"/>
        <v>0</v>
      </c>
      <c r="N533" t="b">
        <f t="shared" si="164"/>
        <v>0</v>
      </c>
      <c r="O533" t="b">
        <f t="shared" si="164"/>
        <v>0</v>
      </c>
      <c r="P533" t="b">
        <f t="shared" si="164"/>
        <v>0</v>
      </c>
      <c r="Q533" t="b">
        <f t="shared" si="164"/>
        <v>0</v>
      </c>
      <c r="R533" t="b">
        <f t="shared" si="164"/>
        <v>0</v>
      </c>
      <c r="S533" t="b">
        <f t="shared" si="164"/>
        <v>0</v>
      </c>
      <c r="U533" t="b">
        <f t="shared" si="168"/>
        <v>0</v>
      </c>
      <c r="W533" t="b">
        <f t="shared" si="168"/>
        <v>0</v>
      </c>
      <c r="X533" t="b">
        <f t="shared" si="166"/>
        <v>0</v>
      </c>
      <c r="Y533" t="b">
        <f t="shared" si="166"/>
        <v>0</v>
      </c>
      <c r="Z533" t="b">
        <f t="shared" si="166"/>
        <v>0</v>
      </c>
      <c r="AA533" t="b">
        <f t="shared" si="166"/>
        <v>0</v>
      </c>
      <c r="AB533" t="b">
        <f t="shared" si="166"/>
        <v>0</v>
      </c>
      <c r="AC533" t="b">
        <f t="shared" si="165"/>
        <v>0</v>
      </c>
      <c r="AE533" t="b">
        <f t="shared" si="156"/>
        <v>0</v>
      </c>
      <c r="AF533" t="b">
        <f t="shared" si="159"/>
        <v>0</v>
      </c>
      <c r="AG533" t="b">
        <f t="shared" si="159"/>
        <v>0</v>
      </c>
      <c r="AH533" t="b">
        <f t="shared" si="159"/>
        <v>0</v>
      </c>
      <c r="AI533" t="b">
        <f t="shared" si="160"/>
        <v>0</v>
      </c>
      <c r="AJ533" t="b">
        <f t="shared" si="160"/>
        <v>0</v>
      </c>
      <c r="AK533" t="b">
        <f t="shared" si="160"/>
        <v>0</v>
      </c>
      <c r="AL533" t="b">
        <f t="shared" si="160"/>
        <v>0</v>
      </c>
      <c r="AN533" t="b">
        <f t="shared" si="155"/>
        <v>0</v>
      </c>
      <c r="AO533" t="b">
        <f t="shared" si="155"/>
        <v>0</v>
      </c>
      <c r="AP533" t="b">
        <f t="shared" si="155"/>
        <v>0</v>
      </c>
      <c r="AQ533" t="b">
        <f t="shared" si="155"/>
        <v>0</v>
      </c>
      <c r="AR533" t="b">
        <f t="shared" si="155"/>
        <v>0</v>
      </c>
      <c r="AT533" t="b">
        <f t="shared" si="167"/>
        <v>0</v>
      </c>
      <c r="AU533" t="b">
        <f t="shared" si="167"/>
        <v>0</v>
      </c>
      <c r="AV533" t="b">
        <f t="shared" si="167"/>
        <v>0</v>
      </c>
      <c r="AW533" t="b">
        <f t="shared" si="167"/>
        <v>0</v>
      </c>
      <c r="AX533">
        <f t="shared" si="167"/>
        <v>1</v>
      </c>
      <c r="AY533" t="b">
        <f t="shared" si="167"/>
        <v>0</v>
      </c>
      <c r="AZ533" t="b">
        <f t="shared" si="167"/>
        <v>0</v>
      </c>
      <c r="BA533" t="b">
        <f t="shared" si="167"/>
        <v>0</v>
      </c>
      <c r="BB533" t="b">
        <f t="shared" si="167"/>
        <v>0</v>
      </c>
      <c r="BL533">
        <f t="shared" si="161"/>
        <v>346</v>
      </c>
      <c r="BM533">
        <f t="shared" si="162"/>
        <v>124</v>
      </c>
      <c r="BN533" s="12">
        <f t="shared" si="163"/>
        <v>22</v>
      </c>
    </row>
    <row r="534" spans="1:66" ht="12.5">
      <c r="A534" s="1" t="s">
        <v>1175</v>
      </c>
      <c r="B534" s="1">
        <v>3</v>
      </c>
      <c r="C534" s="2" t="s">
        <v>1176</v>
      </c>
      <c r="D534" s="1">
        <v>2013</v>
      </c>
      <c r="E534" s="1">
        <v>2016</v>
      </c>
      <c r="F534" s="1" t="s">
        <v>404</v>
      </c>
      <c r="G534" t="b">
        <f t="shared" si="157"/>
        <v>0</v>
      </c>
      <c r="H534" t="b">
        <f t="shared" si="157"/>
        <v>0</v>
      </c>
      <c r="J534" t="b">
        <f t="shared" si="158"/>
        <v>0</v>
      </c>
      <c r="K534" t="b">
        <f t="shared" si="158"/>
        <v>0</v>
      </c>
      <c r="M534" t="b">
        <f t="shared" si="154"/>
        <v>0</v>
      </c>
      <c r="N534" t="b">
        <f t="shared" si="164"/>
        <v>0</v>
      </c>
      <c r="O534" t="b">
        <f t="shared" si="164"/>
        <v>0</v>
      </c>
      <c r="P534">
        <f t="shared" si="164"/>
        <v>1</v>
      </c>
      <c r="Q534" t="b">
        <f t="shared" si="164"/>
        <v>0</v>
      </c>
      <c r="R534" t="b">
        <f t="shared" si="164"/>
        <v>0</v>
      </c>
      <c r="S534" t="b">
        <f t="shared" si="164"/>
        <v>0</v>
      </c>
      <c r="U534" t="b">
        <f t="shared" si="168"/>
        <v>0</v>
      </c>
      <c r="W534" t="b">
        <f t="shared" si="168"/>
        <v>0</v>
      </c>
      <c r="X534" t="b">
        <f t="shared" si="166"/>
        <v>0</v>
      </c>
      <c r="Y534" t="b">
        <f t="shared" si="166"/>
        <v>0</v>
      </c>
      <c r="Z534" t="b">
        <f t="shared" si="166"/>
        <v>0</v>
      </c>
      <c r="AA534" t="b">
        <f t="shared" si="166"/>
        <v>0</v>
      </c>
      <c r="AB534" t="b">
        <f t="shared" si="166"/>
        <v>0</v>
      </c>
      <c r="AC534" t="b">
        <f t="shared" si="165"/>
        <v>0</v>
      </c>
      <c r="AE534" t="b">
        <f t="shared" si="156"/>
        <v>0</v>
      </c>
      <c r="AF534" t="b">
        <f t="shared" si="159"/>
        <v>0</v>
      </c>
      <c r="AG534" t="b">
        <f t="shared" si="159"/>
        <v>0</v>
      </c>
      <c r="AH534" t="b">
        <f t="shared" si="159"/>
        <v>0</v>
      </c>
      <c r="AI534" t="b">
        <f t="shared" si="160"/>
        <v>0</v>
      </c>
      <c r="AJ534" t="b">
        <f t="shared" si="160"/>
        <v>0</v>
      </c>
      <c r="AK534" t="b">
        <f t="shared" si="160"/>
        <v>0</v>
      </c>
      <c r="AL534" t="b">
        <f t="shared" si="160"/>
        <v>0</v>
      </c>
      <c r="AN534" t="b">
        <f t="shared" si="155"/>
        <v>0</v>
      </c>
      <c r="AO534" t="b">
        <f t="shared" si="155"/>
        <v>0</v>
      </c>
      <c r="AP534" t="b">
        <f t="shared" si="155"/>
        <v>0</v>
      </c>
      <c r="AQ534" t="b">
        <f t="shared" si="155"/>
        <v>0</v>
      </c>
      <c r="AR534" t="b">
        <f t="shared" si="155"/>
        <v>0</v>
      </c>
      <c r="AT534" t="b">
        <f t="shared" si="167"/>
        <v>0</v>
      </c>
      <c r="AU534" t="b">
        <f t="shared" si="167"/>
        <v>0</v>
      </c>
      <c r="AV534" t="b">
        <f t="shared" si="167"/>
        <v>0</v>
      </c>
      <c r="AW534" t="b">
        <f t="shared" si="167"/>
        <v>0</v>
      </c>
      <c r="AX534">
        <f t="shared" si="167"/>
        <v>1</v>
      </c>
      <c r="AY534" t="b">
        <f t="shared" si="167"/>
        <v>0</v>
      </c>
      <c r="AZ534" t="b">
        <f t="shared" si="167"/>
        <v>0</v>
      </c>
      <c r="BA534" t="b">
        <f t="shared" si="167"/>
        <v>0</v>
      </c>
      <c r="BB534" t="b">
        <f t="shared" si="167"/>
        <v>0</v>
      </c>
      <c r="BL534">
        <f t="shared" si="161"/>
        <v>53</v>
      </c>
      <c r="BM534">
        <f t="shared" si="162"/>
        <v>58</v>
      </c>
      <c r="BN534" s="12">
        <f t="shared" si="163"/>
        <v>10</v>
      </c>
    </row>
    <row r="535" spans="1:66" ht="12.5">
      <c r="A535" s="1" t="s">
        <v>1177</v>
      </c>
      <c r="B535" s="1">
        <v>1</v>
      </c>
      <c r="C535" s="2" t="s">
        <v>1178</v>
      </c>
      <c r="D535" s="1">
        <v>2012</v>
      </c>
      <c r="E535" s="1">
        <v>2016</v>
      </c>
      <c r="F535" s="1" t="s">
        <v>404</v>
      </c>
      <c r="G535">
        <f t="shared" si="157"/>
        <v>1</v>
      </c>
      <c r="H535" t="b">
        <f t="shared" si="157"/>
        <v>0</v>
      </c>
      <c r="J535" t="b">
        <f t="shared" si="158"/>
        <v>0</v>
      </c>
      <c r="K535" t="b">
        <f t="shared" si="158"/>
        <v>0</v>
      </c>
      <c r="M535" t="b">
        <f t="shared" si="154"/>
        <v>0</v>
      </c>
      <c r="N535" t="b">
        <f t="shared" si="164"/>
        <v>0</v>
      </c>
      <c r="O535" t="b">
        <f t="shared" si="164"/>
        <v>0</v>
      </c>
      <c r="P535" t="b">
        <f t="shared" si="164"/>
        <v>0</v>
      </c>
      <c r="Q535" t="b">
        <f t="shared" si="164"/>
        <v>0</v>
      </c>
      <c r="R535" t="b">
        <f t="shared" si="164"/>
        <v>0</v>
      </c>
      <c r="S535" t="b">
        <f t="shared" si="164"/>
        <v>0</v>
      </c>
      <c r="U535" t="b">
        <f t="shared" si="168"/>
        <v>0</v>
      </c>
      <c r="W535" t="b">
        <f t="shared" si="168"/>
        <v>0</v>
      </c>
      <c r="X535" t="b">
        <f t="shared" si="166"/>
        <v>0</v>
      </c>
      <c r="Y535" t="b">
        <f t="shared" si="166"/>
        <v>0</v>
      </c>
      <c r="Z535" t="b">
        <f t="shared" si="166"/>
        <v>0</v>
      </c>
      <c r="AA535" t="b">
        <f t="shared" si="166"/>
        <v>0</v>
      </c>
      <c r="AB535" t="b">
        <f t="shared" si="166"/>
        <v>0</v>
      </c>
      <c r="AC535" t="b">
        <f t="shared" si="165"/>
        <v>0</v>
      </c>
      <c r="AE535" t="b">
        <f t="shared" si="156"/>
        <v>0</v>
      </c>
      <c r="AF535" t="b">
        <f t="shared" si="159"/>
        <v>0</v>
      </c>
      <c r="AG535" t="b">
        <f t="shared" si="159"/>
        <v>0</v>
      </c>
      <c r="AH535" t="b">
        <f t="shared" si="159"/>
        <v>0</v>
      </c>
      <c r="AI535" t="b">
        <f t="shared" si="160"/>
        <v>0</v>
      </c>
      <c r="AJ535" t="b">
        <f t="shared" si="160"/>
        <v>0</v>
      </c>
      <c r="AK535" t="b">
        <f t="shared" si="160"/>
        <v>0</v>
      </c>
      <c r="AL535" t="b">
        <f t="shared" si="160"/>
        <v>0</v>
      </c>
      <c r="AN535" t="b">
        <f t="shared" si="155"/>
        <v>0</v>
      </c>
      <c r="AO535" t="b">
        <f t="shared" si="155"/>
        <v>0</v>
      </c>
      <c r="AP535" t="b">
        <f t="shared" si="155"/>
        <v>0</v>
      </c>
      <c r="AQ535" t="b">
        <f t="shared" si="155"/>
        <v>0</v>
      </c>
      <c r="AR535" t="b">
        <f t="shared" si="155"/>
        <v>0</v>
      </c>
      <c r="AT535" t="b">
        <f t="shared" si="167"/>
        <v>0</v>
      </c>
      <c r="AU535" t="b">
        <f t="shared" si="167"/>
        <v>0</v>
      </c>
      <c r="AV535" t="b">
        <f t="shared" si="167"/>
        <v>0</v>
      </c>
      <c r="AW535" t="b">
        <f t="shared" si="167"/>
        <v>0</v>
      </c>
      <c r="AX535">
        <f t="shared" si="167"/>
        <v>1</v>
      </c>
      <c r="AY535" t="b">
        <f t="shared" si="167"/>
        <v>0</v>
      </c>
      <c r="AZ535" t="b">
        <f t="shared" si="167"/>
        <v>0</v>
      </c>
      <c r="BA535" t="b">
        <f t="shared" si="167"/>
        <v>0</v>
      </c>
      <c r="BB535" t="b">
        <f t="shared" si="167"/>
        <v>0</v>
      </c>
      <c r="BL535">
        <f t="shared" si="161"/>
        <v>320</v>
      </c>
      <c r="BM535">
        <f t="shared" si="162"/>
        <v>74</v>
      </c>
      <c r="BN535" s="12">
        <f t="shared" si="163"/>
        <v>13</v>
      </c>
    </row>
    <row r="536" spans="1:66" ht="12.5">
      <c r="A536" s="1" t="s">
        <v>1179</v>
      </c>
      <c r="B536" s="1">
        <v>1</v>
      </c>
      <c r="C536" s="2" t="s">
        <v>1180</v>
      </c>
      <c r="D536" s="1">
        <v>2006</v>
      </c>
      <c r="E536" s="1">
        <v>2016</v>
      </c>
      <c r="F536" s="1" t="s">
        <v>404</v>
      </c>
      <c r="G536">
        <f t="shared" si="157"/>
        <v>1</v>
      </c>
      <c r="H536" t="b">
        <f t="shared" si="157"/>
        <v>0</v>
      </c>
      <c r="J536" t="b">
        <f t="shared" si="158"/>
        <v>0</v>
      </c>
      <c r="K536" t="b">
        <f t="shared" si="158"/>
        <v>0</v>
      </c>
      <c r="M536" t="b">
        <f t="shared" si="154"/>
        <v>0</v>
      </c>
      <c r="N536" t="b">
        <f t="shared" si="164"/>
        <v>0</v>
      </c>
      <c r="O536" t="b">
        <f t="shared" si="164"/>
        <v>0</v>
      </c>
      <c r="P536" t="b">
        <f t="shared" si="164"/>
        <v>0</v>
      </c>
      <c r="Q536" t="b">
        <f t="shared" si="164"/>
        <v>0</v>
      </c>
      <c r="R536" t="b">
        <f t="shared" si="164"/>
        <v>0</v>
      </c>
      <c r="S536" t="b">
        <f t="shared" si="164"/>
        <v>0</v>
      </c>
      <c r="U536" t="b">
        <f t="shared" si="168"/>
        <v>0</v>
      </c>
      <c r="W536" t="b">
        <f t="shared" si="168"/>
        <v>0</v>
      </c>
      <c r="X536" t="b">
        <f t="shared" si="166"/>
        <v>0</v>
      </c>
      <c r="Y536" t="b">
        <f t="shared" si="166"/>
        <v>0</v>
      </c>
      <c r="Z536" t="b">
        <f t="shared" si="166"/>
        <v>0</v>
      </c>
      <c r="AA536" t="b">
        <f t="shared" si="166"/>
        <v>0</v>
      </c>
      <c r="AB536" t="b">
        <f t="shared" si="166"/>
        <v>0</v>
      </c>
      <c r="AC536" t="b">
        <f t="shared" si="165"/>
        <v>0</v>
      </c>
      <c r="AE536" t="b">
        <f t="shared" si="156"/>
        <v>0</v>
      </c>
      <c r="AF536" t="b">
        <f t="shared" si="159"/>
        <v>0</v>
      </c>
      <c r="AG536" t="b">
        <f t="shared" si="159"/>
        <v>0</v>
      </c>
      <c r="AH536" t="b">
        <f t="shared" si="159"/>
        <v>0</v>
      </c>
      <c r="AI536" t="b">
        <f t="shared" si="160"/>
        <v>0</v>
      </c>
      <c r="AJ536" t="b">
        <f t="shared" si="160"/>
        <v>0</v>
      </c>
      <c r="AK536" t="b">
        <f t="shared" si="160"/>
        <v>0</v>
      </c>
      <c r="AL536" t="b">
        <f t="shared" si="160"/>
        <v>0</v>
      </c>
      <c r="AN536" t="b">
        <f t="shared" si="155"/>
        <v>0</v>
      </c>
      <c r="AO536" t="b">
        <f t="shared" si="155"/>
        <v>0</v>
      </c>
      <c r="AP536" t="b">
        <f t="shared" si="155"/>
        <v>0</v>
      </c>
      <c r="AQ536" t="b">
        <f t="shared" si="155"/>
        <v>0</v>
      </c>
      <c r="AR536" t="b">
        <f t="shared" si="155"/>
        <v>0</v>
      </c>
      <c r="AT536" t="b">
        <f t="shared" si="167"/>
        <v>0</v>
      </c>
      <c r="AU536" t="b">
        <f t="shared" si="167"/>
        <v>0</v>
      </c>
      <c r="AV536" t="b">
        <f t="shared" si="167"/>
        <v>0</v>
      </c>
      <c r="AW536" t="b">
        <f t="shared" si="167"/>
        <v>0</v>
      </c>
      <c r="AX536">
        <f t="shared" si="167"/>
        <v>1</v>
      </c>
      <c r="AY536" t="b">
        <f t="shared" si="167"/>
        <v>0</v>
      </c>
      <c r="AZ536" t="b">
        <f t="shared" si="167"/>
        <v>0</v>
      </c>
      <c r="BA536" t="b">
        <f t="shared" si="167"/>
        <v>0</v>
      </c>
      <c r="BB536" t="b">
        <f t="shared" si="167"/>
        <v>0</v>
      </c>
      <c r="BL536">
        <f t="shared" si="161"/>
        <v>326</v>
      </c>
      <c r="BM536">
        <f t="shared" si="162"/>
        <v>92</v>
      </c>
      <c r="BN536" s="12">
        <f t="shared" si="163"/>
        <v>17</v>
      </c>
    </row>
    <row r="537" spans="1:66" ht="12.5">
      <c r="A537" s="1" t="s">
        <v>1181</v>
      </c>
      <c r="B537" s="1">
        <v>946</v>
      </c>
      <c r="C537" s="2" t="s">
        <v>1182</v>
      </c>
      <c r="D537" s="1">
        <v>2015</v>
      </c>
      <c r="E537" s="1">
        <v>2016</v>
      </c>
      <c r="F537" s="1" t="s">
        <v>404</v>
      </c>
      <c r="G537">
        <f t="shared" si="157"/>
        <v>1</v>
      </c>
      <c r="H537" t="b">
        <f t="shared" si="157"/>
        <v>0</v>
      </c>
      <c r="J537" t="b">
        <f t="shared" si="158"/>
        <v>0</v>
      </c>
      <c r="K537" t="b">
        <f t="shared" si="158"/>
        <v>0</v>
      </c>
      <c r="M537" t="b">
        <f t="shared" si="154"/>
        <v>0</v>
      </c>
      <c r="N537" t="b">
        <f t="shared" si="164"/>
        <v>0</v>
      </c>
      <c r="O537" t="b">
        <f t="shared" si="164"/>
        <v>0</v>
      </c>
      <c r="P537" t="b">
        <f t="shared" si="164"/>
        <v>0</v>
      </c>
      <c r="Q537" t="b">
        <f t="shared" si="164"/>
        <v>0</v>
      </c>
      <c r="R537" t="b">
        <f t="shared" si="164"/>
        <v>0</v>
      </c>
      <c r="S537" t="b">
        <f t="shared" si="164"/>
        <v>0</v>
      </c>
      <c r="U537" t="b">
        <f t="shared" si="168"/>
        <v>0</v>
      </c>
      <c r="W537" t="b">
        <f t="shared" si="168"/>
        <v>0</v>
      </c>
      <c r="X537" t="b">
        <f t="shared" si="166"/>
        <v>0</v>
      </c>
      <c r="Y537" t="b">
        <f t="shared" si="166"/>
        <v>0</v>
      </c>
      <c r="Z537" t="b">
        <f t="shared" si="166"/>
        <v>0</v>
      </c>
      <c r="AA537" t="b">
        <f t="shared" si="166"/>
        <v>0</v>
      </c>
      <c r="AB537" t="b">
        <f t="shared" si="166"/>
        <v>0</v>
      </c>
      <c r="AC537" t="b">
        <f t="shared" si="165"/>
        <v>0</v>
      </c>
      <c r="AE537" t="b">
        <f t="shared" si="156"/>
        <v>0</v>
      </c>
      <c r="AF537" t="b">
        <f t="shared" si="159"/>
        <v>0</v>
      </c>
      <c r="AG537" t="b">
        <f t="shared" si="159"/>
        <v>0</v>
      </c>
      <c r="AH537" t="b">
        <f t="shared" si="159"/>
        <v>0</v>
      </c>
      <c r="AI537" t="b">
        <f t="shared" si="160"/>
        <v>0</v>
      </c>
      <c r="AJ537" t="b">
        <f t="shared" si="160"/>
        <v>0</v>
      </c>
      <c r="AK537" t="b">
        <f t="shared" si="160"/>
        <v>0</v>
      </c>
      <c r="AL537" t="b">
        <f t="shared" si="160"/>
        <v>0</v>
      </c>
      <c r="AN537">
        <f t="shared" si="155"/>
        <v>1</v>
      </c>
      <c r="AO537" t="b">
        <f t="shared" si="155"/>
        <v>0</v>
      </c>
      <c r="AP537" t="b">
        <f t="shared" si="155"/>
        <v>0</v>
      </c>
      <c r="AQ537" t="b">
        <f t="shared" si="155"/>
        <v>0</v>
      </c>
      <c r="AR537" t="b">
        <f t="shared" si="155"/>
        <v>0</v>
      </c>
      <c r="AT537" t="b">
        <f t="shared" si="167"/>
        <v>0</v>
      </c>
      <c r="AU537" t="b">
        <f t="shared" si="167"/>
        <v>0</v>
      </c>
      <c r="AV537" t="b">
        <f t="shared" si="167"/>
        <v>0</v>
      </c>
      <c r="AW537" t="b">
        <f t="shared" si="167"/>
        <v>0</v>
      </c>
      <c r="AX537">
        <f t="shared" si="167"/>
        <v>1</v>
      </c>
      <c r="AY537" t="b">
        <f t="shared" si="167"/>
        <v>0</v>
      </c>
      <c r="AZ537" t="b">
        <f t="shared" si="167"/>
        <v>0</v>
      </c>
      <c r="BA537" t="b">
        <f t="shared" si="167"/>
        <v>0</v>
      </c>
      <c r="BB537" t="b">
        <f t="shared" si="167"/>
        <v>0</v>
      </c>
      <c r="BL537">
        <f t="shared" si="161"/>
        <v>296</v>
      </c>
      <c r="BM537">
        <f t="shared" si="162"/>
        <v>36</v>
      </c>
      <c r="BN537" s="12">
        <f t="shared" si="163"/>
        <v>7</v>
      </c>
    </row>
    <row r="538" spans="1:66" ht="12.5">
      <c r="A538" s="1" t="s">
        <v>1183</v>
      </c>
      <c r="B538" s="1">
        <v>7</v>
      </c>
      <c r="C538" s="2" t="s">
        <v>1184</v>
      </c>
      <c r="D538" s="1">
        <v>2007</v>
      </c>
      <c r="E538" s="1">
        <v>2016</v>
      </c>
      <c r="F538" s="1" t="s">
        <v>404</v>
      </c>
      <c r="G538" t="b">
        <f t="shared" si="157"/>
        <v>0</v>
      </c>
      <c r="H538" t="b">
        <f t="shared" si="157"/>
        <v>0</v>
      </c>
      <c r="J538" t="b">
        <f t="shared" si="158"/>
        <v>0</v>
      </c>
      <c r="K538" t="b">
        <f t="shared" si="158"/>
        <v>0</v>
      </c>
      <c r="M538" t="b">
        <f t="shared" si="154"/>
        <v>0</v>
      </c>
      <c r="N538" t="b">
        <f t="shared" si="164"/>
        <v>0</v>
      </c>
      <c r="O538" t="b">
        <f t="shared" si="164"/>
        <v>0</v>
      </c>
      <c r="P538" t="b">
        <f t="shared" si="164"/>
        <v>0</v>
      </c>
      <c r="Q538" t="b">
        <f t="shared" si="164"/>
        <v>0</v>
      </c>
      <c r="R538" t="b">
        <f t="shared" si="164"/>
        <v>0</v>
      </c>
      <c r="S538" t="b">
        <f t="shared" si="164"/>
        <v>0</v>
      </c>
      <c r="U538" t="b">
        <f t="shared" si="168"/>
        <v>0</v>
      </c>
      <c r="W538" t="b">
        <f t="shared" si="168"/>
        <v>0</v>
      </c>
      <c r="X538" t="b">
        <f t="shared" si="166"/>
        <v>0</v>
      </c>
      <c r="Y538" t="b">
        <f t="shared" si="166"/>
        <v>0</v>
      </c>
      <c r="Z538" t="b">
        <f t="shared" si="166"/>
        <v>0</v>
      </c>
      <c r="AA538" t="b">
        <f t="shared" si="166"/>
        <v>0</v>
      </c>
      <c r="AB538" t="b">
        <f t="shared" si="166"/>
        <v>0</v>
      </c>
      <c r="AC538" t="b">
        <f t="shared" si="165"/>
        <v>0</v>
      </c>
      <c r="AE538" t="b">
        <f t="shared" si="156"/>
        <v>0</v>
      </c>
      <c r="AF538" t="b">
        <f t="shared" si="159"/>
        <v>0</v>
      </c>
      <c r="AG538" t="b">
        <f t="shared" si="159"/>
        <v>0</v>
      </c>
      <c r="AH538" t="b">
        <f t="shared" si="159"/>
        <v>0</v>
      </c>
      <c r="AI538" t="b">
        <f t="shared" si="160"/>
        <v>0</v>
      </c>
      <c r="AJ538" t="b">
        <f t="shared" si="160"/>
        <v>0</v>
      </c>
      <c r="AK538" t="b">
        <f t="shared" si="160"/>
        <v>0</v>
      </c>
      <c r="AL538" t="b">
        <f t="shared" si="160"/>
        <v>0</v>
      </c>
      <c r="AN538" t="b">
        <f t="shared" ref="AN538:AR569" si="169">IF(ISNUMBER(SEARCH(AN$1,$A538)),1)</f>
        <v>0</v>
      </c>
      <c r="AO538" t="b">
        <f t="shared" si="169"/>
        <v>0</v>
      </c>
      <c r="AP538" t="b">
        <f t="shared" si="169"/>
        <v>0</v>
      </c>
      <c r="AQ538" t="b">
        <f t="shared" si="169"/>
        <v>0</v>
      </c>
      <c r="AR538" t="b">
        <f t="shared" si="169"/>
        <v>0</v>
      </c>
      <c r="AT538" t="b">
        <f t="shared" si="167"/>
        <v>0</v>
      </c>
      <c r="AU538" t="b">
        <f t="shared" si="167"/>
        <v>0</v>
      </c>
      <c r="AV538" t="b">
        <f t="shared" si="167"/>
        <v>0</v>
      </c>
      <c r="AW538" t="b">
        <f t="shared" si="167"/>
        <v>0</v>
      </c>
      <c r="AX538">
        <f t="shared" si="167"/>
        <v>1</v>
      </c>
      <c r="AY538" t="b">
        <f t="shared" si="167"/>
        <v>0</v>
      </c>
      <c r="AZ538" t="b">
        <f t="shared" si="167"/>
        <v>0</v>
      </c>
      <c r="BA538" t="b">
        <f t="shared" si="167"/>
        <v>0</v>
      </c>
      <c r="BB538" t="b">
        <f t="shared" si="167"/>
        <v>0</v>
      </c>
      <c r="BL538">
        <f t="shared" si="161"/>
        <v>116</v>
      </c>
      <c r="BM538">
        <f t="shared" si="162"/>
        <v>54</v>
      </c>
      <c r="BN538" s="12">
        <f t="shared" si="163"/>
        <v>8</v>
      </c>
    </row>
    <row r="539" spans="1:66" ht="12.5">
      <c r="A539" s="1" t="s">
        <v>1185</v>
      </c>
      <c r="B539" s="1">
        <v>7</v>
      </c>
      <c r="C539" s="2" t="s">
        <v>1186</v>
      </c>
      <c r="D539" s="1">
        <v>2011</v>
      </c>
      <c r="E539" s="1">
        <v>2016</v>
      </c>
      <c r="F539" s="1" t="s">
        <v>404</v>
      </c>
      <c r="G539" t="b">
        <f t="shared" si="157"/>
        <v>0</v>
      </c>
      <c r="H539" t="b">
        <f t="shared" si="157"/>
        <v>0</v>
      </c>
      <c r="J539" t="b">
        <f t="shared" si="158"/>
        <v>0</v>
      </c>
      <c r="K539" t="b">
        <f t="shared" si="158"/>
        <v>0</v>
      </c>
      <c r="M539" t="b">
        <f t="shared" si="154"/>
        <v>0</v>
      </c>
      <c r="N539" t="b">
        <f t="shared" si="164"/>
        <v>0</v>
      </c>
      <c r="O539" t="b">
        <f t="shared" si="164"/>
        <v>0</v>
      </c>
      <c r="P539" t="b">
        <f t="shared" si="164"/>
        <v>0</v>
      </c>
      <c r="Q539" t="b">
        <f t="shared" si="164"/>
        <v>0</v>
      </c>
      <c r="R539" t="b">
        <f t="shared" si="164"/>
        <v>0</v>
      </c>
      <c r="S539" t="b">
        <f t="shared" si="164"/>
        <v>0</v>
      </c>
      <c r="U539" t="b">
        <f t="shared" si="168"/>
        <v>0</v>
      </c>
      <c r="W539" t="b">
        <f t="shared" si="168"/>
        <v>0</v>
      </c>
      <c r="X539" t="b">
        <f t="shared" si="166"/>
        <v>0</v>
      </c>
      <c r="Y539" t="b">
        <f t="shared" si="166"/>
        <v>0</v>
      </c>
      <c r="Z539" t="b">
        <f t="shared" si="166"/>
        <v>0</v>
      </c>
      <c r="AA539" t="b">
        <f t="shared" si="166"/>
        <v>0</v>
      </c>
      <c r="AB539" t="b">
        <f t="shared" si="166"/>
        <v>0</v>
      </c>
      <c r="AC539" t="b">
        <f t="shared" si="165"/>
        <v>0</v>
      </c>
      <c r="AE539" t="b">
        <f t="shared" si="156"/>
        <v>0</v>
      </c>
      <c r="AF539" t="b">
        <f t="shared" si="159"/>
        <v>0</v>
      </c>
      <c r="AG539" t="b">
        <f t="shared" si="159"/>
        <v>0</v>
      </c>
      <c r="AH539" t="b">
        <f t="shared" si="159"/>
        <v>0</v>
      </c>
      <c r="AI539" t="b">
        <f t="shared" si="160"/>
        <v>0</v>
      </c>
      <c r="AJ539" t="b">
        <f t="shared" si="160"/>
        <v>0</v>
      </c>
      <c r="AK539" t="b">
        <f t="shared" si="160"/>
        <v>0</v>
      </c>
      <c r="AL539" t="b">
        <f t="shared" si="160"/>
        <v>0</v>
      </c>
      <c r="AN539" t="b">
        <f t="shared" si="169"/>
        <v>0</v>
      </c>
      <c r="AO539" t="b">
        <f t="shared" si="169"/>
        <v>0</v>
      </c>
      <c r="AP539" t="b">
        <f t="shared" si="169"/>
        <v>0</v>
      </c>
      <c r="AQ539" t="b">
        <f t="shared" si="169"/>
        <v>0</v>
      </c>
      <c r="AR539" t="b">
        <f t="shared" si="169"/>
        <v>0</v>
      </c>
      <c r="AT539" t="b">
        <f t="shared" si="167"/>
        <v>0</v>
      </c>
      <c r="AU539" t="b">
        <f t="shared" si="167"/>
        <v>0</v>
      </c>
      <c r="AV539" t="b">
        <f t="shared" si="167"/>
        <v>0</v>
      </c>
      <c r="AW539" t="b">
        <f t="shared" si="167"/>
        <v>0</v>
      </c>
      <c r="AX539">
        <f t="shared" si="167"/>
        <v>1</v>
      </c>
      <c r="AY539" t="b">
        <f t="shared" si="167"/>
        <v>0</v>
      </c>
      <c r="AZ539" t="b">
        <f t="shared" si="167"/>
        <v>0</v>
      </c>
      <c r="BA539" t="b">
        <f t="shared" si="167"/>
        <v>0</v>
      </c>
      <c r="BB539" t="b">
        <f t="shared" si="167"/>
        <v>0</v>
      </c>
      <c r="BL539">
        <f t="shared" si="161"/>
        <v>85</v>
      </c>
      <c r="BM539">
        <f t="shared" si="162"/>
        <v>69</v>
      </c>
      <c r="BN539" s="12">
        <f t="shared" si="163"/>
        <v>12</v>
      </c>
    </row>
    <row r="540" spans="1:66" ht="12.5">
      <c r="A540" s="1" t="s">
        <v>1187</v>
      </c>
      <c r="B540" s="1">
        <v>1</v>
      </c>
      <c r="C540" s="2" t="s">
        <v>1188</v>
      </c>
      <c r="D540" s="1">
        <v>2010</v>
      </c>
      <c r="E540" s="1">
        <v>2016</v>
      </c>
      <c r="F540" s="1" t="s">
        <v>404</v>
      </c>
      <c r="G540">
        <f t="shared" si="157"/>
        <v>1</v>
      </c>
      <c r="H540" t="b">
        <f t="shared" si="157"/>
        <v>0</v>
      </c>
      <c r="J540" t="b">
        <f t="shared" si="158"/>
        <v>0</v>
      </c>
      <c r="K540" t="b">
        <f t="shared" si="158"/>
        <v>0</v>
      </c>
      <c r="M540" t="b">
        <f t="shared" si="154"/>
        <v>0</v>
      </c>
      <c r="N540" t="b">
        <f t="shared" si="164"/>
        <v>0</v>
      </c>
      <c r="O540" t="b">
        <f t="shared" si="164"/>
        <v>0</v>
      </c>
      <c r="P540" t="b">
        <f t="shared" si="164"/>
        <v>0</v>
      </c>
      <c r="Q540" t="b">
        <f t="shared" si="164"/>
        <v>0</v>
      </c>
      <c r="R540" t="b">
        <f t="shared" si="164"/>
        <v>0</v>
      </c>
      <c r="S540" t="b">
        <f t="shared" si="164"/>
        <v>0</v>
      </c>
      <c r="U540" t="b">
        <f t="shared" si="168"/>
        <v>0</v>
      </c>
      <c r="W540" t="b">
        <f t="shared" si="168"/>
        <v>0</v>
      </c>
      <c r="X540" t="b">
        <f t="shared" si="166"/>
        <v>0</v>
      </c>
      <c r="Y540" t="b">
        <f t="shared" si="166"/>
        <v>0</v>
      </c>
      <c r="Z540" t="b">
        <f t="shared" si="166"/>
        <v>0</v>
      </c>
      <c r="AA540" t="b">
        <f t="shared" si="166"/>
        <v>0</v>
      </c>
      <c r="AB540" t="b">
        <f t="shared" si="166"/>
        <v>0</v>
      </c>
      <c r="AC540" t="b">
        <f t="shared" si="165"/>
        <v>0</v>
      </c>
      <c r="AE540" t="b">
        <f t="shared" si="156"/>
        <v>0</v>
      </c>
      <c r="AF540" t="b">
        <f t="shared" si="159"/>
        <v>0</v>
      </c>
      <c r="AG540" t="b">
        <f t="shared" si="159"/>
        <v>0</v>
      </c>
      <c r="AH540" t="b">
        <f t="shared" si="159"/>
        <v>0</v>
      </c>
      <c r="AI540" t="b">
        <f t="shared" si="160"/>
        <v>0</v>
      </c>
      <c r="AJ540" t="b">
        <f t="shared" si="160"/>
        <v>0</v>
      </c>
      <c r="AK540" t="b">
        <f t="shared" si="160"/>
        <v>0</v>
      </c>
      <c r="AL540" t="b">
        <f t="shared" si="160"/>
        <v>0</v>
      </c>
      <c r="AN540" t="b">
        <f t="shared" si="169"/>
        <v>0</v>
      </c>
      <c r="AO540" t="b">
        <f t="shared" si="169"/>
        <v>0</v>
      </c>
      <c r="AP540" t="b">
        <f t="shared" si="169"/>
        <v>0</v>
      </c>
      <c r="AQ540" t="b">
        <f t="shared" si="169"/>
        <v>0</v>
      </c>
      <c r="AR540" t="b">
        <f t="shared" si="169"/>
        <v>0</v>
      </c>
      <c r="AT540" t="b">
        <f t="shared" si="167"/>
        <v>0</v>
      </c>
      <c r="AU540" t="b">
        <f t="shared" si="167"/>
        <v>0</v>
      </c>
      <c r="AV540" t="b">
        <f t="shared" si="167"/>
        <v>0</v>
      </c>
      <c r="AW540" t="b">
        <f t="shared" si="167"/>
        <v>0</v>
      </c>
      <c r="AX540">
        <f t="shared" si="167"/>
        <v>1</v>
      </c>
      <c r="AY540" t="b">
        <f t="shared" si="167"/>
        <v>0</v>
      </c>
      <c r="AZ540" t="b">
        <f t="shared" si="167"/>
        <v>0</v>
      </c>
      <c r="BA540" t="b">
        <f t="shared" si="167"/>
        <v>0</v>
      </c>
      <c r="BB540" t="b">
        <f t="shared" si="167"/>
        <v>0</v>
      </c>
      <c r="BL540">
        <f t="shared" si="161"/>
        <v>334</v>
      </c>
      <c r="BM540">
        <f t="shared" si="162"/>
        <v>67</v>
      </c>
      <c r="BN540" s="12">
        <f t="shared" si="163"/>
        <v>13</v>
      </c>
    </row>
    <row r="541" spans="1:66" ht="12.5">
      <c r="A541" s="1" t="s">
        <v>1189</v>
      </c>
      <c r="B541" s="1">
        <v>3</v>
      </c>
      <c r="C541" s="2" t="s">
        <v>1190</v>
      </c>
      <c r="D541" s="1">
        <v>2006</v>
      </c>
      <c r="E541" s="1">
        <v>2016</v>
      </c>
      <c r="F541" s="1" t="s">
        <v>404</v>
      </c>
      <c r="G541">
        <f t="shared" si="157"/>
        <v>1</v>
      </c>
      <c r="H541" t="b">
        <f t="shared" si="157"/>
        <v>0</v>
      </c>
      <c r="J541" t="b">
        <f t="shared" si="158"/>
        <v>0</v>
      </c>
      <c r="K541" t="b">
        <f t="shared" si="158"/>
        <v>0</v>
      </c>
      <c r="M541" t="b">
        <f t="shared" si="154"/>
        <v>0</v>
      </c>
      <c r="N541" t="b">
        <f t="shared" si="164"/>
        <v>0</v>
      </c>
      <c r="O541" t="b">
        <f t="shared" si="164"/>
        <v>0</v>
      </c>
      <c r="P541" t="b">
        <f t="shared" si="164"/>
        <v>0</v>
      </c>
      <c r="Q541" t="b">
        <f t="shared" si="164"/>
        <v>0</v>
      </c>
      <c r="R541" t="b">
        <f t="shared" si="164"/>
        <v>0</v>
      </c>
      <c r="S541" t="b">
        <f t="shared" si="164"/>
        <v>0</v>
      </c>
      <c r="U541" t="b">
        <f t="shared" si="168"/>
        <v>0</v>
      </c>
      <c r="W541" t="b">
        <f t="shared" si="168"/>
        <v>0</v>
      </c>
      <c r="X541" t="b">
        <f t="shared" si="166"/>
        <v>0</v>
      </c>
      <c r="Y541" t="b">
        <f t="shared" si="166"/>
        <v>0</v>
      </c>
      <c r="Z541" t="b">
        <f t="shared" si="166"/>
        <v>0</v>
      </c>
      <c r="AA541" t="b">
        <f t="shared" si="166"/>
        <v>0</v>
      </c>
      <c r="AB541" t="b">
        <f t="shared" si="166"/>
        <v>0</v>
      </c>
      <c r="AC541" t="b">
        <f t="shared" si="165"/>
        <v>0</v>
      </c>
      <c r="AE541" t="b">
        <f t="shared" si="156"/>
        <v>0</v>
      </c>
      <c r="AF541" t="b">
        <f t="shared" si="159"/>
        <v>0</v>
      </c>
      <c r="AG541" t="b">
        <f t="shared" si="159"/>
        <v>0</v>
      </c>
      <c r="AH541" t="b">
        <f t="shared" si="159"/>
        <v>0</v>
      </c>
      <c r="AI541" t="b">
        <f t="shared" si="160"/>
        <v>0</v>
      </c>
      <c r="AJ541" t="b">
        <f t="shared" si="160"/>
        <v>0</v>
      </c>
      <c r="AK541" t="b">
        <f t="shared" si="160"/>
        <v>0</v>
      </c>
      <c r="AL541" t="b">
        <f t="shared" si="160"/>
        <v>0</v>
      </c>
      <c r="AN541" t="b">
        <f t="shared" si="169"/>
        <v>0</v>
      </c>
      <c r="AO541" t="b">
        <f t="shared" si="169"/>
        <v>0</v>
      </c>
      <c r="AP541" t="b">
        <f t="shared" si="169"/>
        <v>0</v>
      </c>
      <c r="AQ541" t="b">
        <f t="shared" si="169"/>
        <v>0</v>
      </c>
      <c r="AR541" t="b">
        <f t="shared" si="169"/>
        <v>0</v>
      </c>
      <c r="AT541" t="b">
        <f t="shared" si="167"/>
        <v>0</v>
      </c>
      <c r="AU541" t="b">
        <f t="shared" si="167"/>
        <v>0</v>
      </c>
      <c r="AV541" t="b">
        <f t="shared" si="167"/>
        <v>0</v>
      </c>
      <c r="AW541" t="b">
        <f t="shared" si="167"/>
        <v>0</v>
      </c>
      <c r="AX541">
        <f t="shared" si="167"/>
        <v>1</v>
      </c>
      <c r="AY541" t="b">
        <f t="shared" si="167"/>
        <v>0</v>
      </c>
      <c r="AZ541" t="b">
        <f t="shared" si="167"/>
        <v>0</v>
      </c>
      <c r="BA541" t="b">
        <f t="shared" si="167"/>
        <v>0</v>
      </c>
      <c r="BB541" t="b">
        <f t="shared" si="167"/>
        <v>0</v>
      </c>
      <c r="BL541">
        <f t="shared" si="161"/>
        <v>236</v>
      </c>
      <c r="BM541">
        <f t="shared" si="162"/>
        <v>75</v>
      </c>
      <c r="BN541" s="12">
        <f t="shared" si="163"/>
        <v>14</v>
      </c>
    </row>
    <row r="542" spans="1:66" ht="12.5">
      <c r="A542" s="1" t="s">
        <v>1191</v>
      </c>
      <c r="B542" s="1">
        <v>1</v>
      </c>
      <c r="C542" s="2" t="s">
        <v>1192</v>
      </c>
      <c r="D542" s="1">
        <v>2011</v>
      </c>
      <c r="E542" s="1">
        <v>2016</v>
      </c>
      <c r="F542" s="1" t="s">
        <v>404</v>
      </c>
      <c r="G542" t="b">
        <f t="shared" si="157"/>
        <v>0</v>
      </c>
      <c r="H542" t="b">
        <f t="shared" si="157"/>
        <v>0</v>
      </c>
      <c r="J542" t="b">
        <f t="shared" si="158"/>
        <v>0</v>
      </c>
      <c r="K542" t="b">
        <f t="shared" si="158"/>
        <v>0</v>
      </c>
      <c r="M542" t="b">
        <f t="shared" si="154"/>
        <v>0</v>
      </c>
      <c r="N542" t="b">
        <f t="shared" si="164"/>
        <v>0</v>
      </c>
      <c r="O542" t="b">
        <f t="shared" si="164"/>
        <v>0</v>
      </c>
      <c r="P542" t="b">
        <f t="shared" si="164"/>
        <v>0</v>
      </c>
      <c r="Q542" t="b">
        <f t="shared" si="164"/>
        <v>0</v>
      </c>
      <c r="R542" t="b">
        <f t="shared" si="164"/>
        <v>0</v>
      </c>
      <c r="S542" t="b">
        <f t="shared" si="164"/>
        <v>0</v>
      </c>
      <c r="U542" t="b">
        <f t="shared" si="168"/>
        <v>0</v>
      </c>
      <c r="W542" t="b">
        <f t="shared" si="168"/>
        <v>0</v>
      </c>
      <c r="X542" t="b">
        <f t="shared" si="166"/>
        <v>0</v>
      </c>
      <c r="Y542" t="b">
        <f t="shared" si="166"/>
        <v>0</v>
      </c>
      <c r="Z542" t="b">
        <f t="shared" si="166"/>
        <v>0</v>
      </c>
      <c r="AA542" t="b">
        <f t="shared" si="166"/>
        <v>0</v>
      </c>
      <c r="AB542" t="b">
        <f t="shared" si="166"/>
        <v>0</v>
      </c>
      <c r="AC542" t="b">
        <f t="shared" si="165"/>
        <v>0</v>
      </c>
      <c r="AE542" t="b">
        <f t="shared" si="156"/>
        <v>0</v>
      </c>
      <c r="AF542" t="b">
        <f t="shared" si="159"/>
        <v>0</v>
      </c>
      <c r="AG542" t="b">
        <f t="shared" si="159"/>
        <v>0</v>
      </c>
      <c r="AH542" t="b">
        <f t="shared" si="159"/>
        <v>0</v>
      </c>
      <c r="AI542" t="b">
        <f t="shared" si="160"/>
        <v>0</v>
      </c>
      <c r="AJ542" t="b">
        <f t="shared" si="160"/>
        <v>0</v>
      </c>
      <c r="AK542" t="b">
        <f t="shared" si="160"/>
        <v>0</v>
      </c>
      <c r="AL542" t="b">
        <f t="shared" si="160"/>
        <v>0</v>
      </c>
      <c r="AN542" t="b">
        <f t="shared" si="169"/>
        <v>0</v>
      </c>
      <c r="AO542" t="b">
        <f t="shared" si="169"/>
        <v>0</v>
      </c>
      <c r="AP542" t="b">
        <f t="shared" si="169"/>
        <v>0</v>
      </c>
      <c r="AQ542" t="b">
        <f t="shared" si="169"/>
        <v>0</v>
      </c>
      <c r="AR542" t="b">
        <f t="shared" si="169"/>
        <v>0</v>
      </c>
      <c r="AT542" t="b">
        <f t="shared" si="167"/>
        <v>0</v>
      </c>
      <c r="AU542" t="b">
        <f t="shared" si="167"/>
        <v>0</v>
      </c>
      <c r="AV542" t="b">
        <f t="shared" si="167"/>
        <v>0</v>
      </c>
      <c r="AW542" t="b">
        <f t="shared" si="167"/>
        <v>0</v>
      </c>
      <c r="AX542">
        <f t="shared" si="167"/>
        <v>1</v>
      </c>
      <c r="AY542" t="b">
        <f t="shared" si="167"/>
        <v>0</v>
      </c>
      <c r="AZ542" t="b">
        <f t="shared" si="167"/>
        <v>0</v>
      </c>
      <c r="BA542" t="b">
        <f t="shared" si="167"/>
        <v>0</v>
      </c>
      <c r="BB542" t="b">
        <f t="shared" si="167"/>
        <v>0</v>
      </c>
      <c r="BL542">
        <f t="shared" si="161"/>
        <v>41</v>
      </c>
      <c r="BM542">
        <f t="shared" si="162"/>
        <v>68</v>
      </c>
      <c r="BN542" s="12">
        <f t="shared" si="163"/>
        <v>12</v>
      </c>
    </row>
    <row r="543" spans="1:66" ht="12.5">
      <c r="A543" s="1" t="s">
        <v>1193</v>
      </c>
      <c r="B543" s="1">
        <v>1</v>
      </c>
      <c r="C543" s="2" t="s">
        <v>1194</v>
      </c>
      <c r="D543" s="1">
        <v>2016</v>
      </c>
      <c r="E543" s="1">
        <v>2016</v>
      </c>
      <c r="F543" s="1" t="s">
        <v>404</v>
      </c>
      <c r="G543" t="b">
        <f t="shared" si="157"/>
        <v>0</v>
      </c>
      <c r="H543" t="b">
        <f t="shared" si="157"/>
        <v>0</v>
      </c>
      <c r="J543" t="b">
        <f t="shared" si="158"/>
        <v>0</v>
      </c>
      <c r="K543" t="b">
        <f t="shared" si="158"/>
        <v>0</v>
      </c>
      <c r="M543" t="b">
        <f t="shared" si="154"/>
        <v>0</v>
      </c>
      <c r="N543" t="b">
        <f t="shared" si="164"/>
        <v>0</v>
      </c>
      <c r="O543" t="b">
        <f t="shared" si="164"/>
        <v>0</v>
      </c>
      <c r="P543" t="b">
        <f t="shared" si="164"/>
        <v>0</v>
      </c>
      <c r="Q543" t="b">
        <f t="shared" si="164"/>
        <v>0</v>
      </c>
      <c r="R543" t="b">
        <f t="shared" si="164"/>
        <v>0</v>
      </c>
      <c r="S543" t="b">
        <f t="shared" si="164"/>
        <v>0</v>
      </c>
      <c r="U543" t="b">
        <f t="shared" si="168"/>
        <v>0</v>
      </c>
      <c r="W543" t="b">
        <f t="shared" si="168"/>
        <v>0</v>
      </c>
      <c r="X543" t="b">
        <f t="shared" si="166"/>
        <v>0</v>
      </c>
      <c r="Y543" t="b">
        <f t="shared" si="166"/>
        <v>0</v>
      </c>
      <c r="Z543" t="b">
        <f t="shared" si="166"/>
        <v>0</v>
      </c>
      <c r="AA543" t="b">
        <f t="shared" si="166"/>
        <v>0</v>
      </c>
      <c r="AB543" t="b">
        <f t="shared" si="166"/>
        <v>0</v>
      </c>
      <c r="AC543" t="b">
        <f t="shared" si="165"/>
        <v>0</v>
      </c>
      <c r="AE543" t="b">
        <f t="shared" si="156"/>
        <v>0</v>
      </c>
      <c r="AF543" t="b">
        <f t="shared" si="159"/>
        <v>0</v>
      </c>
      <c r="AG543" t="b">
        <f t="shared" si="159"/>
        <v>0</v>
      </c>
      <c r="AH543" t="b">
        <f t="shared" si="159"/>
        <v>0</v>
      </c>
      <c r="AI543" t="b">
        <f t="shared" si="160"/>
        <v>0</v>
      </c>
      <c r="AJ543" t="b">
        <f t="shared" si="160"/>
        <v>0</v>
      </c>
      <c r="AK543" t="b">
        <f t="shared" si="160"/>
        <v>0</v>
      </c>
      <c r="AL543" t="b">
        <f t="shared" si="160"/>
        <v>0</v>
      </c>
      <c r="AN543" t="b">
        <f t="shared" si="169"/>
        <v>0</v>
      </c>
      <c r="AO543" t="b">
        <f t="shared" si="169"/>
        <v>0</v>
      </c>
      <c r="AP543" t="b">
        <f t="shared" si="169"/>
        <v>0</v>
      </c>
      <c r="AQ543" t="b">
        <f t="shared" si="169"/>
        <v>0</v>
      </c>
      <c r="AR543" t="b">
        <f t="shared" si="169"/>
        <v>0</v>
      </c>
      <c r="AT543" t="b">
        <f t="shared" si="167"/>
        <v>0</v>
      </c>
      <c r="AU543" t="b">
        <f t="shared" si="167"/>
        <v>0</v>
      </c>
      <c r="AV543" t="b">
        <f t="shared" si="167"/>
        <v>0</v>
      </c>
      <c r="AW543" t="b">
        <f t="shared" si="167"/>
        <v>0</v>
      </c>
      <c r="AX543">
        <f t="shared" si="167"/>
        <v>1</v>
      </c>
      <c r="AY543" t="b">
        <f t="shared" si="167"/>
        <v>0</v>
      </c>
      <c r="AZ543" t="b">
        <f t="shared" si="167"/>
        <v>0</v>
      </c>
      <c r="BA543" t="b">
        <f t="shared" si="167"/>
        <v>0</v>
      </c>
      <c r="BB543" t="b">
        <f t="shared" si="167"/>
        <v>0</v>
      </c>
      <c r="BL543">
        <f t="shared" si="161"/>
        <v>111</v>
      </c>
      <c r="BM543">
        <f t="shared" si="162"/>
        <v>50</v>
      </c>
      <c r="BN543" s="12">
        <f t="shared" si="163"/>
        <v>9</v>
      </c>
    </row>
    <row r="544" spans="1:66" ht="12.5">
      <c r="A544" s="1" t="s">
        <v>1195</v>
      </c>
      <c r="B544" s="1">
        <v>8</v>
      </c>
      <c r="C544" s="2" t="s">
        <v>1196</v>
      </c>
      <c r="D544" s="1">
        <v>2016</v>
      </c>
      <c r="E544" s="1">
        <v>2016</v>
      </c>
      <c r="F544" s="1" t="s">
        <v>404</v>
      </c>
      <c r="G544" t="b">
        <f t="shared" si="157"/>
        <v>0</v>
      </c>
      <c r="H544" t="b">
        <f t="shared" si="157"/>
        <v>0</v>
      </c>
      <c r="J544" t="b">
        <f t="shared" si="158"/>
        <v>0</v>
      </c>
      <c r="K544" t="b">
        <f t="shared" si="158"/>
        <v>0</v>
      </c>
      <c r="M544" t="b">
        <f t="shared" si="154"/>
        <v>0</v>
      </c>
      <c r="N544" t="b">
        <f t="shared" si="164"/>
        <v>0</v>
      </c>
      <c r="O544" t="b">
        <f t="shared" si="164"/>
        <v>0</v>
      </c>
      <c r="P544" t="b">
        <f t="shared" si="164"/>
        <v>0</v>
      </c>
      <c r="Q544" t="b">
        <f t="shared" si="164"/>
        <v>0</v>
      </c>
      <c r="R544" t="b">
        <f t="shared" si="164"/>
        <v>0</v>
      </c>
      <c r="S544" t="b">
        <f t="shared" si="164"/>
        <v>0</v>
      </c>
      <c r="U544" t="b">
        <f t="shared" si="168"/>
        <v>0</v>
      </c>
      <c r="W544" t="b">
        <f t="shared" si="168"/>
        <v>0</v>
      </c>
      <c r="X544" t="b">
        <f t="shared" si="166"/>
        <v>0</v>
      </c>
      <c r="Y544" t="b">
        <f t="shared" si="166"/>
        <v>0</v>
      </c>
      <c r="Z544" t="b">
        <f t="shared" si="166"/>
        <v>0</v>
      </c>
      <c r="AA544" t="b">
        <f t="shared" si="166"/>
        <v>0</v>
      </c>
      <c r="AB544" t="b">
        <f t="shared" si="166"/>
        <v>0</v>
      </c>
      <c r="AC544" t="b">
        <f t="shared" si="165"/>
        <v>0</v>
      </c>
      <c r="AE544" t="b">
        <f t="shared" si="156"/>
        <v>0</v>
      </c>
      <c r="AF544" t="b">
        <f t="shared" si="159"/>
        <v>0</v>
      </c>
      <c r="AG544" t="b">
        <f t="shared" si="159"/>
        <v>0</v>
      </c>
      <c r="AH544" t="b">
        <f t="shared" si="159"/>
        <v>0</v>
      </c>
      <c r="AI544" t="b">
        <f t="shared" si="160"/>
        <v>0</v>
      </c>
      <c r="AJ544" t="b">
        <f t="shared" si="160"/>
        <v>0</v>
      </c>
      <c r="AK544" t="b">
        <f t="shared" si="160"/>
        <v>0</v>
      </c>
      <c r="AL544" t="b">
        <f t="shared" si="160"/>
        <v>0</v>
      </c>
      <c r="AN544" t="b">
        <f t="shared" si="169"/>
        <v>0</v>
      </c>
      <c r="AO544" t="b">
        <f t="shared" si="169"/>
        <v>0</v>
      </c>
      <c r="AP544" t="b">
        <f t="shared" si="169"/>
        <v>0</v>
      </c>
      <c r="AQ544" t="b">
        <f t="shared" si="169"/>
        <v>0</v>
      </c>
      <c r="AR544" t="b">
        <f t="shared" si="169"/>
        <v>0</v>
      </c>
      <c r="AT544" t="b">
        <f t="shared" si="167"/>
        <v>0</v>
      </c>
      <c r="AU544" t="b">
        <f t="shared" si="167"/>
        <v>0</v>
      </c>
      <c r="AV544" t="b">
        <f t="shared" si="167"/>
        <v>0</v>
      </c>
      <c r="AW544" t="b">
        <f t="shared" si="167"/>
        <v>0</v>
      </c>
      <c r="AX544">
        <f t="shared" si="167"/>
        <v>1</v>
      </c>
      <c r="AY544" t="b">
        <f t="shared" si="167"/>
        <v>0</v>
      </c>
      <c r="AZ544" t="b">
        <f t="shared" si="167"/>
        <v>0</v>
      </c>
      <c r="BA544" t="b">
        <f t="shared" si="167"/>
        <v>0</v>
      </c>
      <c r="BB544" t="b">
        <f t="shared" si="167"/>
        <v>0</v>
      </c>
      <c r="BL544">
        <f t="shared" si="161"/>
        <v>80</v>
      </c>
      <c r="BM544">
        <f t="shared" si="162"/>
        <v>59</v>
      </c>
      <c r="BN544" s="12">
        <f t="shared" si="163"/>
        <v>11</v>
      </c>
    </row>
    <row r="545" spans="1:66" ht="12.5">
      <c r="A545" s="1" t="s">
        <v>1197</v>
      </c>
      <c r="B545" s="1">
        <v>4</v>
      </c>
      <c r="C545" s="2" t="s">
        <v>1198</v>
      </c>
      <c r="D545" s="1">
        <v>2016</v>
      </c>
      <c r="E545" s="1">
        <v>2016</v>
      </c>
      <c r="F545" s="1" t="s">
        <v>404</v>
      </c>
      <c r="G545" t="b">
        <f t="shared" si="157"/>
        <v>0</v>
      </c>
      <c r="H545" t="b">
        <f t="shared" si="157"/>
        <v>0</v>
      </c>
      <c r="J545">
        <f t="shared" si="158"/>
        <v>1</v>
      </c>
      <c r="K545" t="b">
        <f t="shared" si="158"/>
        <v>0</v>
      </c>
      <c r="M545" t="b">
        <f t="shared" si="154"/>
        <v>0</v>
      </c>
      <c r="N545" t="b">
        <f t="shared" si="164"/>
        <v>0</v>
      </c>
      <c r="O545" t="b">
        <f t="shared" si="164"/>
        <v>0</v>
      </c>
      <c r="P545" t="b">
        <f t="shared" si="164"/>
        <v>0</v>
      </c>
      <c r="Q545" t="b">
        <f t="shared" si="164"/>
        <v>0</v>
      </c>
      <c r="R545" t="b">
        <f t="shared" si="164"/>
        <v>0</v>
      </c>
      <c r="S545" t="b">
        <f t="shared" si="164"/>
        <v>0</v>
      </c>
      <c r="U545" t="b">
        <f t="shared" si="168"/>
        <v>0</v>
      </c>
      <c r="W545" t="b">
        <f t="shared" si="168"/>
        <v>0</v>
      </c>
      <c r="X545" t="b">
        <f t="shared" si="166"/>
        <v>0</v>
      </c>
      <c r="Y545" t="b">
        <f t="shared" si="166"/>
        <v>0</v>
      </c>
      <c r="Z545" t="b">
        <f t="shared" si="166"/>
        <v>0</v>
      </c>
      <c r="AA545" t="b">
        <f t="shared" si="166"/>
        <v>0</v>
      </c>
      <c r="AB545" t="b">
        <f t="shared" si="166"/>
        <v>0</v>
      </c>
      <c r="AC545" t="b">
        <f t="shared" si="165"/>
        <v>0</v>
      </c>
      <c r="AE545" t="b">
        <f t="shared" si="156"/>
        <v>0</v>
      </c>
      <c r="AF545" t="b">
        <f t="shared" si="159"/>
        <v>0</v>
      </c>
      <c r="AG545" t="b">
        <f t="shared" si="159"/>
        <v>0</v>
      </c>
      <c r="AH545" t="b">
        <f t="shared" si="159"/>
        <v>0</v>
      </c>
      <c r="AI545" t="b">
        <f t="shared" si="160"/>
        <v>0</v>
      </c>
      <c r="AJ545" t="b">
        <f t="shared" si="160"/>
        <v>0</v>
      </c>
      <c r="AK545" t="b">
        <f t="shared" si="160"/>
        <v>0</v>
      </c>
      <c r="AL545" t="b">
        <f t="shared" si="160"/>
        <v>0</v>
      </c>
      <c r="AN545" t="b">
        <f t="shared" si="169"/>
        <v>0</v>
      </c>
      <c r="AO545" t="b">
        <f t="shared" si="169"/>
        <v>0</v>
      </c>
      <c r="AP545" t="b">
        <f t="shared" si="169"/>
        <v>0</v>
      </c>
      <c r="AQ545" t="b">
        <f t="shared" si="169"/>
        <v>0</v>
      </c>
      <c r="AR545" t="b">
        <f t="shared" si="169"/>
        <v>0</v>
      </c>
      <c r="AT545" t="b">
        <f t="shared" si="167"/>
        <v>0</v>
      </c>
      <c r="AU545" t="b">
        <f t="shared" si="167"/>
        <v>0</v>
      </c>
      <c r="AV545" t="b">
        <f t="shared" si="167"/>
        <v>0</v>
      </c>
      <c r="AW545" t="b">
        <f t="shared" si="167"/>
        <v>0</v>
      </c>
      <c r="AX545">
        <f t="shared" si="167"/>
        <v>1</v>
      </c>
      <c r="AY545" t="b">
        <f t="shared" si="167"/>
        <v>0</v>
      </c>
      <c r="AZ545" t="b">
        <f t="shared" si="167"/>
        <v>0</v>
      </c>
      <c r="BA545" t="b">
        <f t="shared" si="167"/>
        <v>0</v>
      </c>
      <c r="BB545" t="b">
        <f t="shared" si="167"/>
        <v>0</v>
      </c>
      <c r="BL545">
        <f t="shared" si="161"/>
        <v>43</v>
      </c>
      <c r="BM545">
        <f t="shared" si="162"/>
        <v>63</v>
      </c>
      <c r="BN545" s="12">
        <f t="shared" si="163"/>
        <v>12</v>
      </c>
    </row>
    <row r="546" spans="1:66" ht="12.5">
      <c r="A546" s="1" t="s">
        <v>1199</v>
      </c>
      <c r="B546" s="1">
        <v>1</v>
      </c>
      <c r="C546" s="2" t="s">
        <v>1200</v>
      </c>
      <c r="D546" s="1">
        <v>2013</v>
      </c>
      <c r="E546" s="1">
        <v>2016</v>
      </c>
      <c r="F546" s="1" t="s">
        <v>404</v>
      </c>
      <c r="G546" t="b">
        <f t="shared" si="157"/>
        <v>0</v>
      </c>
      <c r="H546" t="b">
        <f t="shared" si="157"/>
        <v>0</v>
      </c>
      <c r="J546" t="b">
        <f t="shared" si="158"/>
        <v>0</v>
      </c>
      <c r="K546" t="b">
        <f t="shared" si="158"/>
        <v>0</v>
      </c>
      <c r="M546" t="b">
        <f t="shared" si="154"/>
        <v>0</v>
      </c>
      <c r="N546" t="b">
        <f t="shared" si="164"/>
        <v>0</v>
      </c>
      <c r="O546" t="b">
        <f t="shared" si="164"/>
        <v>0</v>
      </c>
      <c r="P546" t="b">
        <f t="shared" si="164"/>
        <v>0</v>
      </c>
      <c r="Q546" t="b">
        <f t="shared" si="164"/>
        <v>0</v>
      </c>
      <c r="R546" t="b">
        <f t="shared" si="164"/>
        <v>0</v>
      </c>
      <c r="S546" t="b">
        <f t="shared" si="164"/>
        <v>0</v>
      </c>
      <c r="U546" t="b">
        <f t="shared" si="168"/>
        <v>0</v>
      </c>
      <c r="W546" t="b">
        <f t="shared" si="168"/>
        <v>0</v>
      </c>
      <c r="X546" t="b">
        <f t="shared" si="166"/>
        <v>0</v>
      </c>
      <c r="Y546" t="b">
        <f t="shared" si="166"/>
        <v>0</v>
      </c>
      <c r="Z546" t="b">
        <f t="shared" si="166"/>
        <v>0</v>
      </c>
      <c r="AA546" t="b">
        <f t="shared" si="166"/>
        <v>0</v>
      </c>
      <c r="AB546" t="b">
        <f t="shared" si="166"/>
        <v>0</v>
      </c>
      <c r="AC546" t="b">
        <f t="shared" si="165"/>
        <v>0</v>
      </c>
      <c r="AE546" t="b">
        <f t="shared" si="156"/>
        <v>0</v>
      </c>
      <c r="AF546" t="b">
        <f t="shared" si="159"/>
        <v>0</v>
      </c>
      <c r="AG546" t="b">
        <f t="shared" si="159"/>
        <v>0</v>
      </c>
      <c r="AH546" t="b">
        <f t="shared" si="159"/>
        <v>0</v>
      </c>
      <c r="AI546" t="b">
        <f t="shared" si="160"/>
        <v>0</v>
      </c>
      <c r="AJ546" t="b">
        <f t="shared" si="160"/>
        <v>0</v>
      </c>
      <c r="AK546" t="b">
        <f t="shared" si="160"/>
        <v>0</v>
      </c>
      <c r="AL546" t="b">
        <f t="shared" si="160"/>
        <v>0</v>
      </c>
      <c r="AN546" t="b">
        <f t="shared" si="169"/>
        <v>0</v>
      </c>
      <c r="AO546" t="b">
        <f t="shared" si="169"/>
        <v>0</v>
      </c>
      <c r="AP546" t="b">
        <f t="shared" si="169"/>
        <v>0</v>
      </c>
      <c r="AQ546" t="b">
        <f t="shared" si="169"/>
        <v>0</v>
      </c>
      <c r="AR546" t="b">
        <f t="shared" si="169"/>
        <v>0</v>
      </c>
      <c r="AT546" t="b">
        <f t="shared" si="167"/>
        <v>0</v>
      </c>
      <c r="AU546" t="b">
        <f t="shared" si="167"/>
        <v>0</v>
      </c>
      <c r="AV546" t="b">
        <f t="shared" si="167"/>
        <v>0</v>
      </c>
      <c r="AW546" t="b">
        <f t="shared" si="167"/>
        <v>0</v>
      </c>
      <c r="AX546">
        <f t="shared" si="167"/>
        <v>1</v>
      </c>
      <c r="AY546" t="b">
        <f t="shared" si="167"/>
        <v>0</v>
      </c>
      <c r="AZ546" t="b">
        <f t="shared" si="167"/>
        <v>0</v>
      </c>
      <c r="BA546" t="b">
        <f t="shared" si="167"/>
        <v>0</v>
      </c>
      <c r="BB546" t="b">
        <f t="shared" si="167"/>
        <v>0</v>
      </c>
      <c r="BL546">
        <f t="shared" si="161"/>
        <v>113</v>
      </c>
      <c r="BM546">
        <f t="shared" si="162"/>
        <v>55</v>
      </c>
      <c r="BN546" s="12">
        <f t="shared" si="163"/>
        <v>10</v>
      </c>
    </row>
    <row r="547" spans="1:66" ht="12.5">
      <c r="A547" s="1" t="s">
        <v>1201</v>
      </c>
      <c r="B547" s="1">
        <v>1</v>
      </c>
      <c r="C547" s="2" t="s">
        <v>1202</v>
      </c>
      <c r="D547" s="1">
        <v>2015</v>
      </c>
      <c r="E547" s="1">
        <v>2016</v>
      </c>
      <c r="F547" s="1" t="s">
        <v>404</v>
      </c>
      <c r="G547" t="b">
        <f t="shared" si="157"/>
        <v>0</v>
      </c>
      <c r="H547" t="b">
        <f t="shared" si="157"/>
        <v>0</v>
      </c>
      <c r="J547" t="b">
        <f t="shared" si="158"/>
        <v>0</v>
      </c>
      <c r="K547" t="b">
        <f t="shared" si="158"/>
        <v>0</v>
      </c>
      <c r="M547" t="b">
        <f t="shared" si="154"/>
        <v>0</v>
      </c>
      <c r="N547" t="b">
        <f t="shared" si="164"/>
        <v>0</v>
      </c>
      <c r="O547" t="b">
        <f t="shared" si="164"/>
        <v>0</v>
      </c>
      <c r="P547" t="b">
        <f t="shared" si="164"/>
        <v>0</v>
      </c>
      <c r="Q547" t="b">
        <f t="shared" si="164"/>
        <v>0</v>
      </c>
      <c r="R547" t="b">
        <f t="shared" si="164"/>
        <v>0</v>
      </c>
      <c r="S547" t="b">
        <f t="shared" si="164"/>
        <v>0</v>
      </c>
      <c r="U547" t="b">
        <f t="shared" si="168"/>
        <v>0</v>
      </c>
      <c r="W547" t="b">
        <f t="shared" si="168"/>
        <v>0</v>
      </c>
      <c r="X547" t="b">
        <f t="shared" si="166"/>
        <v>0</v>
      </c>
      <c r="Y547" t="b">
        <f t="shared" si="166"/>
        <v>0</v>
      </c>
      <c r="Z547" t="b">
        <f t="shared" si="166"/>
        <v>0</v>
      </c>
      <c r="AA547" t="b">
        <f t="shared" si="166"/>
        <v>0</v>
      </c>
      <c r="AB547" t="b">
        <f t="shared" si="166"/>
        <v>0</v>
      </c>
      <c r="AC547" t="b">
        <f t="shared" si="165"/>
        <v>0</v>
      </c>
      <c r="AE547" t="b">
        <f t="shared" si="156"/>
        <v>0</v>
      </c>
      <c r="AF547" t="b">
        <f t="shared" ref="AF547:AH578" si="170">IF(ISNUMBER(SEARCH(AF$1,$A547)),1)</f>
        <v>0</v>
      </c>
      <c r="AG547" t="b">
        <f t="shared" si="170"/>
        <v>0</v>
      </c>
      <c r="AH547" t="b">
        <f t="shared" si="170"/>
        <v>0</v>
      </c>
      <c r="AI547" t="b">
        <f t="shared" ref="AI547:AL578" si="171">IF(ISNUMBER(SEARCH(AI$1,$A547)),1)</f>
        <v>0</v>
      </c>
      <c r="AJ547" t="b">
        <f t="shared" si="171"/>
        <v>0</v>
      </c>
      <c r="AK547" t="b">
        <f t="shared" si="171"/>
        <v>0</v>
      </c>
      <c r="AL547" t="b">
        <f t="shared" si="171"/>
        <v>0</v>
      </c>
      <c r="AN547" t="b">
        <f t="shared" si="169"/>
        <v>0</v>
      </c>
      <c r="AO547" t="b">
        <f t="shared" si="169"/>
        <v>0</v>
      </c>
      <c r="AP547" t="b">
        <f t="shared" si="169"/>
        <v>0</v>
      </c>
      <c r="AQ547" t="b">
        <f t="shared" si="169"/>
        <v>0</v>
      </c>
      <c r="AR547" t="b">
        <f t="shared" si="169"/>
        <v>0</v>
      </c>
      <c r="AT547" t="b">
        <f t="shared" si="167"/>
        <v>0</v>
      </c>
      <c r="AU547" t="b">
        <f t="shared" si="167"/>
        <v>0</v>
      </c>
      <c r="AV547" t="b">
        <f t="shared" si="167"/>
        <v>0</v>
      </c>
      <c r="AW547" t="b">
        <f t="shared" si="167"/>
        <v>0</v>
      </c>
      <c r="AX547">
        <f t="shared" si="167"/>
        <v>1</v>
      </c>
      <c r="AY547" t="b">
        <f t="shared" si="167"/>
        <v>0</v>
      </c>
      <c r="AZ547" t="b">
        <f t="shared" si="167"/>
        <v>0</v>
      </c>
      <c r="BA547" t="b">
        <f t="shared" si="167"/>
        <v>0</v>
      </c>
      <c r="BB547" t="b">
        <f t="shared" si="167"/>
        <v>0</v>
      </c>
      <c r="BL547">
        <f t="shared" si="161"/>
        <v>87</v>
      </c>
      <c r="BM547">
        <f t="shared" si="162"/>
        <v>79</v>
      </c>
      <c r="BN547" s="12">
        <f t="shared" si="163"/>
        <v>17</v>
      </c>
    </row>
    <row r="548" spans="1:66" ht="12.5">
      <c r="A548" s="1" t="s">
        <v>1203</v>
      </c>
      <c r="B548" s="1">
        <v>2</v>
      </c>
      <c r="C548" s="2" t="s">
        <v>1204</v>
      </c>
      <c r="D548" s="1">
        <v>2015</v>
      </c>
      <c r="E548" s="1">
        <v>2016</v>
      </c>
      <c r="F548" s="1" t="s">
        <v>404</v>
      </c>
      <c r="G548" t="b">
        <f t="shared" si="157"/>
        <v>0</v>
      </c>
      <c r="H548" t="b">
        <f t="shared" si="157"/>
        <v>0</v>
      </c>
      <c r="J548">
        <f t="shared" si="158"/>
        <v>1</v>
      </c>
      <c r="K548" t="b">
        <f t="shared" si="158"/>
        <v>0</v>
      </c>
      <c r="M548" t="b">
        <f t="shared" si="154"/>
        <v>0</v>
      </c>
      <c r="N548" t="b">
        <f t="shared" si="164"/>
        <v>0</v>
      </c>
      <c r="O548" t="b">
        <f t="shared" si="164"/>
        <v>0</v>
      </c>
      <c r="P548" t="b">
        <f t="shared" si="164"/>
        <v>0</v>
      </c>
      <c r="Q548" t="b">
        <f t="shared" si="164"/>
        <v>0</v>
      </c>
      <c r="R548" t="b">
        <f t="shared" si="164"/>
        <v>0</v>
      </c>
      <c r="S548" t="b">
        <f t="shared" si="164"/>
        <v>0</v>
      </c>
      <c r="U548" t="b">
        <f t="shared" si="168"/>
        <v>0</v>
      </c>
      <c r="W548" t="b">
        <f t="shared" si="168"/>
        <v>0</v>
      </c>
      <c r="X548" t="b">
        <f t="shared" si="166"/>
        <v>0</v>
      </c>
      <c r="Y548" t="b">
        <f t="shared" si="166"/>
        <v>0</v>
      </c>
      <c r="Z548" t="b">
        <f t="shared" si="166"/>
        <v>0</v>
      </c>
      <c r="AA548" t="b">
        <f t="shared" si="166"/>
        <v>0</v>
      </c>
      <c r="AB548" t="b">
        <f t="shared" si="166"/>
        <v>0</v>
      </c>
      <c r="AC548" t="b">
        <f t="shared" si="165"/>
        <v>0</v>
      </c>
      <c r="AE548" t="b">
        <f t="shared" si="156"/>
        <v>0</v>
      </c>
      <c r="AF548" t="b">
        <f t="shared" si="170"/>
        <v>0</v>
      </c>
      <c r="AG548" t="b">
        <f t="shared" si="170"/>
        <v>0</v>
      </c>
      <c r="AH548" t="b">
        <f t="shared" si="170"/>
        <v>0</v>
      </c>
      <c r="AI548" t="b">
        <f t="shared" si="171"/>
        <v>0</v>
      </c>
      <c r="AJ548" t="b">
        <f t="shared" si="171"/>
        <v>0</v>
      </c>
      <c r="AK548" t="b">
        <f t="shared" si="171"/>
        <v>0</v>
      </c>
      <c r="AL548" t="b">
        <f t="shared" si="171"/>
        <v>0</v>
      </c>
      <c r="AN548" t="b">
        <f t="shared" si="169"/>
        <v>0</v>
      </c>
      <c r="AO548" t="b">
        <f t="shared" si="169"/>
        <v>0</v>
      </c>
      <c r="AP548" t="b">
        <f t="shared" si="169"/>
        <v>0</v>
      </c>
      <c r="AQ548" t="b">
        <f t="shared" si="169"/>
        <v>0</v>
      </c>
      <c r="AR548" t="b">
        <f t="shared" si="169"/>
        <v>0</v>
      </c>
      <c r="AT548" t="b">
        <f t="shared" si="167"/>
        <v>0</v>
      </c>
      <c r="AU548" t="b">
        <f t="shared" si="167"/>
        <v>0</v>
      </c>
      <c r="AV548" t="b">
        <f t="shared" si="167"/>
        <v>0</v>
      </c>
      <c r="AW548" t="b">
        <f t="shared" si="167"/>
        <v>0</v>
      </c>
      <c r="AX548">
        <f t="shared" si="167"/>
        <v>1</v>
      </c>
      <c r="AY548" t="b">
        <f t="shared" si="167"/>
        <v>0</v>
      </c>
      <c r="AZ548" t="b">
        <f t="shared" si="167"/>
        <v>0</v>
      </c>
      <c r="BA548" t="b">
        <f t="shared" si="167"/>
        <v>0</v>
      </c>
      <c r="BB548" t="b">
        <f t="shared" si="167"/>
        <v>0</v>
      </c>
      <c r="BL548">
        <f t="shared" si="161"/>
        <v>43</v>
      </c>
      <c r="BM548">
        <f t="shared" si="162"/>
        <v>100</v>
      </c>
      <c r="BN548" s="12">
        <f t="shared" si="163"/>
        <v>19</v>
      </c>
    </row>
    <row r="549" spans="1:66" ht="12.5">
      <c r="A549" s="1" t="s">
        <v>1205</v>
      </c>
      <c r="B549" s="1">
        <v>1</v>
      </c>
      <c r="C549" s="2" t="s">
        <v>1206</v>
      </c>
      <c r="D549" s="1">
        <v>2013</v>
      </c>
      <c r="E549" s="1">
        <v>2016</v>
      </c>
      <c r="F549" s="1" t="s">
        <v>404</v>
      </c>
      <c r="G549" t="b">
        <f t="shared" si="157"/>
        <v>0</v>
      </c>
      <c r="H549" t="b">
        <f t="shared" si="157"/>
        <v>0</v>
      </c>
      <c r="J549" t="b">
        <f t="shared" si="158"/>
        <v>0</v>
      </c>
      <c r="K549" t="b">
        <f t="shared" si="158"/>
        <v>0</v>
      </c>
      <c r="M549" t="b">
        <f t="shared" si="154"/>
        <v>0</v>
      </c>
      <c r="N549" t="b">
        <f t="shared" si="164"/>
        <v>0</v>
      </c>
      <c r="O549" t="b">
        <f t="shared" si="164"/>
        <v>0</v>
      </c>
      <c r="P549" t="b">
        <f t="shared" si="164"/>
        <v>0</v>
      </c>
      <c r="Q549" t="b">
        <f t="shared" si="164"/>
        <v>0</v>
      </c>
      <c r="R549" t="b">
        <f t="shared" si="164"/>
        <v>0</v>
      </c>
      <c r="S549" t="b">
        <f t="shared" si="164"/>
        <v>0</v>
      </c>
      <c r="U549" t="b">
        <f t="shared" si="168"/>
        <v>0</v>
      </c>
      <c r="W549" t="b">
        <f t="shared" si="168"/>
        <v>0</v>
      </c>
      <c r="X549" t="b">
        <f t="shared" si="166"/>
        <v>0</v>
      </c>
      <c r="Y549" t="b">
        <f t="shared" si="166"/>
        <v>0</v>
      </c>
      <c r="Z549" t="b">
        <f t="shared" si="166"/>
        <v>0</v>
      </c>
      <c r="AA549" t="b">
        <f t="shared" si="166"/>
        <v>0</v>
      </c>
      <c r="AB549" t="b">
        <f t="shared" si="166"/>
        <v>0</v>
      </c>
      <c r="AC549" t="b">
        <f t="shared" si="165"/>
        <v>0</v>
      </c>
      <c r="AE549" t="b">
        <f t="shared" si="156"/>
        <v>0</v>
      </c>
      <c r="AF549" t="b">
        <f t="shared" si="170"/>
        <v>0</v>
      </c>
      <c r="AG549" t="b">
        <f t="shared" si="170"/>
        <v>0</v>
      </c>
      <c r="AH549" t="b">
        <f t="shared" si="170"/>
        <v>0</v>
      </c>
      <c r="AI549" t="b">
        <f t="shared" si="171"/>
        <v>0</v>
      </c>
      <c r="AJ549" t="b">
        <f t="shared" si="171"/>
        <v>0</v>
      </c>
      <c r="AK549" t="b">
        <f t="shared" si="171"/>
        <v>0</v>
      </c>
      <c r="AL549" t="b">
        <f t="shared" si="171"/>
        <v>0</v>
      </c>
      <c r="AN549" t="b">
        <f t="shared" si="169"/>
        <v>0</v>
      </c>
      <c r="AO549" t="b">
        <f t="shared" si="169"/>
        <v>0</v>
      </c>
      <c r="AP549" t="b">
        <f t="shared" si="169"/>
        <v>0</v>
      </c>
      <c r="AQ549" t="b">
        <f t="shared" si="169"/>
        <v>0</v>
      </c>
      <c r="AR549" t="b">
        <f t="shared" si="169"/>
        <v>0</v>
      </c>
      <c r="AT549" t="b">
        <f t="shared" si="167"/>
        <v>0</v>
      </c>
      <c r="AU549" t="b">
        <f t="shared" si="167"/>
        <v>0</v>
      </c>
      <c r="AV549" t="b">
        <f t="shared" si="167"/>
        <v>0</v>
      </c>
      <c r="AW549" t="b">
        <f t="shared" si="167"/>
        <v>0</v>
      </c>
      <c r="AX549">
        <f t="shared" si="167"/>
        <v>1</v>
      </c>
      <c r="AY549" t="b">
        <f t="shared" si="167"/>
        <v>0</v>
      </c>
      <c r="AZ549" t="b">
        <f t="shared" si="167"/>
        <v>0</v>
      </c>
      <c r="BA549" t="b">
        <f t="shared" si="167"/>
        <v>0</v>
      </c>
      <c r="BB549" t="b">
        <f t="shared" si="167"/>
        <v>0</v>
      </c>
      <c r="BL549">
        <f t="shared" si="161"/>
        <v>71</v>
      </c>
      <c r="BM549">
        <f t="shared" si="162"/>
        <v>75</v>
      </c>
      <c r="BN549" s="12">
        <f t="shared" si="163"/>
        <v>13</v>
      </c>
    </row>
    <row r="550" spans="1:66" ht="12.5">
      <c r="A550" s="1" t="s">
        <v>1207</v>
      </c>
      <c r="B550" s="1">
        <v>1</v>
      </c>
      <c r="C550" s="2" t="s">
        <v>1208</v>
      </c>
      <c r="D550" s="1">
        <v>2015</v>
      </c>
      <c r="E550" s="1">
        <v>2016</v>
      </c>
      <c r="F550" s="1" t="s">
        <v>404</v>
      </c>
      <c r="G550" t="b">
        <f t="shared" si="157"/>
        <v>0</v>
      </c>
      <c r="H550" t="b">
        <f t="shared" si="157"/>
        <v>0</v>
      </c>
      <c r="J550" t="b">
        <f t="shared" si="158"/>
        <v>0</v>
      </c>
      <c r="K550" t="b">
        <f t="shared" si="158"/>
        <v>0</v>
      </c>
      <c r="M550" t="b">
        <f t="shared" si="154"/>
        <v>0</v>
      </c>
      <c r="N550" t="b">
        <f t="shared" si="164"/>
        <v>0</v>
      </c>
      <c r="O550">
        <f t="shared" si="164"/>
        <v>1</v>
      </c>
      <c r="P550" t="b">
        <f t="shared" si="164"/>
        <v>0</v>
      </c>
      <c r="Q550" t="b">
        <f t="shared" si="164"/>
        <v>0</v>
      </c>
      <c r="R550" t="b">
        <f t="shared" si="164"/>
        <v>0</v>
      </c>
      <c r="S550" t="b">
        <f t="shared" si="164"/>
        <v>0</v>
      </c>
      <c r="U550" t="b">
        <f t="shared" si="168"/>
        <v>0</v>
      </c>
      <c r="W550" t="b">
        <f t="shared" si="168"/>
        <v>0</v>
      </c>
      <c r="X550" t="b">
        <f t="shared" si="166"/>
        <v>0</v>
      </c>
      <c r="Y550" t="b">
        <f t="shared" si="166"/>
        <v>0</v>
      </c>
      <c r="Z550" t="b">
        <f t="shared" si="166"/>
        <v>0</v>
      </c>
      <c r="AA550" t="b">
        <f t="shared" si="166"/>
        <v>0</v>
      </c>
      <c r="AB550" t="b">
        <f t="shared" si="166"/>
        <v>0</v>
      </c>
      <c r="AC550" t="b">
        <f t="shared" si="165"/>
        <v>0</v>
      </c>
      <c r="AE550" t="b">
        <f t="shared" si="156"/>
        <v>0</v>
      </c>
      <c r="AF550" t="b">
        <f t="shared" si="170"/>
        <v>0</v>
      </c>
      <c r="AG550" t="b">
        <f t="shared" si="170"/>
        <v>0</v>
      </c>
      <c r="AH550" t="b">
        <f t="shared" si="170"/>
        <v>0</v>
      </c>
      <c r="AI550" t="b">
        <f t="shared" si="171"/>
        <v>0</v>
      </c>
      <c r="AJ550" t="b">
        <f t="shared" si="171"/>
        <v>0</v>
      </c>
      <c r="AK550" t="b">
        <f t="shared" si="171"/>
        <v>0</v>
      </c>
      <c r="AL550" t="b">
        <f t="shared" si="171"/>
        <v>0</v>
      </c>
      <c r="AN550" t="b">
        <f t="shared" si="169"/>
        <v>0</v>
      </c>
      <c r="AO550" t="b">
        <f t="shared" si="169"/>
        <v>0</v>
      </c>
      <c r="AP550" t="b">
        <f t="shared" si="169"/>
        <v>0</v>
      </c>
      <c r="AQ550" t="b">
        <f t="shared" si="169"/>
        <v>0</v>
      </c>
      <c r="AR550" t="b">
        <f t="shared" si="169"/>
        <v>0</v>
      </c>
      <c r="AT550" t="b">
        <f t="shared" si="167"/>
        <v>0</v>
      </c>
      <c r="AU550" t="b">
        <f t="shared" si="167"/>
        <v>0</v>
      </c>
      <c r="AV550" t="b">
        <f t="shared" si="167"/>
        <v>0</v>
      </c>
      <c r="AW550" t="b">
        <f t="shared" si="167"/>
        <v>0</v>
      </c>
      <c r="AX550">
        <f t="shared" si="167"/>
        <v>1</v>
      </c>
      <c r="AY550" t="b">
        <f t="shared" si="167"/>
        <v>0</v>
      </c>
      <c r="AZ550" t="b">
        <f t="shared" si="167"/>
        <v>0</v>
      </c>
      <c r="BA550" t="b">
        <f t="shared" si="167"/>
        <v>0</v>
      </c>
      <c r="BB550" t="b">
        <f t="shared" si="167"/>
        <v>0</v>
      </c>
      <c r="BL550">
        <f t="shared" si="161"/>
        <v>95</v>
      </c>
      <c r="BM550">
        <f t="shared" si="162"/>
        <v>68</v>
      </c>
      <c r="BN550" s="12">
        <f t="shared" si="163"/>
        <v>13</v>
      </c>
    </row>
    <row r="551" spans="1:66" ht="12.5">
      <c r="A551" s="1" t="s">
        <v>1209</v>
      </c>
      <c r="B551" s="1">
        <v>1</v>
      </c>
      <c r="C551" s="2" t="s">
        <v>1210</v>
      </c>
      <c r="D551" s="1">
        <v>2014</v>
      </c>
      <c r="E551" s="1">
        <v>2016</v>
      </c>
      <c r="F551" s="1" t="s">
        <v>404</v>
      </c>
      <c r="G551" t="b">
        <f t="shared" si="157"/>
        <v>0</v>
      </c>
      <c r="H551" t="b">
        <f t="shared" si="157"/>
        <v>0</v>
      </c>
      <c r="J551" t="b">
        <f t="shared" si="158"/>
        <v>0</v>
      </c>
      <c r="K551" t="b">
        <f t="shared" si="158"/>
        <v>0</v>
      </c>
      <c r="M551" t="b">
        <f t="shared" si="154"/>
        <v>0</v>
      </c>
      <c r="N551" t="b">
        <f t="shared" si="164"/>
        <v>0</v>
      </c>
      <c r="O551">
        <f t="shared" si="164"/>
        <v>1</v>
      </c>
      <c r="P551" t="b">
        <f t="shared" si="164"/>
        <v>0</v>
      </c>
      <c r="Q551" t="b">
        <f t="shared" si="164"/>
        <v>0</v>
      </c>
      <c r="R551" t="b">
        <f t="shared" si="164"/>
        <v>0</v>
      </c>
      <c r="S551" t="b">
        <f t="shared" si="164"/>
        <v>0</v>
      </c>
      <c r="U551" t="b">
        <f t="shared" si="168"/>
        <v>0</v>
      </c>
      <c r="W551" t="b">
        <f t="shared" si="168"/>
        <v>0</v>
      </c>
      <c r="X551" t="b">
        <f t="shared" si="166"/>
        <v>0</v>
      </c>
      <c r="Y551" t="b">
        <f t="shared" si="166"/>
        <v>0</v>
      </c>
      <c r="Z551" t="b">
        <f t="shared" si="166"/>
        <v>0</v>
      </c>
      <c r="AA551" t="b">
        <f t="shared" si="166"/>
        <v>0</v>
      </c>
      <c r="AB551" t="b">
        <f t="shared" si="166"/>
        <v>0</v>
      </c>
      <c r="AC551" t="b">
        <f t="shared" si="165"/>
        <v>0</v>
      </c>
      <c r="AE551" t="b">
        <f t="shared" si="156"/>
        <v>0</v>
      </c>
      <c r="AF551" t="b">
        <f t="shared" si="170"/>
        <v>0</v>
      </c>
      <c r="AG551" t="b">
        <f t="shared" si="170"/>
        <v>0</v>
      </c>
      <c r="AH551" t="b">
        <f t="shared" si="170"/>
        <v>0</v>
      </c>
      <c r="AI551" t="b">
        <f t="shared" si="171"/>
        <v>0</v>
      </c>
      <c r="AJ551" t="b">
        <f t="shared" si="171"/>
        <v>0</v>
      </c>
      <c r="AK551" t="b">
        <f t="shared" si="171"/>
        <v>0</v>
      </c>
      <c r="AL551" t="b">
        <f t="shared" si="171"/>
        <v>0</v>
      </c>
      <c r="AN551" t="b">
        <f t="shared" si="169"/>
        <v>0</v>
      </c>
      <c r="AO551" t="b">
        <f t="shared" si="169"/>
        <v>0</v>
      </c>
      <c r="AP551" t="b">
        <f t="shared" si="169"/>
        <v>0</v>
      </c>
      <c r="AQ551" t="b">
        <f t="shared" si="169"/>
        <v>0</v>
      </c>
      <c r="AR551" t="b">
        <f t="shared" si="169"/>
        <v>0</v>
      </c>
      <c r="AT551" t="b">
        <f t="shared" si="167"/>
        <v>0</v>
      </c>
      <c r="AU551" t="b">
        <f t="shared" si="167"/>
        <v>0</v>
      </c>
      <c r="AV551" t="b">
        <f t="shared" si="167"/>
        <v>0</v>
      </c>
      <c r="AW551" t="b">
        <f t="shared" si="167"/>
        <v>0</v>
      </c>
      <c r="AX551">
        <f t="shared" si="167"/>
        <v>1</v>
      </c>
      <c r="AY551" t="b">
        <f t="shared" si="167"/>
        <v>0</v>
      </c>
      <c r="AZ551" t="b">
        <f t="shared" si="167"/>
        <v>0</v>
      </c>
      <c r="BA551" t="b">
        <f t="shared" si="167"/>
        <v>0</v>
      </c>
      <c r="BB551" t="b">
        <f t="shared" si="167"/>
        <v>0</v>
      </c>
      <c r="BL551">
        <f t="shared" si="161"/>
        <v>83</v>
      </c>
      <c r="BM551">
        <f t="shared" si="162"/>
        <v>61</v>
      </c>
      <c r="BN551" s="12">
        <f t="shared" si="163"/>
        <v>12</v>
      </c>
    </row>
    <row r="552" spans="1:66" ht="12.5">
      <c r="A552" s="1" t="s">
        <v>1211</v>
      </c>
      <c r="B552" s="1">
        <v>3</v>
      </c>
      <c r="C552" s="2" t="s">
        <v>1212</v>
      </c>
      <c r="D552" s="1">
        <v>2016</v>
      </c>
      <c r="E552" s="1">
        <v>2016</v>
      </c>
      <c r="F552" s="1" t="s">
        <v>404</v>
      </c>
      <c r="G552" t="b">
        <f t="shared" si="157"/>
        <v>0</v>
      </c>
      <c r="H552" t="b">
        <f t="shared" si="157"/>
        <v>0</v>
      </c>
      <c r="J552" t="b">
        <f t="shared" si="158"/>
        <v>0</v>
      </c>
      <c r="K552" t="b">
        <f t="shared" si="158"/>
        <v>0</v>
      </c>
      <c r="M552" t="b">
        <f t="shared" si="154"/>
        <v>0</v>
      </c>
      <c r="N552" t="b">
        <f t="shared" si="164"/>
        <v>0</v>
      </c>
      <c r="O552">
        <f t="shared" si="164"/>
        <v>1</v>
      </c>
      <c r="P552" t="b">
        <f t="shared" si="164"/>
        <v>0</v>
      </c>
      <c r="Q552" t="b">
        <f t="shared" si="164"/>
        <v>0</v>
      </c>
      <c r="R552" t="b">
        <f t="shared" si="164"/>
        <v>0</v>
      </c>
      <c r="S552" t="b">
        <f t="shared" si="164"/>
        <v>0</v>
      </c>
      <c r="U552" t="b">
        <f t="shared" si="168"/>
        <v>0</v>
      </c>
      <c r="W552" t="b">
        <f t="shared" si="168"/>
        <v>0</v>
      </c>
      <c r="X552" t="b">
        <f t="shared" si="166"/>
        <v>0</v>
      </c>
      <c r="Y552" t="b">
        <f t="shared" si="166"/>
        <v>0</v>
      </c>
      <c r="Z552" t="b">
        <f t="shared" si="166"/>
        <v>0</v>
      </c>
      <c r="AA552" t="b">
        <f t="shared" si="166"/>
        <v>0</v>
      </c>
      <c r="AB552" t="b">
        <f t="shared" si="166"/>
        <v>0</v>
      </c>
      <c r="AC552" t="b">
        <f t="shared" si="165"/>
        <v>0</v>
      </c>
      <c r="AE552" t="b">
        <f t="shared" si="156"/>
        <v>0</v>
      </c>
      <c r="AF552" t="b">
        <f t="shared" si="170"/>
        <v>0</v>
      </c>
      <c r="AG552" t="b">
        <f t="shared" si="170"/>
        <v>0</v>
      </c>
      <c r="AH552" t="b">
        <f t="shared" si="170"/>
        <v>0</v>
      </c>
      <c r="AI552" t="b">
        <f t="shared" si="171"/>
        <v>0</v>
      </c>
      <c r="AJ552" t="b">
        <f t="shared" si="171"/>
        <v>0</v>
      </c>
      <c r="AK552" t="b">
        <f t="shared" si="171"/>
        <v>0</v>
      </c>
      <c r="AL552" t="b">
        <f t="shared" si="171"/>
        <v>0</v>
      </c>
      <c r="AN552">
        <f t="shared" si="169"/>
        <v>1</v>
      </c>
      <c r="AO552" t="b">
        <f t="shared" si="169"/>
        <v>0</v>
      </c>
      <c r="AP552" t="b">
        <f t="shared" si="169"/>
        <v>0</v>
      </c>
      <c r="AQ552" t="b">
        <f t="shared" si="169"/>
        <v>0</v>
      </c>
      <c r="AR552" t="b">
        <f t="shared" si="169"/>
        <v>0</v>
      </c>
      <c r="AT552" t="b">
        <f t="shared" si="167"/>
        <v>0</v>
      </c>
      <c r="AU552" t="b">
        <f t="shared" si="167"/>
        <v>0</v>
      </c>
      <c r="AV552" t="b">
        <f t="shared" si="167"/>
        <v>0</v>
      </c>
      <c r="AW552" t="b">
        <f t="shared" si="167"/>
        <v>0</v>
      </c>
      <c r="AX552">
        <f t="shared" si="167"/>
        <v>1</v>
      </c>
      <c r="AY552" t="b">
        <f t="shared" si="167"/>
        <v>0</v>
      </c>
      <c r="AZ552" t="b">
        <f t="shared" si="167"/>
        <v>0</v>
      </c>
      <c r="BA552" t="b">
        <f t="shared" si="167"/>
        <v>0</v>
      </c>
      <c r="BB552" t="b">
        <f t="shared" si="167"/>
        <v>0</v>
      </c>
      <c r="BL552">
        <f t="shared" si="161"/>
        <v>92</v>
      </c>
      <c r="BM552">
        <f t="shared" si="162"/>
        <v>44</v>
      </c>
      <c r="BN552" s="12">
        <f t="shared" si="163"/>
        <v>9</v>
      </c>
    </row>
    <row r="553" spans="1:66" ht="12.5">
      <c r="A553" s="1" t="s">
        <v>1213</v>
      </c>
      <c r="B553" s="1">
        <v>1</v>
      </c>
      <c r="C553" s="2" t="s">
        <v>1214</v>
      </c>
      <c r="D553" s="1">
        <v>2003</v>
      </c>
      <c r="E553" s="1">
        <v>2016</v>
      </c>
      <c r="F553" s="1" t="s">
        <v>404</v>
      </c>
      <c r="G553" t="b">
        <f t="shared" si="157"/>
        <v>0</v>
      </c>
      <c r="H553" t="b">
        <f t="shared" si="157"/>
        <v>0</v>
      </c>
      <c r="J553" t="b">
        <f t="shared" si="158"/>
        <v>0</v>
      </c>
      <c r="K553" t="b">
        <f t="shared" si="158"/>
        <v>0</v>
      </c>
      <c r="M553" t="b">
        <f t="shared" si="154"/>
        <v>0</v>
      </c>
      <c r="N553">
        <f t="shared" si="164"/>
        <v>1</v>
      </c>
      <c r="O553" t="b">
        <f t="shared" si="164"/>
        <v>0</v>
      </c>
      <c r="P553" t="b">
        <f t="shared" si="164"/>
        <v>0</v>
      </c>
      <c r="Q553" t="b">
        <f t="shared" si="164"/>
        <v>0</v>
      </c>
      <c r="R553" t="b">
        <f t="shared" si="164"/>
        <v>0</v>
      </c>
      <c r="S553" t="b">
        <f t="shared" si="164"/>
        <v>0</v>
      </c>
      <c r="U553" t="b">
        <f t="shared" si="168"/>
        <v>0</v>
      </c>
      <c r="W553" t="b">
        <f t="shared" si="168"/>
        <v>0</v>
      </c>
      <c r="X553" t="b">
        <f t="shared" si="166"/>
        <v>0</v>
      </c>
      <c r="Y553" t="b">
        <f t="shared" si="166"/>
        <v>0</v>
      </c>
      <c r="Z553" t="b">
        <f t="shared" si="166"/>
        <v>0</v>
      </c>
      <c r="AA553" t="b">
        <f t="shared" si="166"/>
        <v>0</v>
      </c>
      <c r="AB553" t="b">
        <f t="shared" si="166"/>
        <v>0</v>
      </c>
      <c r="AC553" t="b">
        <f t="shared" si="165"/>
        <v>0</v>
      </c>
      <c r="AE553" t="b">
        <f t="shared" si="156"/>
        <v>0</v>
      </c>
      <c r="AF553" t="b">
        <f t="shared" si="170"/>
        <v>0</v>
      </c>
      <c r="AG553" t="b">
        <f t="shared" si="170"/>
        <v>0</v>
      </c>
      <c r="AH553" t="b">
        <f t="shared" si="170"/>
        <v>0</v>
      </c>
      <c r="AI553" t="b">
        <f t="shared" si="171"/>
        <v>0</v>
      </c>
      <c r="AJ553" t="b">
        <f t="shared" si="171"/>
        <v>0</v>
      </c>
      <c r="AK553" t="b">
        <f t="shared" si="171"/>
        <v>0</v>
      </c>
      <c r="AL553" t="b">
        <f t="shared" si="171"/>
        <v>0</v>
      </c>
      <c r="AN553">
        <f t="shared" si="169"/>
        <v>1</v>
      </c>
      <c r="AO553" t="b">
        <f t="shared" si="169"/>
        <v>0</v>
      </c>
      <c r="AP553" t="b">
        <f t="shared" si="169"/>
        <v>0</v>
      </c>
      <c r="AQ553" t="b">
        <f t="shared" si="169"/>
        <v>0</v>
      </c>
      <c r="AR553" t="b">
        <f t="shared" si="169"/>
        <v>0</v>
      </c>
      <c r="AT553" t="b">
        <f t="shared" si="167"/>
        <v>0</v>
      </c>
      <c r="AU553" t="b">
        <f t="shared" si="167"/>
        <v>0</v>
      </c>
      <c r="AV553">
        <f t="shared" si="167"/>
        <v>1</v>
      </c>
      <c r="AW553" t="b">
        <f t="shared" si="167"/>
        <v>0</v>
      </c>
      <c r="AX553" t="b">
        <f t="shared" si="167"/>
        <v>0</v>
      </c>
      <c r="AY553" t="b">
        <f t="shared" si="167"/>
        <v>0</v>
      </c>
      <c r="AZ553" t="b">
        <f t="shared" si="167"/>
        <v>0</v>
      </c>
      <c r="BA553" t="b">
        <f t="shared" si="167"/>
        <v>0</v>
      </c>
      <c r="BB553" t="b">
        <f t="shared" si="167"/>
        <v>0</v>
      </c>
      <c r="BL553">
        <f t="shared" si="161"/>
        <v>68</v>
      </c>
      <c r="BM553">
        <f t="shared" si="162"/>
        <v>50</v>
      </c>
      <c r="BN553" s="12">
        <f t="shared" si="163"/>
        <v>9</v>
      </c>
    </row>
    <row r="554" spans="1:66" ht="12.5">
      <c r="A554" s="1" t="s">
        <v>1215</v>
      </c>
      <c r="B554" s="1">
        <v>1</v>
      </c>
      <c r="C554" s="2" t="s">
        <v>1216</v>
      </c>
      <c r="D554" s="1">
        <v>2010</v>
      </c>
      <c r="E554" s="1">
        <v>2016</v>
      </c>
      <c r="F554" s="1" t="s">
        <v>404</v>
      </c>
      <c r="G554" t="b">
        <f t="shared" si="157"/>
        <v>0</v>
      </c>
      <c r="H554" t="b">
        <f t="shared" si="157"/>
        <v>0</v>
      </c>
      <c r="J554" t="b">
        <f t="shared" si="158"/>
        <v>0</v>
      </c>
      <c r="K554" t="b">
        <f t="shared" si="158"/>
        <v>0</v>
      </c>
      <c r="M554" t="b">
        <f t="shared" si="154"/>
        <v>0</v>
      </c>
      <c r="N554" t="b">
        <f t="shared" si="164"/>
        <v>0</v>
      </c>
      <c r="O554" t="b">
        <f t="shared" si="164"/>
        <v>0</v>
      </c>
      <c r="P554" t="b">
        <f t="shared" si="164"/>
        <v>0</v>
      </c>
      <c r="Q554" t="b">
        <f t="shared" si="164"/>
        <v>0</v>
      </c>
      <c r="R554" t="b">
        <f t="shared" si="164"/>
        <v>0</v>
      </c>
      <c r="S554" t="b">
        <f t="shared" si="164"/>
        <v>0</v>
      </c>
      <c r="U554" t="b">
        <f t="shared" si="168"/>
        <v>0</v>
      </c>
      <c r="W554" t="b">
        <f t="shared" si="168"/>
        <v>0</v>
      </c>
      <c r="X554" t="b">
        <f t="shared" si="166"/>
        <v>0</v>
      </c>
      <c r="Y554" t="b">
        <f t="shared" si="166"/>
        <v>0</v>
      </c>
      <c r="Z554" t="b">
        <f t="shared" si="166"/>
        <v>0</v>
      </c>
      <c r="AA554" t="b">
        <f t="shared" si="166"/>
        <v>0</v>
      </c>
      <c r="AB554" t="b">
        <f t="shared" si="166"/>
        <v>0</v>
      </c>
      <c r="AC554" t="b">
        <f t="shared" si="165"/>
        <v>0</v>
      </c>
      <c r="AE554" t="b">
        <f t="shared" si="156"/>
        <v>0</v>
      </c>
      <c r="AF554" t="b">
        <f t="shared" si="170"/>
        <v>0</v>
      </c>
      <c r="AG554" t="b">
        <f t="shared" si="170"/>
        <v>0</v>
      </c>
      <c r="AH554" t="b">
        <f t="shared" si="170"/>
        <v>0</v>
      </c>
      <c r="AI554" t="b">
        <f t="shared" si="171"/>
        <v>0</v>
      </c>
      <c r="AJ554" t="b">
        <f t="shared" si="171"/>
        <v>0</v>
      </c>
      <c r="AK554" t="b">
        <f t="shared" si="171"/>
        <v>0</v>
      </c>
      <c r="AL554" t="b">
        <f t="shared" si="171"/>
        <v>0</v>
      </c>
      <c r="AN554">
        <f t="shared" si="169"/>
        <v>1</v>
      </c>
      <c r="AO554" t="b">
        <f t="shared" si="169"/>
        <v>0</v>
      </c>
      <c r="AP554" t="b">
        <f t="shared" si="169"/>
        <v>0</v>
      </c>
      <c r="AQ554" t="b">
        <f t="shared" si="169"/>
        <v>0</v>
      </c>
      <c r="AR554" t="b">
        <f t="shared" si="169"/>
        <v>0</v>
      </c>
      <c r="AT554" t="b">
        <f t="shared" si="167"/>
        <v>0</v>
      </c>
      <c r="AU554" t="b">
        <f t="shared" si="167"/>
        <v>0</v>
      </c>
      <c r="AV554" t="b">
        <f t="shared" si="167"/>
        <v>0</v>
      </c>
      <c r="AW554" t="b">
        <f t="shared" si="167"/>
        <v>0</v>
      </c>
      <c r="AX554">
        <f t="shared" si="167"/>
        <v>1</v>
      </c>
      <c r="AY554" t="b">
        <f t="shared" si="167"/>
        <v>0</v>
      </c>
      <c r="AZ554" t="b">
        <f t="shared" si="167"/>
        <v>0</v>
      </c>
      <c r="BA554" t="b">
        <f t="shared" si="167"/>
        <v>0</v>
      </c>
      <c r="BB554" t="b">
        <f t="shared" si="167"/>
        <v>0</v>
      </c>
      <c r="BL554">
        <f t="shared" si="161"/>
        <v>60</v>
      </c>
      <c r="BM554">
        <f t="shared" si="162"/>
        <v>74</v>
      </c>
      <c r="BN554" s="12">
        <f t="shared" si="163"/>
        <v>14</v>
      </c>
    </row>
    <row r="555" spans="1:66" ht="12.5">
      <c r="A555" s="1" t="s">
        <v>1217</v>
      </c>
      <c r="B555" s="1">
        <v>1</v>
      </c>
      <c r="C555" s="2" t="s">
        <v>1218</v>
      </c>
      <c r="D555" s="1">
        <v>2016</v>
      </c>
      <c r="E555" s="1">
        <v>2016</v>
      </c>
      <c r="F555" s="1" t="s">
        <v>404</v>
      </c>
      <c r="G555" t="b">
        <f t="shared" si="157"/>
        <v>0</v>
      </c>
      <c r="H555" t="b">
        <f t="shared" si="157"/>
        <v>0</v>
      </c>
      <c r="J555" t="b">
        <f t="shared" si="158"/>
        <v>0</v>
      </c>
      <c r="K555" t="b">
        <f t="shared" si="158"/>
        <v>0</v>
      </c>
      <c r="M555" t="b">
        <f t="shared" si="154"/>
        <v>0</v>
      </c>
      <c r="N555" t="b">
        <f t="shared" si="164"/>
        <v>0</v>
      </c>
      <c r="O555" t="b">
        <f t="shared" si="164"/>
        <v>0</v>
      </c>
      <c r="P555" t="b">
        <f t="shared" si="164"/>
        <v>0</v>
      </c>
      <c r="Q555" t="b">
        <f t="shared" si="164"/>
        <v>0</v>
      </c>
      <c r="R555" t="b">
        <f t="shared" si="164"/>
        <v>0</v>
      </c>
      <c r="S555" t="b">
        <f t="shared" si="164"/>
        <v>0</v>
      </c>
      <c r="U555" t="b">
        <f t="shared" si="168"/>
        <v>0</v>
      </c>
      <c r="W555" t="b">
        <f t="shared" si="168"/>
        <v>0</v>
      </c>
      <c r="X555" t="b">
        <f t="shared" si="166"/>
        <v>0</v>
      </c>
      <c r="Y555" t="b">
        <f t="shared" si="166"/>
        <v>0</v>
      </c>
      <c r="Z555" t="b">
        <f t="shared" si="166"/>
        <v>0</v>
      </c>
      <c r="AA555" t="b">
        <f t="shared" si="166"/>
        <v>0</v>
      </c>
      <c r="AB555" t="b">
        <f t="shared" si="166"/>
        <v>0</v>
      </c>
      <c r="AC555" t="b">
        <f t="shared" si="165"/>
        <v>0</v>
      </c>
      <c r="AE555" t="b">
        <f t="shared" si="156"/>
        <v>0</v>
      </c>
      <c r="AF555" t="b">
        <f t="shared" si="170"/>
        <v>0</v>
      </c>
      <c r="AG555" t="b">
        <f t="shared" si="170"/>
        <v>0</v>
      </c>
      <c r="AH555" t="b">
        <f t="shared" si="170"/>
        <v>0</v>
      </c>
      <c r="AI555" t="b">
        <f t="shared" si="171"/>
        <v>0</v>
      </c>
      <c r="AJ555" t="b">
        <f t="shared" si="171"/>
        <v>0</v>
      </c>
      <c r="AK555" t="b">
        <f t="shared" si="171"/>
        <v>0</v>
      </c>
      <c r="AL555" t="b">
        <f t="shared" si="171"/>
        <v>0</v>
      </c>
      <c r="AN555">
        <f t="shared" si="169"/>
        <v>1</v>
      </c>
      <c r="AO555" t="b">
        <f t="shared" si="169"/>
        <v>0</v>
      </c>
      <c r="AP555" t="b">
        <f t="shared" si="169"/>
        <v>0</v>
      </c>
      <c r="AQ555" t="b">
        <f t="shared" si="169"/>
        <v>0</v>
      </c>
      <c r="AR555" t="b">
        <f t="shared" si="169"/>
        <v>0</v>
      </c>
      <c r="AT555" t="b">
        <f t="shared" si="167"/>
        <v>0</v>
      </c>
      <c r="AU555" t="b">
        <f t="shared" si="167"/>
        <v>0</v>
      </c>
      <c r="AV555" t="b">
        <f t="shared" si="167"/>
        <v>0</v>
      </c>
      <c r="AW555" t="b">
        <f t="shared" si="167"/>
        <v>0</v>
      </c>
      <c r="AX555">
        <f t="shared" si="167"/>
        <v>1</v>
      </c>
      <c r="AY555" t="b">
        <f t="shared" si="167"/>
        <v>0</v>
      </c>
      <c r="AZ555" t="b">
        <f t="shared" si="167"/>
        <v>0</v>
      </c>
      <c r="BA555" t="b">
        <f t="shared" si="167"/>
        <v>0</v>
      </c>
      <c r="BB555" t="b">
        <f t="shared" si="167"/>
        <v>0</v>
      </c>
      <c r="BL555">
        <f t="shared" si="161"/>
        <v>57</v>
      </c>
      <c r="BM555">
        <f t="shared" si="162"/>
        <v>45</v>
      </c>
      <c r="BN555" s="12">
        <f t="shared" si="163"/>
        <v>9</v>
      </c>
    </row>
    <row r="556" spans="1:66" ht="12.5">
      <c r="A556" s="1" t="s">
        <v>1219</v>
      </c>
      <c r="B556" s="1">
        <v>1</v>
      </c>
      <c r="C556" s="2" t="s">
        <v>1220</v>
      </c>
      <c r="D556" s="1">
        <v>2005</v>
      </c>
      <c r="E556" s="1">
        <v>2016</v>
      </c>
      <c r="F556" s="1" t="s">
        <v>404</v>
      </c>
      <c r="G556" t="b">
        <f t="shared" si="157"/>
        <v>0</v>
      </c>
      <c r="H556" t="b">
        <f t="shared" si="157"/>
        <v>0</v>
      </c>
      <c r="J556" t="b">
        <f t="shared" si="158"/>
        <v>0</v>
      </c>
      <c r="K556" t="b">
        <f t="shared" si="158"/>
        <v>0</v>
      </c>
      <c r="M556" t="b">
        <f t="shared" si="154"/>
        <v>0</v>
      </c>
      <c r="N556" t="b">
        <f t="shared" si="164"/>
        <v>0</v>
      </c>
      <c r="O556" t="b">
        <f t="shared" si="164"/>
        <v>0</v>
      </c>
      <c r="P556" t="b">
        <f t="shared" si="164"/>
        <v>0</v>
      </c>
      <c r="Q556" t="b">
        <f t="shared" si="164"/>
        <v>0</v>
      </c>
      <c r="R556" t="b">
        <f t="shared" si="164"/>
        <v>0</v>
      </c>
      <c r="S556" t="b">
        <f t="shared" si="164"/>
        <v>0</v>
      </c>
      <c r="U556" t="b">
        <f t="shared" si="168"/>
        <v>0</v>
      </c>
      <c r="W556" t="b">
        <f t="shared" si="168"/>
        <v>0</v>
      </c>
      <c r="X556" t="b">
        <f t="shared" si="166"/>
        <v>0</v>
      </c>
      <c r="Y556" t="b">
        <f t="shared" si="166"/>
        <v>0</v>
      </c>
      <c r="Z556" t="b">
        <f t="shared" si="166"/>
        <v>0</v>
      </c>
      <c r="AA556" t="b">
        <f t="shared" si="166"/>
        <v>0</v>
      </c>
      <c r="AB556" t="b">
        <f t="shared" si="166"/>
        <v>0</v>
      </c>
      <c r="AC556" t="b">
        <f t="shared" si="165"/>
        <v>0</v>
      </c>
      <c r="AE556" t="b">
        <f t="shared" si="156"/>
        <v>0</v>
      </c>
      <c r="AF556" t="b">
        <f t="shared" si="170"/>
        <v>0</v>
      </c>
      <c r="AG556" t="b">
        <f t="shared" si="170"/>
        <v>0</v>
      </c>
      <c r="AH556" t="b">
        <f t="shared" si="170"/>
        <v>0</v>
      </c>
      <c r="AI556" t="b">
        <f t="shared" si="171"/>
        <v>0</v>
      </c>
      <c r="AJ556" t="b">
        <f t="shared" si="171"/>
        <v>0</v>
      </c>
      <c r="AK556" t="b">
        <f t="shared" si="171"/>
        <v>0</v>
      </c>
      <c r="AL556" t="b">
        <f t="shared" si="171"/>
        <v>0</v>
      </c>
      <c r="AN556">
        <f t="shared" si="169"/>
        <v>1</v>
      </c>
      <c r="AO556" t="b">
        <f t="shared" si="169"/>
        <v>0</v>
      </c>
      <c r="AP556" t="b">
        <f t="shared" si="169"/>
        <v>0</v>
      </c>
      <c r="AQ556" t="b">
        <f t="shared" si="169"/>
        <v>0</v>
      </c>
      <c r="AR556" t="b">
        <f t="shared" si="169"/>
        <v>0</v>
      </c>
      <c r="AT556" t="b">
        <f t="shared" si="167"/>
        <v>0</v>
      </c>
      <c r="AU556" t="b">
        <f t="shared" si="167"/>
        <v>0</v>
      </c>
      <c r="AV556" t="b">
        <f t="shared" si="167"/>
        <v>0</v>
      </c>
      <c r="AW556" t="b">
        <f t="shared" ref="AT556:BB584" si="172">IF(ISNUMBER(SEARCH(AW$1,$C556)),1)</f>
        <v>0</v>
      </c>
      <c r="AX556">
        <f t="shared" si="172"/>
        <v>1</v>
      </c>
      <c r="AY556" t="b">
        <f t="shared" si="172"/>
        <v>0</v>
      </c>
      <c r="AZ556" t="b">
        <f t="shared" si="172"/>
        <v>0</v>
      </c>
      <c r="BA556" t="b">
        <f t="shared" si="172"/>
        <v>0</v>
      </c>
      <c r="BB556" t="b">
        <f t="shared" si="172"/>
        <v>0</v>
      </c>
      <c r="BL556">
        <f t="shared" si="161"/>
        <v>35</v>
      </c>
      <c r="BM556">
        <f t="shared" si="162"/>
        <v>62</v>
      </c>
      <c r="BN556" s="12">
        <f t="shared" si="163"/>
        <v>11</v>
      </c>
    </row>
    <row r="557" spans="1:66" ht="12.5">
      <c r="A557" s="1" t="s">
        <v>1221</v>
      </c>
      <c r="B557" s="1">
        <v>1</v>
      </c>
      <c r="C557" s="2" t="s">
        <v>1222</v>
      </c>
      <c r="D557" s="1">
        <v>2016</v>
      </c>
      <c r="E557" s="1">
        <v>2016</v>
      </c>
      <c r="F557" s="1" t="s">
        <v>404</v>
      </c>
      <c r="G557" t="b">
        <f t="shared" si="157"/>
        <v>0</v>
      </c>
      <c r="H557" t="b">
        <f t="shared" si="157"/>
        <v>0</v>
      </c>
      <c r="J557" t="b">
        <f t="shared" si="158"/>
        <v>0</v>
      </c>
      <c r="K557" t="b">
        <f t="shared" si="158"/>
        <v>0</v>
      </c>
      <c r="M557" t="b">
        <f t="shared" si="154"/>
        <v>0</v>
      </c>
      <c r="N557">
        <f t="shared" si="164"/>
        <v>1</v>
      </c>
      <c r="O557" t="b">
        <f t="shared" si="164"/>
        <v>0</v>
      </c>
      <c r="P557" t="b">
        <f t="shared" si="164"/>
        <v>0</v>
      </c>
      <c r="Q557" t="b">
        <f t="shared" si="164"/>
        <v>0</v>
      </c>
      <c r="R557" t="b">
        <f t="shared" si="164"/>
        <v>0</v>
      </c>
      <c r="S557" t="b">
        <f t="shared" si="164"/>
        <v>0</v>
      </c>
      <c r="U557" t="b">
        <f t="shared" si="168"/>
        <v>0</v>
      </c>
      <c r="W557" t="b">
        <f t="shared" si="168"/>
        <v>0</v>
      </c>
      <c r="X557" t="b">
        <f t="shared" si="166"/>
        <v>0</v>
      </c>
      <c r="Y557" t="b">
        <f t="shared" si="166"/>
        <v>0</v>
      </c>
      <c r="Z557" t="b">
        <f t="shared" si="166"/>
        <v>0</v>
      </c>
      <c r="AA557" t="b">
        <f t="shared" si="166"/>
        <v>0</v>
      </c>
      <c r="AB557" t="b">
        <f t="shared" si="166"/>
        <v>0</v>
      </c>
      <c r="AC557" t="b">
        <f t="shared" si="165"/>
        <v>0</v>
      </c>
      <c r="AE557" t="b">
        <f t="shared" si="156"/>
        <v>0</v>
      </c>
      <c r="AF557" t="b">
        <f t="shared" si="170"/>
        <v>0</v>
      </c>
      <c r="AG557" t="b">
        <f t="shared" si="170"/>
        <v>0</v>
      </c>
      <c r="AH557" t="b">
        <f t="shared" si="170"/>
        <v>0</v>
      </c>
      <c r="AI557" t="b">
        <f t="shared" si="171"/>
        <v>0</v>
      </c>
      <c r="AJ557" t="b">
        <f t="shared" si="171"/>
        <v>0</v>
      </c>
      <c r="AK557" t="b">
        <f t="shared" si="171"/>
        <v>0</v>
      </c>
      <c r="AL557" t="b">
        <f t="shared" si="171"/>
        <v>0</v>
      </c>
      <c r="AN557">
        <f t="shared" si="169"/>
        <v>1</v>
      </c>
      <c r="AO557" t="b">
        <f t="shared" si="169"/>
        <v>0</v>
      </c>
      <c r="AP557" t="b">
        <f t="shared" si="169"/>
        <v>0</v>
      </c>
      <c r="AQ557" t="b">
        <f t="shared" si="169"/>
        <v>0</v>
      </c>
      <c r="AR557" t="b">
        <f t="shared" si="169"/>
        <v>0</v>
      </c>
      <c r="AT557" t="b">
        <f t="shared" si="172"/>
        <v>0</v>
      </c>
      <c r="AU557" t="b">
        <f t="shared" si="172"/>
        <v>0</v>
      </c>
      <c r="AV557" t="b">
        <f t="shared" si="172"/>
        <v>0</v>
      </c>
      <c r="AW557" t="b">
        <f t="shared" si="172"/>
        <v>0</v>
      </c>
      <c r="AX557">
        <f t="shared" si="172"/>
        <v>1</v>
      </c>
      <c r="AY557" t="b">
        <f t="shared" si="172"/>
        <v>0</v>
      </c>
      <c r="AZ557" t="b">
        <f t="shared" si="172"/>
        <v>0</v>
      </c>
      <c r="BA557" t="b">
        <f t="shared" si="172"/>
        <v>0</v>
      </c>
      <c r="BB557" t="b">
        <f t="shared" si="172"/>
        <v>0</v>
      </c>
      <c r="BL557">
        <f t="shared" si="161"/>
        <v>91</v>
      </c>
      <c r="BM557">
        <f t="shared" si="162"/>
        <v>52</v>
      </c>
      <c r="BN557" s="12">
        <f t="shared" si="163"/>
        <v>12</v>
      </c>
    </row>
    <row r="558" spans="1:66" ht="12.5">
      <c r="A558" s="1" t="s">
        <v>1223</v>
      </c>
      <c r="B558" s="1">
        <v>1</v>
      </c>
      <c r="C558" s="2" t="s">
        <v>1224</v>
      </c>
      <c r="D558" s="1">
        <v>2010</v>
      </c>
      <c r="E558" s="1">
        <v>2016</v>
      </c>
      <c r="F558" s="1" t="s">
        <v>404</v>
      </c>
      <c r="G558" t="b">
        <f t="shared" si="157"/>
        <v>0</v>
      </c>
      <c r="H558" t="b">
        <f t="shared" si="157"/>
        <v>0</v>
      </c>
      <c r="J558" t="b">
        <f t="shared" si="158"/>
        <v>0</v>
      </c>
      <c r="K558" t="b">
        <f t="shared" si="158"/>
        <v>0</v>
      </c>
      <c r="M558" t="b">
        <f t="shared" si="154"/>
        <v>0</v>
      </c>
      <c r="N558" t="b">
        <f t="shared" si="164"/>
        <v>0</v>
      </c>
      <c r="O558" t="b">
        <f t="shared" si="164"/>
        <v>0</v>
      </c>
      <c r="P558" t="b">
        <f t="shared" si="164"/>
        <v>0</v>
      </c>
      <c r="Q558" t="b">
        <f t="shared" si="164"/>
        <v>0</v>
      </c>
      <c r="R558" t="b">
        <f t="shared" si="164"/>
        <v>0</v>
      </c>
      <c r="S558" t="b">
        <f t="shared" si="164"/>
        <v>0</v>
      </c>
      <c r="U558" t="b">
        <f t="shared" si="168"/>
        <v>0</v>
      </c>
      <c r="W558" t="b">
        <f t="shared" si="168"/>
        <v>0</v>
      </c>
      <c r="X558" t="b">
        <f t="shared" si="166"/>
        <v>0</v>
      </c>
      <c r="Y558" t="b">
        <f t="shared" si="166"/>
        <v>0</v>
      </c>
      <c r="Z558" t="b">
        <f t="shared" si="166"/>
        <v>0</v>
      </c>
      <c r="AA558" t="b">
        <f t="shared" si="166"/>
        <v>0</v>
      </c>
      <c r="AB558" t="b">
        <f t="shared" si="166"/>
        <v>0</v>
      </c>
      <c r="AC558" t="b">
        <f t="shared" si="165"/>
        <v>0</v>
      </c>
      <c r="AE558" t="b">
        <f t="shared" si="156"/>
        <v>0</v>
      </c>
      <c r="AF558" t="b">
        <f t="shared" si="170"/>
        <v>0</v>
      </c>
      <c r="AG558" t="b">
        <f t="shared" si="170"/>
        <v>0</v>
      </c>
      <c r="AH558" t="b">
        <f t="shared" si="170"/>
        <v>0</v>
      </c>
      <c r="AI558" t="b">
        <f t="shared" si="171"/>
        <v>0</v>
      </c>
      <c r="AJ558" t="b">
        <f t="shared" si="171"/>
        <v>0</v>
      </c>
      <c r="AK558" t="b">
        <f t="shared" si="171"/>
        <v>0</v>
      </c>
      <c r="AL558" t="b">
        <f t="shared" si="171"/>
        <v>0</v>
      </c>
      <c r="AN558">
        <f t="shared" si="169"/>
        <v>1</v>
      </c>
      <c r="AO558" t="b">
        <f t="shared" si="169"/>
        <v>0</v>
      </c>
      <c r="AP558" t="b">
        <f t="shared" si="169"/>
        <v>0</v>
      </c>
      <c r="AQ558" t="b">
        <f t="shared" si="169"/>
        <v>0</v>
      </c>
      <c r="AR558" t="b">
        <f t="shared" si="169"/>
        <v>0</v>
      </c>
      <c r="AT558" t="b">
        <f t="shared" si="172"/>
        <v>0</v>
      </c>
      <c r="AU558" t="b">
        <f t="shared" si="172"/>
        <v>0</v>
      </c>
      <c r="AV558" t="b">
        <f t="shared" si="172"/>
        <v>0</v>
      </c>
      <c r="AW558" t="b">
        <f t="shared" si="172"/>
        <v>0</v>
      </c>
      <c r="AX558">
        <f t="shared" si="172"/>
        <v>1</v>
      </c>
      <c r="AY558" t="b">
        <f t="shared" si="172"/>
        <v>0</v>
      </c>
      <c r="AZ558" t="b">
        <f t="shared" si="172"/>
        <v>0</v>
      </c>
      <c r="BA558" t="b">
        <f t="shared" si="172"/>
        <v>0</v>
      </c>
      <c r="BB558" t="b">
        <f t="shared" si="172"/>
        <v>0</v>
      </c>
      <c r="BL558">
        <f t="shared" si="161"/>
        <v>52</v>
      </c>
      <c r="BM558">
        <f t="shared" si="162"/>
        <v>62</v>
      </c>
      <c r="BN558" s="12">
        <f t="shared" si="163"/>
        <v>12</v>
      </c>
    </row>
    <row r="559" spans="1:66" ht="12.5">
      <c r="A559" s="1" t="s">
        <v>1225</v>
      </c>
      <c r="B559" s="1">
        <v>1</v>
      </c>
      <c r="C559" s="2" t="s">
        <v>1226</v>
      </c>
      <c r="D559" s="1">
        <v>2010</v>
      </c>
      <c r="E559" s="1">
        <v>2016</v>
      </c>
      <c r="F559" s="1" t="s">
        <v>404</v>
      </c>
      <c r="G559" t="b">
        <f t="shared" si="157"/>
        <v>0</v>
      </c>
      <c r="H559" t="b">
        <f t="shared" si="157"/>
        <v>0</v>
      </c>
      <c r="J559" t="b">
        <f t="shared" si="158"/>
        <v>0</v>
      </c>
      <c r="K559" t="b">
        <f t="shared" si="158"/>
        <v>0</v>
      </c>
      <c r="M559" t="b">
        <f t="shared" si="154"/>
        <v>0</v>
      </c>
      <c r="N559">
        <f t="shared" si="164"/>
        <v>1</v>
      </c>
      <c r="O559" t="b">
        <f t="shared" si="164"/>
        <v>0</v>
      </c>
      <c r="P559" t="b">
        <f t="shared" si="164"/>
        <v>0</v>
      </c>
      <c r="Q559" t="b">
        <f t="shared" si="164"/>
        <v>0</v>
      </c>
      <c r="R559" t="b">
        <f t="shared" si="164"/>
        <v>0</v>
      </c>
      <c r="S559" t="b">
        <f t="shared" si="164"/>
        <v>0</v>
      </c>
      <c r="U559" t="b">
        <f t="shared" si="168"/>
        <v>0</v>
      </c>
      <c r="W559" t="b">
        <f t="shared" si="168"/>
        <v>0</v>
      </c>
      <c r="X559" t="b">
        <f t="shared" si="166"/>
        <v>0</v>
      </c>
      <c r="Y559" t="b">
        <f t="shared" si="166"/>
        <v>0</v>
      </c>
      <c r="Z559" t="b">
        <f t="shared" si="166"/>
        <v>0</v>
      </c>
      <c r="AA559" t="b">
        <f t="shared" si="166"/>
        <v>0</v>
      </c>
      <c r="AB559" t="b">
        <f t="shared" si="166"/>
        <v>0</v>
      </c>
      <c r="AC559" t="b">
        <f t="shared" si="165"/>
        <v>0</v>
      </c>
      <c r="AE559" t="b">
        <f t="shared" si="156"/>
        <v>0</v>
      </c>
      <c r="AF559" t="b">
        <f t="shared" si="170"/>
        <v>0</v>
      </c>
      <c r="AG559" t="b">
        <f t="shared" si="170"/>
        <v>0</v>
      </c>
      <c r="AH559" t="b">
        <f t="shared" si="170"/>
        <v>0</v>
      </c>
      <c r="AI559" t="b">
        <f t="shared" si="171"/>
        <v>0</v>
      </c>
      <c r="AJ559" t="b">
        <f t="shared" si="171"/>
        <v>0</v>
      </c>
      <c r="AK559" t="b">
        <f t="shared" si="171"/>
        <v>0</v>
      </c>
      <c r="AL559" t="b">
        <f t="shared" si="171"/>
        <v>0</v>
      </c>
      <c r="AN559">
        <f t="shared" si="169"/>
        <v>1</v>
      </c>
      <c r="AO559" t="b">
        <f t="shared" si="169"/>
        <v>0</v>
      </c>
      <c r="AP559" t="b">
        <f t="shared" si="169"/>
        <v>0</v>
      </c>
      <c r="AQ559" t="b">
        <f t="shared" si="169"/>
        <v>0</v>
      </c>
      <c r="AR559" t="b">
        <f t="shared" si="169"/>
        <v>0</v>
      </c>
      <c r="AT559" t="b">
        <f t="shared" si="172"/>
        <v>0</v>
      </c>
      <c r="AU559" t="b">
        <f t="shared" si="172"/>
        <v>0</v>
      </c>
      <c r="AV559" t="b">
        <f t="shared" si="172"/>
        <v>0</v>
      </c>
      <c r="AW559" t="b">
        <f t="shared" si="172"/>
        <v>0</v>
      </c>
      <c r="AX559">
        <f t="shared" si="172"/>
        <v>1</v>
      </c>
      <c r="AY559" t="b">
        <f t="shared" si="172"/>
        <v>0</v>
      </c>
      <c r="AZ559" t="b">
        <f t="shared" si="172"/>
        <v>0</v>
      </c>
      <c r="BA559" t="b">
        <f t="shared" si="172"/>
        <v>0</v>
      </c>
      <c r="BB559" t="b">
        <f t="shared" si="172"/>
        <v>0</v>
      </c>
      <c r="BL559">
        <f t="shared" si="161"/>
        <v>57</v>
      </c>
      <c r="BM559">
        <f t="shared" si="162"/>
        <v>75</v>
      </c>
      <c r="BN559" s="12">
        <f t="shared" si="163"/>
        <v>15</v>
      </c>
    </row>
    <row r="560" spans="1:66" ht="12.5">
      <c r="A560" s="1" t="s">
        <v>1227</v>
      </c>
      <c r="B560" s="1">
        <v>1</v>
      </c>
      <c r="C560" s="2" t="s">
        <v>1228</v>
      </c>
      <c r="D560" s="1">
        <v>2007</v>
      </c>
      <c r="E560" s="1">
        <v>2016</v>
      </c>
      <c r="F560" s="1" t="s">
        <v>404</v>
      </c>
      <c r="G560" t="b">
        <f t="shared" si="157"/>
        <v>0</v>
      </c>
      <c r="H560" t="b">
        <f t="shared" si="157"/>
        <v>0</v>
      </c>
      <c r="J560" t="b">
        <f t="shared" si="158"/>
        <v>0</v>
      </c>
      <c r="K560" t="b">
        <f t="shared" si="158"/>
        <v>0</v>
      </c>
      <c r="M560" t="b">
        <f t="shared" si="154"/>
        <v>0</v>
      </c>
      <c r="N560" t="b">
        <f t="shared" si="164"/>
        <v>0</v>
      </c>
      <c r="O560" t="b">
        <f t="shared" si="164"/>
        <v>0</v>
      </c>
      <c r="P560" t="b">
        <f t="shared" si="164"/>
        <v>0</v>
      </c>
      <c r="Q560" t="b">
        <f t="shared" si="164"/>
        <v>0</v>
      </c>
      <c r="R560" t="b">
        <f t="shared" si="164"/>
        <v>0</v>
      </c>
      <c r="S560" t="b">
        <f t="shared" si="164"/>
        <v>0</v>
      </c>
      <c r="U560" t="b">
        <f t="shared" si="168"/>
        <v>0</v>
      </c>
      <c r="W560" t="b">
        <f t="shared" si="168"/>
        <v>0</v>
      </c>
      <c r="X560" t="b">
        <f t="shared" si="166"/>
        <v>0</v>
      </c>
      <c r="Y560" t="b">
        <f t="shared" si="166"/>
        <v>0</v>
      </c>
      <c r="Z560" t="b">
        <f t="shared" si="166"/>
        <v>0</v>
      </c>
      <c r="AA560" t="b">
        <f t="shared" si="166"/>
        <v>0</v>
      </c>
      <c r="AB560" t="b">
        <f t="shared" si="166"/>
        <v>0</v>
      </c>
      <c r="AC560" t="b">
        <f t="shared" si="165"/>
        <v>0</v>
      </c>
      <c r="AE560" t="b">
        <f t="shared" si="156"/>
        <v>0</v>
      </c>
      <c r="AF560" t="b">
        <f t="shared" si="170"/>
        <v>0</v>
      </c>
      <c r="AG560" t="b">
        <f t="shared" si="170"/>
        <v>0</v>
      </c>
      <c r="AH560" t="b">
        <f t="shared" si="170"/>
        <v>0</v>
      </c>
      <c r="AI560" t="b">
        <f t="shared" si="171"/>
        <v>0</v>
      </c>
      <c r="AJ560" t="b">
        <f t="shared" si="171"/>
        <v>0</v>
      </c>
      <c r="AK560" t="b">
        <f t="shared" si="171"/>
        <v>0</v>
      </c>
      <c r="AL560" t="b">
        <f t="shared" si="171"/>
        <v>0</v>
      </c>
      <c r="AN560">
        <f t="shared" si="169"/>
        <v>1</v>
      </c>
      <c r="AO560" t="b">
        <f t="shared" si="169"/>
        <v>0</v>
      </c>
      <c r="AP560" t="b">
        <f t="shared" si="169"/>
        <v>0</v>
      </c>
      <c r="AQ560" t="b">
        <f t="shared" si="169"/>
        <v>0</v>
      </c>
      <c r="AR560" t="b">
        <f t="shared" si="169"/>
        <v>0</v>
      </c>
      <c r="AT560" t="b">
        <f t="shared" si="172"/>
        <v>0</v>
      </c>
      <c r="AU560" t="b">
        <f t="shared" si="172"/>
        <v>0</v>
      </c>
      <c r="AV560" t="b">
        <f t="shared" si="172"/>
        <v>0</v>
      </c>
      <c r="AW560" t="b">
        <f t="shared" si="172"/>
        <v>0</v>
      </c>
      <c r="AX560" t="b">
        <f t="shared" si="172"/>
        <v>0</v>
      </c>
      <c r="AY560" t="b">
        <f t="shared" si="172"/>
        <v>0</v>
      </c>
      <c r="AZ560">
        <f t="shared" si="172"/>
        <v>1</v>
      </c>
      <c r="BA560" t="b">
        <f t="shared" si="172"/>
        <v>0</v>
      </c>
      <c r="BB560" t="b">
        <f t="shared" si="172"/>
        <v>0</v>
      </c>
      <c r="BL560">
        <f t="shared" si="161"/>
        <v>65</v>
      </c>
      <c r="BM560">
        <f t="shared" si="162"/>
        <v>42</v>
      </c>
      <c r="BN560" s="12">
        <f t="shared" si="163"/>
        <v>9</v>
      </c>
    </row>
    <row r="561" spans="1:66" ht="12.5">
      <c r="A561" s="1" t="s">
        <v>1229</v>
      </c>
      <c r="B561" s="1">
        <v>2</v>
      </c>
      <c r="C561" s="2" t="s">
        <v>1230</v>
      </c>
      <c r="D561" s="1">
        <v>2016</v>
      </c>
      <c r="E561" s="1">
        <v>2016</v>
      </c>
      <c r="F561" s="1" t="s">
        <v>404</v>
      </c>
      <c r="G561" t="b">
        <f t="shared" si="157"/>
        <v>0</v>
      </c>
      <c r="H561" t="b">
        <f t="shared" si="157"/>
        <v>0</v>
      </c>
      <c r="J561" t="b">
        <f t="shared" si="158"/>
        <v>0</v>
      </c>
      <c r="K561" t="b">
        <f t="shared" si="158"/>
        <v>0</v>
      </c>
      <c r="M561" t="b">
        <f t="shared" si="154"/>
        <v>0</v>
      </c>
      <c r="N561">
        <f t="shared" si="164"/>
        <v>1</v>
      </c>
      <c r="O561" t="b">
        <f t="shared" si="164"/>
        <v>0</v>
      </c>
      <c r="P561" t="b">
        <f t="shared" si="164"/>
        <v>0</v>
      </c>
      <c r="Q561" t="b">
        <f t="shared" si="164"/>
        <v>0</v>
      </c>
      <c r="R561" t="b">
        <f t="shared" si="164"/>
        <v>0</v>
      </c>
      <c r="S561" t="b">
        <f t="shared" si="164"/>
        <v>0</v>
      </c>
      <c r="U561" t="b">
        <f t="shared" si="168"/>
        <v>0</v>
      </c>
      <c r="W561" t="b">
        <f t="shared" si="168"/>
        <v>0</v>
      </c>
      <c r="X561" t="b">
        <f t="shared" si="166"/>
        <v>0</v>
      </c>
      <c r="Y561" t="b">
        <f t="shared" si="166"/>
        <v>0</v>
      </c>
      <c r="Z561" t="b">
        <f t="shared" si="166"/>
        <v>0</v>
      </c>
      <c r="AA561" t="b">
        <f t="shared" si="166"/>
        <v>0</v>
      </c>
      <c r="AB561" t="b">
        <f t="shared" si="166"/>
        <v>0</v>
      </c>
      <c r="AC561" t="b">
        <f t="shared" si="165"/>
        <v>0</v>
      </c>
      <c r="AE561" t="b">
        <f t="shared" si="156"/>
        <v>0</v>
      </c>
      <c r="AF561" t="b">
        <f t="shared" si="170"/>
        <v>0</v>
      </c>
      <c r="AG561" t="b">
        <f t="shared" si="170"/>
        <v>0</v>
      </c>
      <c r="AH561" t="b">
        <f t="shared" si="170"/>
        <v>0</v>
      </c>
      <c r="AI561" t="b">
        <f t="shared" si="171"/>
        <v>0</v>
      </c>
      <c r="AJ561" t="b">
        <f t="shared" si="171"/>
        <v>0</v>
      </c>
      <c r="AK561" t="b">
        <f t="shared" si="171"/>
        <v>0</v>
      </c>
      <c r="AL561" t="b">
        <f t="shared" si="171"/>
        <v>0</v>
      </c>
      <c r="AN561">
        <f t="shared" si="169"/>
        <v>1</v>
      </c>
      <c r="AO561" t="b">
        <f t="shared" si="169"/>
        <v>0</v>
      </c>
      <c r="AP561" t="b">
        <f t="shared" si="169"/>
        <v>0</v>
      </c>
      <c r="AQ561" t="b">
        <f t="shared" si="169"/>
        <v>0</v>
      </c>
      <c r="AR561" t="b">
        <f t="shared" si="169"/>
        <v>0</v>
      </c>
      <c r="AT561" t="b">
        <f t="shared" si="172"/>
        <v>0</v>
      </c>
      <c r="AU561" t="b">
        <f t="shared" si="172"/>
        <v>0</v>
      </c>
      <c r="AV561" t="b">
        <f t="shared" si="172"/>
        <v>0</v>
      </c>
      <c r="AW561" t="b">
        <f t="shared" si="172"/>
        <v>0</v>
      </c>
      <c r="AX561">
        <f t="shared" si="172"/>
        <v>1</v>
      </c>
      <c r="AY561" t="b">
        <f t="shared" si="172"/>
        <v>0</v>
      </c>
      <c r="AZ561" t="b">
        <f t="shared" si="172"/>
        <v>0</v>
      </c>
      <c r="BA561" t="b">
        <f t="shared" si="172"/>
        <v>0</v>
      </c>
      <c r="BB561" t="b">
        <f t="shared" si="172"/>
        <v>0</v>
      </c>
      <c r="BL561">
        <f t="shared" si="161"/>
        <v>54</v>
      </c>
      <c r="BM561">
        <f t="shared" si="162"/>
        <v>50</v>
      </c>
      <c r="BN561" s="12">
        <f t="shared" si="163"/>
        <v>11</v>
      </c>
    </row>
    <row r="562" spans="1:66" ht="12.5">
      <c r="A562" s="1" t="s">
        <v>1231</v>
      </c>
      <c r="B562" s="1">
        <v>1</v>
      </c>
      <c r="C562" s="2" t="s">
        <v>1232</v>
      </c>
      <c r="D562" s="1">
        <v>2015</v>
      </c>
      <c r="E562" s="1">
        <v>2016</v>
      </c>
      <c r="F562" s="1" t="s">
        <v>404</v>
      </c>
      <c r="G562" t="b">
        <f t="shared" si="157"/>
        <v>0</v>
      </c>
      <c r="H562" t="b">
        <f t="shared" si="157"/>
        <v>0</v>
      </c>
      <c r="J562" t="b">
        <f t="shared" si="158"/>
        <v>0</v>
      </c>
      <c r="K562" t="b">
        <f t="shared" si="158"/>
        <v>0</v>
      </c>
      <c r="M562" t="b">
        <f t="shared" si="154"/>
        <v>0</v>
      </c>
      <c r="N562" t="b">
        <f t="shared" si="164"/>
        <v>0</v>
      </c>
      <c r="O562" t="b">
        <f t="shared" ref="N562:S604" si="173">IF(ISNUMBER(SEARCH(O$1,$C562)),1)</f>
        <v>0</v>
      </c>
      <c r="P562" t="b">
        <f t="shared" si="173"/>
        <v>0</v>
      </c>
      <c r="Q562" t="b">
        <f t="shared" si="173"/>
        <v>0</v>
      </c>
      <c r="R562" t="b">
        <f t="shared" si="173"/>
        <v>0</v>
      </c>
      <c r="S562" t="b">
        <f t="shared" si="173"/>
        <v>0</v>
      </c>
      <c r="U562" t="b">
        <f t="shared" si="168"/>
        <v>0</v>
      </c>
      <c r="W562" t="b">
        <f t="shared" si="168"/>
        <v>0</v>
      </c>
      <c r="X562" t="b">
        <f t="shared" si="166"/>
        <v>0</v>
      </c>
      <c r="Y562" t="b">
        <f t="shared" si="166"/>
        <v>0</v>
      </c>
      <c r="Z562" t="b">
        <f t="shared" si="166"/>
        <v>0</v>
      </c>
      <c r="AA562" t="b">
        <f t="shared" si="166"/>
        <v>0</v>
      </c>
      <c r="AB562" t="b">
        <f t="shared" si="166"/>
        <v>0</v>
      </c>
      <c r="AC562" t="b">
        <f t="shared" si="165"/>
        <v>0</v>
      </c>
      <c r="AE562" t="b">
        <f t="shared" si="156"/>
        <v>0</v>
      </c>
      <c r="AF562" t="b">
        <f t="shared" si="170"/>
        <v>0</v>
      </c>
      <c r="AG562" t="b">
        <f t="shared" si="170"/>
        <v>0</v>
      </c>
      <c r="AH562" t="b">
        <f t="shared" si="170"/>
        <v>0</v>
      </c>
      <c r="AI562" t="b">
        <f t="shared" si="171"/>
        <v>0</v>
      </c>
      <c r="AJ562" t="b">
        <f t="shared" si="171"/>
        <v>0</v>
      </c>
      <c r="AK562" t="b">
        <f t="shared" si="171"/>
        <v>0</v>
      </c>
      <c r="AL562" t="b">
        <f t="shared" si="171"/>
        <v>0</v>
      </c>
      <c r="AN562">
        <f t="shared" si="169"/>
        <v>1</v>
      </c>
      <c r="AO562" t="b">
        <f t="shared" si="169"/>
        <v>0</v>
      </c>
      <c r="AP562" t="b">
        <f t="shared" si="169"/>
        <v>0</v>
      </c>
      <c r="AQ562" t="b">
        <f t="shared" si="169"/>
        <v>0</v>
      </c>
      <c r="AR562" t="b">
        <f t="shared" si="169"/>
        <v>0</v>
      </c>
      <c r="AT562" t="b">
        <f t="shared" si="172"/>
        <v>0</v>
      </c>
      <c r="AU562" t="b">
        <f t="shared" si="172"/>
        <v>0</v>
      </c>
      <c r="AV562" t="b">
        <f t="shared" si="172"/>
        <v>0</v>
      </c>
      <c r="AW562" t="b">
        <f t="shared" si="172"/>
        <v>0</v>
      </c>
      <c r="AX562" t="b">
        <f t="shared" si="172"/>
        <v>0</v>
      </c>
      <c r="AY562" t="b">
        <f t="shared" si="172"/>
        <v>0</v>
      </c>
      <c r="AZ562" t="b">
        <f t="shared" si="172"/>
        <v>0</v>
      </c>
      <c r="BA562" t="b">
        <f t="shared" si="172"/>
        <v>0</v>
      </c>
      <c r="BB562" t="b">
        <f t="shared" si="172"/>
        <v>0</v>
      </c>
      <c r="BL562">
        <f t="shared" si="161"/>
        <v>39</v>
      </c>
      <c r="BM562">
        <f t="shared" si="162"/>
        <v>61</v>
      </c>
      <c r="BN562" s="12">
        <f t="shared" si="163"/>
        <v>13</v>
      </c>
    </row>
    <row r="563" spans="1:66" ht="12.5">
      <c r="A563" s="1" t="s">
        <v>1233</v>
      </c>
      <c r="B563" s="1">
        <v>1</v>
      </c>
      <c r="C563" s="2" t="s">
        <v>1234</v>
      </c>
      <c r="D563" s="1">
        <v>2008</v>
      </c>
      <c r="E563" s="1">
        <v>2016</v>
      </c>
      <c r="F563" s="1" t="s">
        <v>404</v>
      </c>
      <c r="G563" t="b">
        <f t="shared" si="157"/>
        <v>0</v>
      </c>
      <c r="H563" t="b">
        <f t="shared" si="157"/>
        <v>0</v>
      </c>
      <c r="J563" t="b">
        <f t="shared" si="158"/>
        <v>0</v>
      </c>
      <c r="K563" t="b">
        <f t="shared" si="158"/>
        <v>0</v>
      </c>
      <c r="M563" t="b">
        <f t="shared" si="154"/>
        <v>0</v>
      </c>
      <c r="N563">
        <f t="shared" si="173"/>
        <v>1</v>
      </c>
      <c r="O563" t="b">
        <f t="shared" si="173"/>
        <v>0</v>
      </c>
      <c r="P563" t="b">
        <f t="shared" si="173"/>
        <v>0</v>
      </c>
      <c r="Q563" t="b">
        <f t="shared" si="173"/>
        <v>0</v>
      </c>
      <c r="R563" t="b">
        <f t="shared" si="173"/>
        <v>0</v>
      </c>
      <c r="S563" t="b">
        <f t="shared" si="173"/>
        <v>0</v>
      </c>
      <c r="U563" t="b">
        <f t="shared" si="168"/>
        <v>0</v>
      </c>
      <c r="W563" t="b">
        <f t="shared" si="168"/>
        <v>0</v>
      </c>
      <c r="X563" t="b">
        <f t="shared" si="166"/>
        <v>0</v>
      </c>
      <c r="Y563" t="b">
        <f t="shared" si="166"/>
        <v>0</v>
      </c>
      <c r="Z563" t="b">
        <f t="shared" si="166"/>
        <v>0</v>
      </c>
      <c r="AA563" t="b">
        <f t="shared" si="166"/>
        <v>0</v>
      </c>
      <c r="AB563" t="b">
        <f t="shared" si="166"/>
        <v>0</v>
      </c>
      <c r="AC563" t="b">
        <f t="shared" si="165"/>
        <v>0</v>
      </c>
      <c r="AE563" t="b">
        <f t="shared" si="156"/>
        <v>0</v>
      </c>
      <c r="AF563" t="b">
        <f t="shared" si="170"/>
        <v>0</v>
      </c>
      <c r="AG563" t="b">
        <f t="shared" si="170"/>
        <v>0</v>
      </c>
      <c r="AH563" t="b">
        <f t="shared" si="170"/>
        <v>0</v>
      </c>
      <c r="AI563" t="b">
        <f t="shared" si="171"/>
        <v>0</v>
      </c>
      <c r="AJ563" t="b">
        <f t="shared" si="171"/>
        <v>0</v>
      </c>
      <c r="AK563" t="b">
        <f t="shared" si="171"/>
        <v>0</v>
      </c>
      <c r="AL563" t="b">
        <f t="shared" si="171"/>
        <v>0</v>
      </c>
      <c r="AN563">
        <f t="shared" si="169"/>
        <v>1</v>
      </c>
      <c r="AO563" t="b">
        <f t="shared" si="169"/>
        <v>0</v>
      </c>
      <c r="AP563" t="b">
        <f t="shared" si="169"/>
        <v>0</v>
      </c>
      <c r="AQ563" t="b">
        <f t="shared" si="169"/>
        <v>0</v>
      </c>
      <c r="AR563" t="b">
        <f t="shared" si="169"/>
        <v>0</v>
      </c>
      <c r="AT563" t="b">
        <f t="shared" si="172"/>
        <v>0</v>
      </c>
      <c r="AU563" t="b">
        <f t="shared" si="172"/>
        <v>0</v>
      </c>
      <c r="AV563" t="b">
        <f t="shared" si="172"/>
        <v>0</v>
      </c>
      <c r="AW563" t="b">
        <f t="shared" si="172"/>
        <v>0</v>
      </c>
      <c r="AX563">
        <f t="shared" si="172"/>
        <v>1</v>
      </c>
      <c r="AY563" t="b">
        <f t="shared" si="172"/>
        <v>0</v>
      </c>
      <c r="AZ563" t="b">
        <f t="shared" si="172"/>
        <v>0</v>
      </c>
      <c r="BA563" t="b">
        <f t="shared" si="172"/>
        <v>0</v>
      </c>
      <c r="BB563" t="b">
        <f t="shared" si="172"/>
        <v>0</v>
      </c>
      <c r="BL563">
        <f t="shared" si="161"/>
        <v>96</v>
      </c>
      <c r="BM563">
        <f t="shared" si="162"/>
        <v>60</v>
      </c>
      <c r="BN563" s="12">
        <f t="shared" si="163"/>
        <v>12</v>
      </c>
    </row>
    <row r="564" spans="1:66" ht="12.5">
      <c r="A564" s="1" t="s">
        <v>1235</v>
      </c>
      <c r="B564" s="1">
        <v>2</v>
      </c>
      <c r="C564" s="2" t="s">
        <v>1236</v>
      </c>
      <c r="D564" s="1">
        <v>2007</v>
      </c>
      <c r="E564" s="1">
        <v>2016</v>
      </c>
      <c r="F564" s="1" t="s">
        <v>404</v>
      </c>
      <c r="G564">
        <f t="shared" si="157"/>
        <v>1</v>
      </c>
      <c r="H564" t="b">
        <f t="shared" si="157"/>
        <v>0</v>
      </c>
      <c r="J564" t="b">
        <f t="shared" si="158"/>
        <v>0</v>
      </c>
      <c r="K564" t="b">
        <f t="shared" si="158"/>
        <v>0</v>
      </c>
      <c r="M564" t="b">
        <f t="shared" si="154"/>
        <v>0</v>
      </c>
      <c r="N564" t="b">
        <f t="shared" si="173"/>
        <v>0</v>
      </c>
      <c r="O564" t="b">
        <f t="shared" si="173"/>
        <v>0</v>
      </c>
      <c r="P564" t="b">
        <f t="shared" si="173"/>
        <v>0</v>
      </c>
      <c r="Q564" t="b">
        <f t="shared" si="173"/>
        <v>0</v>
      </c>
      <c r="R564" t="b">
        <f t="shared" si="173"/>
        <v>0</v>
      </c>
      <c r="S564" t="b">
        <f t="shared" si="173"/>
        <v>0</v>
      </c>
      <c r="U564" t="b">
        <f t="shared" si="168"/>
        <v>0</v>
      </c>
      <c r="W564" t="b">
        <f t="shared" si="168"/>
        <v>0</v>
      </c>
      <c r="X564" t="b">
        <f t="shared" si="166"/>
        <v>0</v>
      </c>
      <c r="Y564" t="b">
        <f t="shared" si="166"/>
        <v>0</v>
      </c>
      <c r="Z564" t="b">
        <f t="shared" si="166"/>
        <v>0</v>
      </c>
      <c r="AA564" t="b">
        <f t="shared" si="166"/>
        <v>0</v>
      </c>
      <c r="AB564" t="b">
        <f t="shared" si="166"/>
        <v>0</v>
      </c>
      <c r="AC564" t="b">
        <f t="shared" si="165"/>
        <v>0</v>
      </c>
      <c r="AE564" t="b">
        <f t="shared" si="156"/>
        <v>0</v>
      </c>
      <c r="AF564" t="b">
        <f t="shared" si="170"/>
        <v>0</v>
      </c>
      <c r="AG564" t="b">
        <f t="shared" si="170"/>
        <v>0</v>
      </c>
      <c r="AH564" t="b">
        <f t="shared" si="170"/>
        <v>0</v>
      </c>
      <c r="AI564" t="b">
        <f t="shared" si="171"/>
        <v>0</v>
      </c>
      <c r="AJ564" t="b">
        <f t="shared" si="171"/>
        <v>0</v>
      </c>
      <c r="AK564" t="b">
        <f t="shared" si="171"/>
        <v>0</v>
      </c>
      <c r="AL564" t="b">
        <f t="shared" si="171"/>
        <v>0</v>
      </c>
      <c r="AN564" t="b">
        <f t="shared" si="169"/>
        <v>0</v>
      </c>
      <c r="AO564" t="b">
        <f t="shared" si="169"/>
        <v>0</v>
      </c>
      <c r="AP564" t="b">
        <f t="shared" si="169"/>
        <v>0</v>
      </c>
      <c r="AQ564" t="b">
        <f t="shared" si="169"/>
        <v>0</v>
      </c>
      <c r="AR564" t="b">
        <f t="shared" si="169"/>
        <v>0</v>
      </c>
      <c r="AT564" t="b">
        <f t="shared" si="172"/>
        <v>0</v>
      </c>
      <c r="AU564" t="b">
        <f t="shared" si="172"/>
        <v>0</v>
      </c>
      <c r="AV564" t="b">
        <f t="shared" si="172"/>
        <v>0</v>
      </c>
      <c r="AW564" t="b">
        <f t="shared" si="172"/>
        <v>0</v>
      </c>
      <c r="AX564">
        <f t="shared" si="172"/>
        <v>1</v>
      </c>
      <c r="AY564" t="b">
        <f t="shared" si="172"/>
        <v>0</v>
      </c>
      <c r="AZ564" t="b">
        <f t="shared" si="172"/>
        <v>0</v>
      </c>
      <c r="BA564" t="b">
        <f t="shared" si="172"/>
        <v>0</v>
      </c>
      <c r="BB564" t="b">
        <f t="shared" si="172"/>
        <v>0</v>
      </c>
      <c r="BL564">
        <f t="shared" si="161"/>
        <v>326</v>
      </c>
      <c r="BM564">
        <f t="shared" si="162"/>
        <v>84</v>
      </c>
      <c r="BN564" s="12">
        <f t="shared" si="163"/>
        <v>16</v>
      </c>
    </row>
    <row r="565" spans="1:66" ht="12.5">
      <c r="A565" s="1" t="s">
        <v>1237</v>
      </c>
      <c r="B565" s="1">
        <v>1</v>
      </c>
      <c r="C565" s="2" t="s">
        <v>1238</v>
      </c>
      <c r="D565" s="1">
        <v>2013</v>
      </c>
      <c r="E565" s="1">
        <v>2016</v>
      </c>
      <c r="F565" s="1" t="s">
        <v>404</v>
      </c>
      <c r="G565" t="b">
        <f t="shared" si="157"/>
        <v>0</v>
      </c>
      <c r="H565" t="b">
        <f t="shared" si="157"/>
        <v>0</v>
      </c>
      <c r="J565" t="b">
        <f t="shared" si="158"/>
        <v>0</v>
      </c>
      <c r="K565" t="b">
        <f t="shared" si="158"/>
        <v>0</v>
      </c>
      <c r="M565" t="b">
        <f t="shared" ref="M565:M628" si="174">IF(ISNUMBER(SEARCH(M$1,$C565)),1)</f>
        <v>0</v>
      </c>
      <c r="N565">
        <f t="shared" si="173"/>
        <v>1</v>
      </c>
      <c r="O565" t="b">
        <f t="shared" si="173"/>
        <v>0</v>
      </c>
      <c r="P565" t="b">
        <f t="shared" si="173"/>
        <v>0</v>
      </c>
      <c r="Q565" t="b">
        <f t="shared" si="173"/>
        <v>0</v>
      </c>
      <c r="R565" t="b">
        <f t="shared" si="173"/>
        <v>0</v>
      </c>
      <c r="S565" t="b">
        <f t="shared" si="173"/>
        <v>0</v>
      </c>
      <c r="U565" t="b">
        <f t="shared" si="168"/>
        <v>0</v>
      </c>
      <c r="W565" t="b">
        <f t="shared" si="168"/>
        <v>0</v>
      </c>
      <c r="X565" t="b">
        <f t="shared" si="166"/>
        <v>0</v>
      </c>
      <c r="Y565" t="b">
        <f t="shared" si="166"/>
        <v>0</v>
      </c>
      <c r="Z565" t="b">
        <f t="shared" si="166"/>
        <v>0</v>
      </c>
      <c r="AA565" t="b">
        <f t="shared" si="166"/>
        <v>0</v>
      </c>
      <c r="AB565" t="b">
        <f t="shared" si="166"/>
        <v>0</v>
      </c>
      <c r="AC565" t="b">
        <f t="shared" si="165"/>
        <v>0</v>
      </c>
      <c r="AE565" t="b">
        <f t="shared" si="156"/>
        <v>0</v>
      </c>
      <c r="AF565" t="b">
        <f t="shared" si="170"/>
        <v>0</v>
      </c>
      <c r="AG565" t="b">
        <f t="shared" si="170"/>
        <v>0</v>
      </c>
      <c r="AH565" t="b">
        <f t="shared" si="170"/>
        <v>0</v>
      </c>
      <c r="AI565" t="b">
        <f t="shared" si="171"/>
        <v>0</v>
      </c>
      <c r="AJ565" t="b">
        <f t="shared" si="171"/>
        <v>0</v>
      </c>
      <c r="AK565" t="b">
        <f t="shared" si="171"/>
        <v>0</v>
      </c>
      <c r="AL565" t="b">
        <f t="shared" si="171"/>
        <v>0</v>
      </c>
      <c r="AN565" t="b">
        <f t="shared" si="169"/>
        <v>0</v>
      </c>
      <c r="AO565" t="b">
        <f t="shared" si="169"/>
        <v>0</v>
      </c>
      <c r="AP565" t="b">
        <f t="shared" si="169"/>
        <v>0</v>
      </c>
      <c r="AQ565" t="b">
        <f t="shared" si="169"/>
        <v>0</v>
      </c>
      <c r="AR565" t="b">
        <f t="shared" si="169"/>
        <v>0</v>
      </c>
      <c r="AT565" t="b">
        <f t="shared" si="172"/>
        <v>0</v>
      </c>
      <c r="AU565" t="b">
        <f t="shared" si="172"/>
        <v>0</v>
      </c>
      <c r="AV565" t="b">
        <f t="shared" si="172"/>
        <v>0</v>
      </c>
      <c r="AW565" t="b">
        <f t="shared" si="172"/>
        <v>0</v>
      </c>
      <c r="AX565" t="b">
        <f t="shared" si="172"/>
        <v>0</v>
      </c>
      <c r="AY565">
        <f t="shared" si="172"/>
        <v>1</v>
      </c>
      <c r="AZ565" t="b">
        <f t="shared" si="172"/>
        <v>0</v>
      </c>
      <c r="BA565" t="b">
        <f t="shared" si="172"/>
        <v>0</v>
      </c>
      <c r="BB565" t="b">
        <f t="shared" si="172"/>
        <v>0</v>
      </c>
      <c r="BL565">
        <f t="shared" si="161"/>
        <v>73</v>
      </c>
      <c r="BM565">
        <f t="shared" si="162"/>
        <v>72</v>
      </c>
      <c r="BN565" s="12">
        <f t="shared" si="163"/>
        <v>16</v>
      </c>
    </row>
    <row r="566" spans="1:66" ht="12.5">
      <c r="A566" s="1" t="s">
        <v>1239</v>
      </c>
      <c r="B566" s="1">
        <v>2</v>
      </c>
      <c r="C566" s="2" t="s">
        <v>1240</v>
      </c>
      <c r="D566" s="1">
        <v>2015</v>
      </c>
      <c r="E566" s="1">
        <v>2016</v>
      </c>
      <c r="F566" s="1" t="s">
        <v>404</v>
      </c>
      <c r="G566" t="b">
        <f t="shared" si="157"/>
        <v>0</v>
      </c>
      <c r="H566" t="b">
        <f t="shared" si="157"/>
        <v>0</v>
      </c>
      <c r="J566" t="b">
        <f t="shared" si="158"/>
        <v>0</v>
      </c>
      <c r="K566" t="b">
        <f t="shared" si="158"/>
        <v>0</v>
      </c>
      <c r="M566" t="b">
        <f t="shared" si="174"/>
        <v>0</v>
      </c>
      <c r="N566" t="b">
        <f t="shared" si="173"/>
        <v>0</v>
      </c>
      <c r="O566">
        <f t="shared" si="173"/>
        <v>1</v>
      </c>
      <c r="P566" t="b">
        <f t="shared" si="173"/>
        <v>0</v>
      </c>
      <c r="Q566" t="b">
        <f t="shared" si="173"/>
        <v>0</v>
      </c>
      <c r="R566" t="b">
        <f t="shared" si="173"/>
        <v>0</v>
      </c>
      <c r="S566" t="b">
        <f t="shared" si="173"/>
        <v>0</v>
      </c>
      <c r="U566" t="b">
        <f t="shared" si="168"/>
        <v>0</v>
      </c>
      <c r="W566" t="b">
        <f t="shared" si="168"/>
        <v>0</v>
      </c>
      <c r="X566" t="b">
        <f t="shared" si="166"/>
        <v>0</v>
      </c>
      <c r="Y566" t="b">
        <f t="shared" si="166"/>
        <v>0</v>
      </c>
      <c r="Z566" t="b">
        <f t="shared" si="166"/>
        <v>0</v>
      </c>
      <c r="AA566" t="b">
        <f t="shared" si="166"/>
        <v>0</v>
      </c>
      <c r="AB566" t="b">
        <f t="shared" si="166"/>
        <v>0</v>
      </c>
      <c r="AC566" t="b">
        <f t="shared" si="165"/>
        <v>0</v>
      </c>
      <c r="AE566" t="b">
        <f t="shared" si="156"/>
        <v>0</v>
      </c>
      <c r="AF566" t="b">
        <f t="shared" si="170"/>
        <v>0</v>
      </c>
      <c r="AG566" t="b">
        <f t="shared" si="170"/>
        <v>0</v>
      </c>
      <c r="AH566" t="b">
        <f t="shared" si="170"/>
        <v>0</v>
      </c>
      <c r="AI566" t="b">
        <f t="shared" si="171"/>
        <v>0</v>
      </c>
      <c r="AJ566" t="b">
        <f t="shared" si="171"/>
        <v>0</v>
      </c>
      <c r="AK566" t="b">
        <f t="shared" si="171"/>
        <v>0</v>
      </c>
      <c r="AL566" t="b">
        <f t="shared" si="171"/>
        <v>0</v>
      </c>
      <c r="AN566" t="b">
        <f t="shared" si="169"/>
        <v>0</v>
      </c>
      <c r="AO566" t="b">
        <f t="shared" si="169"/>
        <v>0</v>
      </c>
      <c r="AP566" t="b">
        <f t="shared" si="169"/>
        <v>0</v>
      </c>
      <c r="AQ566" t="b">
        <f t="shared" si="169"/>
        <v>0</v>
      </c>
      <c r="AR566" t="b">
        <f t="shared" si="169"/>
        <v>0</v>
      </c>
      <c r="AT566" t="b">
        <f t="shared" si="172"/>
        <v>0</v>
      </c>
      <c r="AU566" t="b">
        <f t="shared" si="172"/>
        <v>0</v>
      </c>
      <c r="AV566" t="b">
        <f t="shared" si="172"/>
        <v>0</v>
      </c>
      <c r="AW566" t="b">
        <f t="shared" si="172"/>
        <v>0</v>
      </c>
      <c r="AX566">
        <f t="shared" si="172"/>
        <v>1</v>
      </c>
      <c r="AY566" t="b">
        <f t="shared" si="172"/>
        <v>0</v>
      </c>
      <c r="AZ566" t="b">
        <f t="shared" si="172"/>
        <v>0</v>
      </c>
      <c r="BA566" t="b">
        <f t="shared" si="172"/>
        <v>0</v>
      </c>
      <c r="BB566" t="b">
        <f t="shared" si="172"/>
        <v>0</v>
      </c>
      <c r="BL566">
        <f t="shared" si="161"/>
        <v>97</v>
      </c>
      <c r="BM566">
        <f t="shared" si="162"/>
        <v>120</v>
      </c>
      <c r="BN566" s="12">
        <f t="shared" si="163"/>
        <v>21</v>
      </c>
    </row>
    <row r="567" spans="1:66" ht="12.5">
      <c r="A567" s="1" t="s">
        <v>1241</v>
      </c>
      <c r="B567" s="1">
        <v>1</v>
      </c>
      <c r="C567" s="2" t="s">
        <v>1242</v>
      </c>
      <c r="D567" s="1">
        <v>2016</v>
      </c>
      <c r="E567" s="1">
        <v>2016</v>
      </c>
      <c r="F567" s="1" t="s">
        <v>404</v>
      </c>
      <c r="G567" t="b">
        <f t="shared" si="157"/>
        <v>0</v>
      </c>
      <c r="H567" t="b">
        <f t="shared" si="157"/>
        <v>0</v>
      </c>
      <c r="J567" t="b">
        <f t="shared" si="158"/>
        <v>0</v>
      </c>
      <c r="K567" t="b">
        <f t="shared" si="158"/>
        <v>0</v>
      </c>
      <c r="M567" t="b">
        <f t="shared" si="174"/>
        <v>0</v>
      </c>
      <c r="N567" t="b">
        <f t="shared" si="173"/>
        <v>0</v>
      </c>
      <c r="O567" t="b">
        <f t="shared" si="173"/>
        <v>0</v>
      </c>
      <c r="P567" t="b">
        <f t="shared" si="173"/>
        <v>0</v>
      </c>
      <c r="Q567" t="b">
        <f t="shared" si="173"/>
        <v>0</v>
      </c>
      <c r="R567" t="b">
        <f t="shared" si="173"/>
        <v>0</v>
      </c>
      <c r="S567" t="b">
        <f t="shared" si="173"/>
        <v>0</v>
      </c>
      <c r="U567" t="b">
        <f t="shared" si="168"/>
        <v>0</v>
      </c>
      <c r="W567" t="b">
        <f t="shared" si="168"/>
        <v>0</v>
      </c>
      <c r="X567" t="b">
        <f t="shared" si="166"/>
        <v>0</v>
      </c>
      <c r="Y567" t="b">
        <f t="shared" si="166"/>
        <v>0</v>
      </c>
      <c r="Z567" t="b">
        <f t="shared" si="166"/>
        <v>0</v>
      </c>
      <c r="AA567" t="b">
        <f t="shared" si="166"/>
        <v>0</v>
      </c>
      <c r="AB567" t="b">
        <f t="shared" si="166"/>
        <v>0</v>
      </c>
      <c r="AC567" t="b">
        <f t="shared" si="165"/>
        <v>0</v>
      </c>
      <c r="AE567" t="b">
        <f t="shared" si="156"/>
        <v>0</v>
      </c>
      <c r="AF567" t="b">
        <f t="shared" si="170"/>
        <v>0</v>
      </c>
      <c r="AG567" t="b">
        <f t="shared" si="170"/>
        <v>0</v>
      </c>
      <c r="AH567" t="b">
        <f t="shared" si="170"/>
        <v>0</v>
      </c>
      <c r="AI567" t="b">
        <f t="shared" si="171"/>
        <v>0</v>
      </c>
      <c r="AJ567" t="b">
        <f t="shared" si="171"/>
        <v>0</v>
      </c>
      <c r="AK567" t="b">
        <f t="shared" si="171"/>
        <v>0</v>
      </c>
      <c r="AL567" t="b">
        <f t="shared" si="171"/>
        <v>0</v>
      </c>
      <c r="AN567" t="b">
        <f t="shared" si="169"/>
        <v>0</v>
      </c>
      <c r="AO567" t="b">
        <f t="shared" si="169"/>
        <v>0</v>
      </c>
      <c r="AP567" t="b">
        <f t="shared" si="169"/>
        <v>0</v>
      </c>
      <c r="AQ567" t="b">
        <f t="shared" si="169"/>
        <v>0</v>
      </c>
      <c r="AR567" t="b">
        <f t="shared" si="169"/>
        <v>0</v>
      </c>
      <c r="AT567" t="b">
        <f t="shared" si="172"/>
        <v>0</v>
      </c>
      <c r="AU567" t="b">
        <f t="shared" si="172"/>
        <v>0</v>
      </c>
      <c r="AV567" t="b">
        <f t="shared" si="172"/>
        <v>0</v>
      </c>
      <c r="AW567" t="b">
        <f t="shared" si="172"/>
        <v>0</v>
      </c>
      <c r="AX567">
        <f t="shared" si="172"/>
        <v>1</v>
      </c>
      <c r="AY567" t="b">
        <f t="shared" si="172"/>
        <v>0</v>
      </c>
      <c r="AZ567" t="b">
        <f t="shared" si="172"/>
        <v>0</v>
      </c>
      <c r="BA567" t="b">
        <f t="shared" si="172"/>
        <v>0</v>
      </c>
      <c r="BB567" t="b">
        <f t="shared" si="172"/>
        <v>0</v>
      </c>
      <c r="BL567">
        <f t="shared" si="161"/>
        <v>50</v>
      </c>
      <c r="BM567">
        <f t="shared" si="162"/>
        <v>52</v>
      </c>
      <c r="BN567" s="12">
        <f t="shared" si="163"/>
        <v>10</v>
      </c>
    </row>
    <row r="568" spans="1:66" ht="12.5">
      <c r="A568" s="1" t="s">
        <v>1243</v>
      </c>
      <c r="B568" s="1">
        <v>5740000</v>
      </c>
      <c r="C568" s="2" t="s">
        <v>1244</v>
      </c>
      <c r="D568" s="1">
        <v>2016</v>
      </c>
      <c r="E568" s="1">
        <v>2016</v>
      </c>
      <c r="F568" s="1" t="s">
        <v>404</v>
      </c>
      <c r="G568" t="b">
        <f t="shared" si="157"/>
        <v>0</v>
      </c>
      <c r="H568" t="b">
        <f t="shared" si="157"/>
        <v>0</v>
      </c>
      <c r="J568" t="b">
        <f t="shared" si="158"/>
        <v>0</v>
      </c>
      <c r="K568" t="b">
        <f t="shared" si="158"/>
        <v>0</v>
      </c>
      <c r="M568" t="b">
        <f t="shared" si="174"/>
        <v>0</v>
      </c>
      <c r="N568" t="b">
        <f t="shared" si="173"/>
        <v>0</v>
      </c>
      <c r="O568" t="b">
        <f t="shared" si="173"/>
        <v>0</v>
      </c>
      <c r="P568" t="b">
        <f t="shared" si="173"/>
        <v>0</v>
      </c>
      <c r="Q568" t="b">
        <f t="shared" si="173"/>
        <v>0</v>
      </c>
      <c r="R568" t="b">
        <f t="shared" si="173"/>
        <v>0</v>
      </c>
      <c r="S568" t="b">
        <f t="shared" si="173"/>
        <v>0</v>
      </c>
      <c r="U568" t="b">
        <f t="shared" si="168"/>
        <v>0</v>
      </c>
      <c r="W568" t="b">
        <f t="shared" si="168"/>
        <v>0</v>
      </c>
      <c r="X568" t="b">
        <f t="shared" si="166"/>
        <v>0</v>
      </c>
      <c r="Y568" t="b">
        <f t="shared" si="166"/>
        <v>0</v>
      </c>
      <c r="Z568" t="b">
        <f t="shared" ref="X568:AC607" si="175">IF(ISNUMBER(SEARCH(Z$1,$C568)),1)</f>
        <v>0</v>
      </c>
      <c r="AA568" t="b">
        <f t="shared" si="175"/>
        <v>0</v>
      </c>
      <c r="AB568" t="b">
        <f t="shared" si="175"/>
        <v>0</v>
      </c>
      <c r="AC568" t="b">
        <f t="shared" si="165"/>
        <v>0</v>
      </c>
      <c r="AE568" t="b">
        <f t="shared" si="156"/>
        <v>0</v>
      </c>
      <c r="AF568" t="b">
        <f t="shared" si="170"/>
        <v>0</v>
      </c>
      <c r="AG568" t="b">
        <f t="shared" si="170"/>
        <v>0</v>
      </c>
      <c r="AH568" t="b">
        <f t="shared" si="170"/>
        <v>0</v>
      </c>
      <c r="AI568" t="b">
        <f t="shared" si="171"/>
        <v>0</v>
      </c>
      <c r="AJ568" t="b">
        <f t="shared" si="171"/>
        <v>0</v>
      </c>
      <c r="AK568" t="b">
        <f t="shared" si="171"/>
        <v>0</v>
      </c>
      <c r="AL568" t="b">
        <f t="shared" si="171"/>
        <v>0</v>
      </c>
      <c r="AN568" t="b">
        <f t="shared" si="169"/>
        <v>0</v>
      </c>
      <c r="AO568" t="b">
        <f t="shared" si="169"/>
        <v>0</v>
      </c>
      <c r="AP568" t="b">
        <f t="shared" si="169"/>
        <v>0</v>
      </c>
      <c r="AQ568" t="b">
        <f t="shared" si="169"/>
        <v>0</v>
      </c>
      <c r="AR568" t="b">
        <f t="shared" si="169"/>
        <v>0</v>
      </c>
      <c r="AT568" t="b">
        <f t="shared" si="172"/>
        <v>0</v>
      </c>
      <c r="AU568" t="b">
        <f t="shared" si="172"/>
        <v>0</v>
      </c>
      <c r="AV568">
        <f t="shared" si="172"/>
        <v>1</v>
      </c>
      <c r="AW568" t="b">
        <f t="shared" si="172"/>
        <v>0</v>
      </c>
      <c r="AX568" t="b">
        <f t="shared" si="172"/>
        <v>0</v>
      </c>
      <c r="AY568" t="b">
        <f t="shared" si="172"/>
        <v>0</v>
      </c>
      <c r="AZ568" t="b">
        <f t="shared" si="172"/>
        <v>0</v>
      </c>
      <c r="BA568" t="b">
        <f t="shared" si="172"/>
        <v>0</v>
      </c>
      <c r="BB568" t="b">
        <f t="shared" si="172"/>
        <v>0</v>
      </c>
      <c r="BL568">
        <f t="shared" si="161"/>
        <v>55</v>
      </c>
      <c r="BM568">
        <f t="shared" si="162"/>
        <v>28</v>
      </c>
      <c r="BN568" s="12">
        <f t="shared" si="163"/>
        <v>7</v>
      </c>
    </row>
    <row r="569" spans="1:66" ht="12.5">
      <c r="A569" s="1" t="s">
        <v>1245</v>
      </c>
      <c r="B569" s="1">
        <v>1</v>
      </c>
      <c r="C569" s="2" t="s">
        <v>1246</v>
      </c>
      <c r="D569" s="1">
        <v>2010</v>
      </c>
      <c r="E569" s="1">
        <v>2016</v>
      </c>
      <c r="F569" s="1" t="s">
        <v>404</v>
      </c>
      <c r="G569" t="b">
        <f t="shared" si="157"/>
        <v>0</v>
      </c>
      <c r="H569" t="b">
        <f t="shared" si="157"/>
        <v>0</v>
      </c>
      <c r="J569" t="b">
        <f t="shared" si="158"/>
        <v>0</v>
      </c>
      <c r="K569" t="b">
        <f t="shared" si="158"/>
        <v>0</v>
      </c>
      <c r="M569" t="b">
        <f t="shared" si="174"/>
        <v>0</v>
      </c>
      <c r="N569" t="b">
        <f t="shared" si="173"/>
        <v>0</v>
      </c>
      <c r="O569" t="b">
        <f t="shared" si="173"/>
        <v>0</v>
      </c>
      <c r="P569" t="b">
        <f t="shared" si="173"/>
        <v>0</v>
      </c>
      <c r="Q569" t="b">
        <f t="shared" si="173"/>
        <v>0</v>
      </c>
      <c r="R569" t="b">
        <f t="shared" si="173"/>
        <v>0</v>
      </c>
      <c r="S569" t="b">
        <f t="shared" si="173"/>
        <v>0</v>
      </c>
      <c r="U569" t="b">
        <f t="shared" si="168"/>
        <v>0</v>
      </c>
      <c r="W569" t="b">
        <f t="shared" si="168"/>
        <v>0</v>
      </c>
      <c r="X569" t="b">
        <f t="shared" si="175"/>
        <v>0</v>
      </c>
      <c r="Y569" t="b">
        <f t="shared" si="175"/>
        <v>0</v>
      </c>
      <c r="Z569" t="b">
        <f t="shared" si="175"/>
        <v>0</v>
      </c>
      <c r="AA569" t="b">
        <f t="shared" si="175"/>
        <v>0</v>
      </c>
      <c r="AB569" t="b">
        <f t="shared" si="175"/>
        <v>0</v>
      </c>
      <c r="AC569" t="b">
        <f t="shared" si="165"/>
        <v>0</v>
      </c>
      <c r="AE569" t="b">
        <f t="shared" si="156"/>
        <v>0</v>
      </c>
      <c r="AF569" t="b">
        <f t="shared" si="170"/>
        <v>0</v>
      </c>
      <c r="AG569" t="b">
        <f t="shared" si="170"/>
        <v>0</v>
      </c>
      <c r="AH569" t="b">
        <f t="shared" si="170"/>
        <v>0</v>
      </c>
      <c r="AI569" t="b">
        <f t="shared" si="171"/>
        <v>0</v>
      </c>
      <c r="AJ569" t="b">
        <f t="shared" si="171"/>
        <v>0</v>
      </c>
      <c r="AK569" t="b">
        <f t="shared" si="171"/>
        <v>0</v>
      </c>
      <c r="AL569" t="b">
        <f t="shared" si="171"/>
        <v>0</v>
      </c>
      <c r="AN569" t="b">
        <f t="shared" si="169"/>
        <v>0</v>
      </c>
      <c r="AO569" t="b">
        <f t="shared" si="169"/>
        <v>0</v>
      </c>
      <c r="AP569" t="b">
        <f t="shared" si="169"/>
        <v>0</v>
      </c>
      <c r="AQ569" t="b">
        <f t="shared" si="169"/>
        <v>0</v>
      </c>
      <c r="AR569" t="b">
        <f t="shared" si="169"/>
        <v>0</v>
      </c>
      <c r="AT569" t="b">
        <f t="shared" si="172"/>
        <v>0</v>
      </c>
      <c r="AU569" t="b">
        <f t="shared" si="172"/>
        <v>0</v>
      </c>
      <c r="AV569" t="b">
        <f t="shared" si="172"/>
        <v>0</v>
      </c>
      <c r="AW569" t="b">
        <f t="shared" si="172"/>
        <v>0</v>
      </c>
      <c r="AX569">
        <f t="shared" si="172"/>
        <v>1</v>
      </c>
      <c r="AY569" t="b">
        <f t="shared" si="172"/>
        <v>0</v>
      </c>
      <c r="AZ569" t="b">
        <f t="shared" si="172"/>
        <v>0</v>
      </c>
      <c r="BA569" t="b">
        <f t="shared" si="172"/>
        <v>0</v>
      </c>
      <c r="BB569" t="b">
        <f t="shared" si="172"/>
        <v>0</v>
      </c>
      <c r="BL569">
        <f t="shared" si="161"/>
        <v>81</v>
      </c>
      <c r="BM569">
        <f t="shared" si="162"/>
        <v>90</v>
      </c>
      <c r="BN569" s="12">
        <f t="shared" si="163"/>
        <v>16</v>
      </c>
    </row>
    <row r="570" spans="1:66" ht="12.5">
      <c r="A570" s="1" t="s">
        <v>1247</v>
      </c>
      <c r="B570" s="1">
        <v>2</v>
      </c>
      <c r="C570" s="2" t="s">
        <v>1248</v>
      </c>
      <c r="D570" s="1">
        <v>2015</v>
      </c>
      <c r="E570" s="1">
        <v>2016</v>
      </c>
      <c r="F570" s="1" t="s">
        <v>404</v>
      </c>
      <c r="G570" t="b">
        <f t="shared" si="157"/>
        <v>0</v>
      </c>
      <c r="H570" t="b">
        <f t="shared" si="157"/>
        <v>0</v>
      </c>
      <c r="J570" t="b">
        <f t="shared" si="158"/>
        <v>0</v>
      </c>
      <c r="K570" t="b">
        <f t="shared" si="158"/>
        <v>0</v>
      </c>
      <c r="M570" t="b">
        <f t="shared" si="174"/>
        <v>0</v>
      </c>
      <c r="N570" t="b">
        <f t="shared" si="173"/>
        <v>0</v>
      </c>
      <c r="O570" t="b">
        <f t="shared" si="173"/>
        <v>0</v>
      </c>
      <c r="P570" t="b">
        <f t="shared" si="173"/>
        <v>0</v>
      </c>
      <c r="Q570" t="b">
        <f t="shared" si="173"/>
        <v>0</v>
      </c>
      <c r="R570" t="b">
        <f t="shared" si="173"/>
        <v>0</v>
      </c>
      <c r="S570" t="b">
        <f t="shared" si="173"/>
        <v>0</v>
      </c>
      <c r="U570" t="b">
        <f t="shared" si="168"/>
        <v>0</v>
      </c>
      <c r="W570" t="b">
        <f t="shared" si="168"/>
        <v>0</v>
      </c>
      <c r="X570" t="b">
        <f t="shared" si="175"/>
        <v>0</v>
      </c>
      <c r="Y570" t="b">
        <f t="shared" si="175"/>
        <v>0</v>
      </c>
      <c r="Z570" t="b">
        <f t="shared" si="175"/>
        <v>0</v>
      </c>
      <c r="AA570" t="b">
        <f t="shared" si="175"/>
        <v>0</v>
      </c>
      <c r="AB570" t="b">
        <f t="shared" si="175"/>
        <v>0</v>
      </c>
      <c r="AC570" t="b">
        <f t="shared" si="165"/>
        <v>0</v>
      </c>
      <c r="AE570" t="b">
        <f t="shared" si="156"/>
        <v>0</v>
      </c>
      <c r="AF570" t="b">
        <f t="shared" si="170"/>
        <v>0</v>
      </c>
      <c r="AG570" t="b">
        <f t="shared" si="170"/>
        <v>0</v>
      </c>
      <c r="AH570" t="b">
        <f t="shared" si="170"/>
        <v>0</v>
      </c>
      <c r="AI570" t="b">
        <f t="shared" si="171"/>
        <v>0</v>
      </c>
      <c r="AJ570" t="b">
        <f t="shared" si="171"/>
        <v>0</v>
      </c>
      <c r="AK570" t="b">
        <f t="shared" si="171"/>
        <v>0</v>
      </c>
      <c r="AL570" t="b">
        <f t="shared" si="171"/>
        <v>0</v>
      </c>
      <c r="AN570" t="b">
        <f t="shared" ref="AN570:AR601" si="176">IF(ISNUMBER(SEARCH(AN$1,$A570)),1)</f>
        <v>0</v>
      </c>
      <c r="AO570" t="b">
        <f t="shared" si="176"/>
        <v>0</v>
      </c>
      <c r="AP570" t="b">
        <f t="shared" si="176"/>
        <v>0</v>
      </c>
      <c r="AQ570" t="b">
        <f t="shared" si="176"/>
        <v>0</v>
      </c>
      <c r="AR570" t="b">
        <f t="shared" si="176"/>
        <v>0</v>
      </c>
      <c r="AT570" t="b">
        <f t="shared" si="172"/>
        <v>0</v>
      </c>
      <c r="AU570" t="b">
        <f t="shared" si="172"/>
        <v>0</v>
      </c>
      <c r="AV570">
        <f t="shared" si="172"/>
        <v>1</v>
      </c>
      <c r="AW570" t="b">
        <f t="shared" si="172"/>
        <v>0</v>
      </c>
      <c r="AX570" t="b">
        <f t="shared" si="172"/>
        <v>0</v>
      </c>
      <c r="AY570" t="b">
        <f t="shared" si="172"/>
        <v>0</v>
      </c>
      <c r="AZ570" t="b">
        <f t="shared" si="172"/>
        <v>0</v>
      </c>
      <c r="BA570" t="b">
        <f t="shared" si="172"/>
        <v>0</v>
      </c>
      <c r="BB570">
        <f t="shared" si="172"/>
        <v>1</v>
      </c>
      <c r="BL570">
        <f t="shared" si="161"/>
        <v>98</v>
      </c>
      <c r="BM570">
        <f t="shared" si="162"/>
        <v>51</v>
      </c>
      <c r="BN570" s="12">
        <f t="shared" si="163"/>
        <v>11</v>
      </c>
    </row>
    <row r="571" spans="1:66" ht="12.5">
      <c r="A571" s="1" t="s">
        <v>1249</v>
      </c>
      <c r="B571" s="1">
        <v>1</v>
      </c>
      <c r="C571" s="2" t="s">
        <v>1250</v>
      </c>
      <c r="D571" s="1">
        <v>2011</v>
      </c>
      <c r="E571" s="1">
        <v>2016</v>
      </c>
      <c r="F571" s="1" t="s">
        <v>404</v>
      </c>
      <c r="G571" t="b">
        <f t="shared" si="157"/>
        <v>0</v>
      </c>
      <c r="H571" t="b">
        <f t="shared" si="157"/>
        <v>0</v>
      </c>
      <c r="J571" t="b">
        <f t="shared" si="158"/>
        <v>0</v>
      </c>
      <c r="K571" t="b">
        <f t="shared" si="158"/>
        <v>0</v>
      </c>
      <c r="M571" t="b">
        <f t="shared" si="174"/>
        <v>0</v>
      </c>
      <c r="N571" t="b">
        <f t="shared" si="173"/>
        <v>0</v>
      </c>
      <c r="O571" t="b">
        <f t="shared" si="173"/>
        <v>0</v>
      </c>
      <c r="P571" t="b">
        <f t="shared" si="173"/>
        <v>0</v>
      </c>
      <c r="Q571" t="b">
        <f t="shared" si="173"/>
        <v>0</v>
      </c>
      <c r="R571" t="b">
        <f t="shared" si="173"/>
        <v>0</v>
      </c>
      <c r="S571" t="b">
        <f t="shared" si="173"/>
        <v>0</v>
      </c>
      <c r="U571" t="b">
        <f t="shared" si="168"/>
        <v>0</v>
      </c>
      <c r="W571" t="b">
        <f t="shared" si="168"/>
        <v>0</v>
      </c>
      <c r="X571" t="b">
        <f t="shared" si="175"/>
        <v>0</v>
      </c>
      <c r="Y571" t="b">
        <f t="shared" si="175"/>
        <v>0</v>
      </c>
      <c r="Z571" t="b">
        <f t="shared" si="175"/>
        <v>0</v>
      </c>
      <c r="AA571" t="b">
        <f t="shared" si="175"/>
        <v>0</v>
      </c>
      <c r="AB571" t="b">
        <f t="shared" si="175"/>
        <v>0</v>
      </c>
      <c r="AC571" t="b">
        <f t="shared" si="165"/>
        <v>0</v>
      </c>
      <c r="AE571" t="b">
        <f t="shared" si="156"/>
        <v>0</v>
      </c>
      <c r="AF571" t="b">
        <f t="shared" si="170"/>
        <v>0</v>
      </c>
      <c r="AG571" t="b">
        <f t="shared" si="170"/>
        <v>0</v>
      </c>
      <c r="AH571" t="b">
        <f t="shared" si="170"/>
        <v>0</v>
      </c>
      <c r="AI571" t="b">
        <f t="shared" si="171"/>
        <v>0</v>
      </c>
      <c r="AJ571" t="b">
        <f t="shared" si="171"/>
        <v>0</v>
      </c>
      <c r="AK571" t="b">
        <f t="shared" si="171"/>
        <v>0</v>
      </c>
      <c r="AL571" t="b">
        <f t="shared" si="171"/>
        <v>0</v>
      </c>
      <c r="AN571" t="b">
        <f t="shared" si="176"/>
        <v>0</v>
      </c>
      <c r="AO571" t="b">
        <f t="shared" si="176"/>
        <v>0</v>
      </c>
      <c r="AP571" t="b">
        <f t="shared" si="176"/>
        <v>0</v>
      </c>
      <c r="AQ571" t="b">
        <f t="shared" si="176"/>
        <v>0</v>
      </c>
      <c r="AR571" t="b">
        <f t="shared" si="176"/>
        <v>0</v>
      </c>
      <c r="AT571" t="b">
        <f t="shared" si="172"/>
        <v>0</v>
      </c>
      <c r="AU571" t="b">
        <f t="shared" si="172"/>
        <v>0</v>
      </c>
      <c r="AV571" t="b">
        <f t="shared" si="172"/>
        <v>0</v>
      </c>
      <c r="AW571" t="b">
        <f t="shared" si="172"/>
        <v>0</v>
      </c>
      <c r="AX571">
        <f t="shared" si="172"/>
        <v>1</v>
      </c>
      <c r="AY571" t="b">
        <f t="shared" si="172"/>
        <v>0</v>
      </c>
      <c r="AZ571" t="b">
        <f t="shared" si="172"/>
        <v>0</v>
      </c>
      <c r="BA571" t="b">
        <f t="shared" si="172"/>
        <v>0</v>
      </c>
      <c r="BB571" t="b">
        <f t="shared" si="172"/>
        <v>0</v>
      </c>
      <c r="BL571">
        <f t="shared" si="161"/>
        <v>73</v>
      </c>
      <c r="BM571">
        <f t="shared" si="162"/>
        <v>42</v>
      </c>
      <c r="BN571" s="12">
        <f t="shared" si="163"/>
        <v>10</v>
      </c>
    </row>
    <row r="572" spans="1:66" ht="12.5">
      <c r="A572" s="1" t="s">
        <v>1251</v>
      </c>
      <c r="B572" s="1">
        <v>1</v>
      </c>
      <c r="C572" s="2" t="s">
        <v>1252</v>
      </c>
      <c r="D572" s="1">
        <v>2015</v>
      </c>
      <c r="E572" s="1">
        <v>2016</v>
      </c>
      <c r="F572" s="1" t="s">
        <v>404</v>
      </c>
      <c r="G572" t="b">
        <f t="shared" si="157"/>
        <v>0</v>
      </c>
      <c r="H572" t="b">
        <f t="shared" si="157"/>
        <v>0</v>
      </c>
      <c r="J572" t="b">
        <f t="shared" si="158"/>
        <v>0</v>
      </c>
      <c r="K572" t="b">
        <f t="shared" si="158"/>
        <v>0</v>
      </c>
      <c r="M572" t="b">
        <f t="shared" si="174"/>
        <v>0</v>
      </c>
      <c r="N572" t="b">
        <f t="shared" si="173"/>
        <v>0</v>
      </c>
      <c r="O572" t="b">
        <f t="shared" si="173"/>
        <v>0</v>
      </c>
      <c r="P572" t="b">
        <f t="shared" si="173"/>
        <v>0</v>
      </c>
      <c r="Q572" t="b">
        <f t="shared" si="173"/>
        <v>0</v>
      </c>
      <c r="R572" t="b">
        <f t="shared" si="173"/>
        <v>0</v>
      </c>
      <c r="S572" t="b">
        <f t="shared" si="173"/>
        <v>0</v>
      </c>
      <c r="U572" t="b">
        <f t="shared" si="168"/>
        <v>0</v>
      </c>
      <c r="W572" t="b">
        <f t="shared" si="168"/>
        <v>0</v>
      </c>
      <c r="X572" t="b">
        <f t="shared" si="175"/>
        <v>0</v>
      </c>
      <c r="Y572" t="b">
        <f t="shared" si="175"/>
        <v>0</v>
      </c>
      <c r="Z572" t="b">
        <f t="shared" si="175"/>
        <v>0</v>
      </c>
      <c r="AA572" t="b">
        <f t="shared" si="175"/>
        <v>0</v>
      </c>
      <c r="AB572" t="b">
        <f t="shared" si="175"/>
        <v>0</v>
      </c>
      <c r="AC572" t="b">
        <f t="shared" si="165"/>
        <v>0</v>
      </c>
      <c r="AE572" t="b">
        <f t="shared" si="156"/>
        <v>0</v>
      </c>
      <c r="AF572" t="b">
        <f t="shared" si="170"/>
        <v>0</v>
      </c>
      <c r="AG572" t="b">
        <f t="shared" si="170"/>
        <v>0</v>
      </c>
      <c r="AH572" t="b">
        <f t="shared" si="170"/>
        <v>0</v>
      </c>
      <c r="AI572" t="b">
        <f t="shared" si="171"/>
        <v>0</v>
      </c>
      <c r="AJ572" t="b">
        <f t="shared" si="171"/>
        <v>0</v>
      </c>
      <c r="AK572" t="b">
        <f t="shared" si="171"/>
        <v>0</v>
      </c>
      <c r="AL572" t="b">
        <f t="shared" si="171"/>
        <v>0</v>
      </c>
      <c r="AN572" t="b">
        <f t="shared" si="176"/>
        <v>0</v>
      </c>
      <c r="AO572" t="b">
        <f t="shared" si="176"/>
        <v>0</v>
      </c>
      <c r="AP572" t="b">
        <f t="shared" si="176"/>
        <v>0</v>
      </c>
      <c r="AQ572" t="b">
        <f t="shared" si="176"/>
        <v>0</v>
      </c>
      <c r="AR572" t="b">
        <f t="shared" si="176"/>
        <v>0</v>
      </c>
      <c r="AT572" t="b">
        <f t="shared" si="172"/>
        <v>0</v>
      </c>
      <c r="AU572" t="b">
        <f t="shared" si="172"/>
        <v>0</v>
      </c>
      <c r="AV572" t="b">
        <f t="shared" si="172"/>
        <v>0</v>
      </c>
      <c r="AW572" t="b">
        <f t="shared" si="172"/>
        <v>0</v>
      </c>
      <c r="AX572">
        <f t="shared" si="172"/>
        <v>1</v>
      </c>
      <c r="AY572" t="b">
        <f t="shared" si="172"/>
        <v>0</v>
      </c>
      <c r="AZ572" t="b">
        <f t="shared" si="172"/>
        <v>0</v>
      </c>
      <c r="BA572" t="b">
        <f t="shared" si="172"/>
        <v>0</v>
      </c>
      <c r="BB572" t="b">
        <f t="shared" si="172"/>
        <v>0</v>
      </c>
      <c r="BL572">
        <f t="shared" si="161"/>
        <v>45</v>
      </c>
      <c r="BM572">
        <f t="shared" si="162"/>
        <v>105</v>
      </c>
      <c r="BN572" s="12">
        <f t="shared" si="163"/>
        <v>20</v>
      </c>
    </row>
    <row r="573" spans="1:66" ht="12.5">
      <c r="A573" s="1" t="s">
        <v>1253</v>
      </c>
      <c r="B573" s="1">
        <v>2</v>
      </c>
      <c r="C573" s="2" t="s">
        <v>1254</v>
      </c>
      <c r="D573" s="1">
        <v>1916</v>
      </c>
      <c r="E573" s="1">
        <v>2016</v>
      </c>
      <c r="F573" s="1" t="s">
        <v>404</v>
      </c>
      <c r="G573">
        <f t="shared" si="157"/>
        <v>1</v>
      </c>
      <c r="H573" t="b">
        <f t="shared" si="157"/>
        <v>0</v>
      </c>
      <c r="J573" t="b">
        <f t="shared" si="158"/>
        <v>0</v>
      </c>
      <c r="K573" t="b">
        <f t="shared" si="158"/>
        <v>0</v>
      </c>
      <c r="M573" t="b">
        <f t="shared" si="174"/>
        <v>0</v>
      </c>
      <c r="N573" t="b">
        <f t="shared" si="173"/>
        <v>0</v>
      </c>
      <c r="O573" t="b">
        <f t="shared" si="173"/>
        <v>0</v>
      </c>
      <c r="P573" t="b">
        <f t="shared" si="173"/>
        <v>0</v>
      </c>
      <c r="Q573" t="b">
        <f t="shared" si="173"/>
        <v>0</v>
      </c>
      <c r="R573" t="b">
        <f t="shared" si="173"/>
        <v>0</v>
      </c>
      <c r="S573" t="b">
        <f t="shared" si="173"/>
        <v>0</v>
      </c>
      <c r="U573" t="b">
        <f t="shared" si="168"/>
        <v>0</v>
      </c>
      <c r="W573" t="b">
        <f t="shared" si="168"/>
        <v>0</v>
      </c>
      <c r="X573" t="b">
        <f t="shared" si="175"/>
        <v>0</v>
      </c>
      <c r="Y573" t="b">
        <f t="shared" si="175"/>
        <v>0</v>
      </c>
      <c r="Z573" t="b">
        <f t="shared" si="175"/>
        <v>0</v>
      </c>
      <c r="AA573" t="b">
        <f t="shared" si="175"/>
        <v>0</v>
      </c>
      <c r="AB573" t="b">
        <f t="shared" si="175"/>
        <v>0</v>
      </c>
      <c r="AC573" t="b">
        <f t="shared" si="165"/>
        <v>0</v>
      </c>
      <c r="AE573" t="b">
        <f t="shared" si="156"/>
        <v>0</v>
      </c>
      <c r="AF573" t="b">
        <f t="shared" si="170"/>
        <v>0</v>
      </c>
      <c r="AG573" t="b">
        <f t="shared" si="170"/>
        <v>0</v>
      </c>
      <c r="AH573" t="b">
        <f t="shared" si="170"/>
        <v>0</v>
      </c>
      <c r="AI573" t="b">
        <f t="shared" si="171"/>
        <v>0</v>
      </c>
      <c r="AJ573" t="b">
        <f t="shared" si="171"/>
        <v>0</v>
      </c>
      <c r="AK573" t="b">
        <f t="shared" si="171"/>
        <v>0</v>
      </c>
      <c r="AL573" t="b">
        <f t="shared" si="171"/>
        <v>0</v>
      </c>
      <c r="AN573" t="b">
        <f t="shared" si="176"/>
        <v>0</v>
      </c>
      <c r="AO573" t="b">
        <f t="shared" si="176"/>
        <v>0</v>
      </c>
      <c r="AP573" t="b">
        <f t="shared" si="176"/>
        <v>0</v>
      </c>
      <c r="AQ573" t="b">
        <f t="shared" si="176"/>
        <v>0</v>
      </c>
      <c r="AR573" t="b">
        <f t="shared" si="176"/>
        <v>0</v>
      </c>
      <c r="AT573" t="b">
        <f t="shared" si="172"/>
        <v>0</v>
      </c>
      <c r="AU573" t="b">
        <f t="shared" si="172"/>
        <v>0</v>
      </c>
      <c r="AV573" t="b">
        <f t="shared" si="172"/>
        <v>0</v>
      </c>
      <c r="AW573" t="b">
        <f t="shared" si="172"/>
        <v>0</v>
      </c>
      <c r="AX573">
        <f t="shared" si="172"/>
        <v>1</v>
      </c>
      <c r="AY573" t="b">
        <f t="shared" si="172"/>
        <v>0</v>
      </c>
      <c r="AZ573" t="b">
        <f t="shared" si="172"/>
        <v>0</v>
      </c>
      <c r="BA573" t="b">
        <f t="shared" si="172"/>
        <v>0</v>
      </c>
      <c r="BB573" t="b">
        <f t="shared" si="172"/>
        <v>0</v>
      </c>
      <c r="BL573">
        <f t="shared" si="161"/>
        <v>300</v>
      </c>
      <c r="BM573">
        <f t="shared" si="162"/>
        <v>56</v>
      </c>
      <c r="BN573" s="12">
        <f t="shared" si="163"/>
        <v>13</v>
      </c>
    </row>
    <row r="574" spans="1:66" ht="12.5">
      <c r="A574" s="1" t="s">
        <v>1255</v>
      </c>
      <c r="B574" s="1">
        <v>4</v>
      </c>
      <c r="C574" s="2" t="s">
        <v>1256</v>
      </c>
      <c r="D574" s="1">
        <v>1950</v>
      </c>
      <c r="E574" s="1">
        <v>2016</v>
      </c>
      <c r="F574" s="1" t="s">
        <v>404</v>
      </c>
      <c r="G574" t="b">
        <f t="shared" si="157"/>
        <v>0</v>
      </c>
      <c r="H574" t="b">
        <f t="shared" si="157"/>
        <v>0</v>
      </c>
      <c r="J574" t="b">
        <f t="shared" si="158"/>
        <v>0</v>
      </c>
      <c r="K574" t="b">
        <f t="shared" si="158"/>
        <v>0</v>
      </c>
      <c r="M574" t="b">
        <f t="shared" si="174"/>
        <v>0</v>
      </c>
      <c r="N574" t="b">
        <f t="shared" si="173"/>
        <v>0</v>
      </c>
      <c r="O574" t="b">
        <f t="shared" si="173"/>
        <v>0</v>
      </c>
      <c r="P574" t="b">
        <f t="shared" si="173"/>
        <v>0</v>
      </c>
      <c r="Q574" t="b">
        <f t="shared" si="173"/>
        <v>0</v>
      </c>
      <c r="R574" t="b">
        <f t="shared" si="173"/>
        <v>0</v>
      </c>
      <c r="S574" t="b">
        <f t="shared" si="173"/>
        <v>0</v>
      </c>
      <c r="U574" t="b">
        <f t="shared" si="168"/>
        <v>0</v>
      </c>
      <c r="W574" t="b">
        <f t="shared" si="168"/>
        <v>0</v>
      </c>
      <c r="X574" t="b">
        <f t="shared" si="175"/>
        <v>0</v>
      </c>
      <c r="Y574" t="b">
        <f t="shared" si="175"/>
        <v>0</v>
      </c>
      <c r="Z574" t="b">
        <f t="shared" si="175"/>
        <v>0</v>
      </c>
      <c r="AA574" t="b">
        <f t="shared" si="175"/>
        <v>0</v>
      </c>
      <c r="AB574" t="b">
        <f t="shared" si="175"/>
        <v>0</v>
      </c>
      <c r="AC574" t="b">
        <f t="shared" si="165"/>
        <v>0</v>
      </c>
      <c r="AE574" t="b">
        <f t="shared" si="156"/>
        <v>0</v>
      </c>
      <c r="AF574" t="b">
        <f t="shared" si="170"/>
        <v>0</v>
      </c>
      <c r="AG574" t="b">
        <f t="shared" si="170"/>
        <v>0</v>
      </c>
      <c r="AH574" t="b">
        <f t="shared" si="170"/>
        <v>0</v>
      </c>
      <c r="AI574" t="b">
        <f t="shared" si="171"/>
        <v>0</v>
      </c>
      <c r="AJ574" t="b">
        <f t="shared" si="171"/>
        <v>0</v>
      </c>
      <c r="AK574" t="b">
        <f t="shared" si="171"/>
        <v>0</v>
      </c>
      <c r="AL574" t="b">
        <f t="shared" si="171"/>
        <v>0</v>
      </c>
      <c r="AN574" t="b">
        <f t="shared" si="176"/>
        <v>0</v>
      </c>
      <c r="AO574" t="b">
        <f t="shared" si="176"/>
        <v>0</v>
      </c>
      <c r="AP574" t="b">
        <f t="shared" si="176"/>
        <v>0</v>
      </c>
      <c r="AQ574" t="b">
        <f t="shared" si="176"/>
        <v>0</v>
      </c>
      <c r="AR574" t="b">
        <f t="shared" si="176"/>
        <v>0</v>
      </c>
      <c r="AT574" t="b">
        <f t="shared" si="172"/>
        <v>0</v>
      </c>
      <c r="AU574" t="b">
        <f t="shared" si="172"/>
        <v>0</v>
      </c>
      <c r="AV574" t="b">
        <f t="shared" si="172"/>
        <v>0</v>
      </c>
      <c r="AW574">
        <f t="shared" si="172"/>
        <v>1</v>
      </c>
      <c r="AX574" t="b">
        <f t="shared" si="172"/>
        <v>0</v>
      </c>
      <c r="AY574" t="b">
        <f t="shared" si="172"/>
        <v>0</v>
      </c>
      <c r="AZ574" t="b">
        <f t="shared" si="172"/>
        <v>0</v>
      </c>
      <c r="BA574" t="b">
        <f t="shared" si="172"/>
        <v>0</v>
      </c>
      <c r="BB574" t="b">
        <f t="shared" si="172"/>
        <v>0</v>
      </c>
      <c r="BL574">
        <f t="shared" si="161"/>
        <v>44</v>
      </c>
      <c r="BM574">
        <f t="shared" si="162"/>
        <v>40</v>
      </c>
      <c r="BN574" s="12">
        <f t="shared" si="163"/>
        <v>8</v>
      </c>
    </row>
    <row r="575" spans="1:66" ht="12.5">
      <c r="A575" s="1" t="s">
        <v>1257</v>
      </c>
      <c r="B575" s="1">
        <v>1</v>
      </c>
      <c r="C575" s="2" t="s">
        <v>1258</v>
      </c>
      <c r="D575" s="1">
        <v>2003</v>
      </c>
      <c r="E575" s="1">
        <v>2016</v>
      </c>
      <c r="F575" s="1" t="s">
        <v>404</v>
      </c>
      <c r="G575">
        <f t="shared" si="157"/>
        <v>1</v>
      </c>
      <c r="H575" t="b">
        <f t="shared" si="157"/>
        <v>0</v>
      </c>
      <c r="J575" t="b">
        <f t="shared" si="158"/>
        <v>0</v>
      </c>
      <c r="K575" t="b">
        <f t="shared" si="158"/>
        <v>0</v>
      </c>
      <c r="M575" t="b">
        <f t="shared" si="174"/>
        <v>0</v>
      </c>
      <c r="N575" t="b">
        <f t="shared" si="173"/>
        <v>0</v>
      </c>
      <c r="O575" t="b">
        <f t="shared" si="173"/>
        <v>0</v>
      </c>
      <c r="P575" t="b">
        <f t="shared" si="173"/>
        <v>0</v>
      </c>
      <c r="Q575" t="b">
        <f t="shared" si="173"/>
        <v>0</v>
      </c>
      <c r="R575" t="b">
        <f t="shared" si="173"/>
        <v>0</v>
      </c>
      <c r="S575" t="b">
        <f t="shared" si="173"/>
        <v>0</v>
      </c>
      <c r="U575" t="b">
        <f t="shared" si="168"/>
        <v>0</v>
      </c>
      <c r="W575" t="b">
        <f t="shared" si="168"/>
        <v>0</v>
      </c>
      <c r="X575" t="b">
        <f t="shared" si="175"/>
        <v>0</v>
      </c>
      <c r="Y575" t="b">
        <f t="shared" si="175"/>
        <v>0</v>
      </c>
      <c r="Z575" t="b">
        <f t="shared" si="175"/>
        <v>0</v>
      </c>
      <c r="AA575" t="b">
        <f t="shared" si="175"/>
        <v>0</v>
      </c>
      <c r="AB575" t="b">
        <f t="shared" si="175"/>
        <v>0</v>
      </c>
      <c r="AC575" t="b">
        <f t="shared" si="165"/>
        <v>0</v>
      </c>
      <c r="AE575" t="b">
        <f t="shared" si="156"/>
        <v>0</v>
      </c>
      <c r="AF575" t="b">
        <f t="shared" si="170"/>
        <v>0</v>
      </c>
      <c r="AG575" t="b">
        <f t="shared" si="170"/>
        <v>0</v>
      </c>
      <c r="AH575" t="b">
        <f t="shared" si="170"/>
        <v>0</v>
      </c>
      <c r="AI575" t="b">
        <f t="shared" si="171"/>
        <v>0</v>
      </c>
      <c r="AJ575">
        <f t="shared" si="171"/>
        <v>1</v>
      </c>
      <c r="AK575" t="b">
        <f t="shared" si="171"/>
        <v>0</v>
      </c>
      <c r="AL575" t="b">
        <f t="shared" si="171"/>
        <v>0</v>
      </c>
      <c r="AN575" t="b">
        <f t="shared" si="176"/>
        <v>0</v>
      </c>
      <c r="AO575" t="b">
        <f t="shared" si="176"/>
        <v>0</v>
      </c>
      <c r="AP575" t="b">
        <f t="shared" si="176"/>
        <v>0</v>
      </c>
      <c r="AQ575" t="b">
        <f t="shared" si="176"/>
        <v>0</v>
      </c>
      <c r="AR575" t="b">
        <f t="shared" si="176"/>
        <v>0</v>
      </c>
      <c r="AT575" t="b">
        <f t="shared" si="172"/>
        <v>0</v>
      </c>
      <c r="AU575" t="b">
        <f t="shared" si="172"/>
        <v>0</v>
      </c>
      <c r="AV575" t="b">
        <f t="shared" si="172"/>
        <v>0</v>
      </c>
      <c r="AW575" t="b">
        <f t="shared" si="172"/>
        <v>0</v>
      </c>
      <c r="AX575">
        <f t="shared" si="172"/>
        <v>1</v>
      </c>
      <c r="AY575" t="b">
        <f t="shared" si="172"/>
        <v>0</v>
      </c>
      <c r="AZ575" t="b">
        <f t="shared" si="172"/>
        <v>0</v>
      </c>
      <c r="BA575" t="b">
        <f t="shared" si="172"/>
        <v>0</v>
      </c>
      <c r="BB575" t="b">
        <f t="shared" si="172"/>
        <v>0</v>
      </c>
      <c r="BL575">
        <f t="shared" si="161"/>
        <v>286</v>
      </c>
      <c r="BM575">
        <f t="shared" si="162"/>
        <v>38</v>
      </c>
      <c r="BN575" s="12">
        <f t="shared" si="163"/>
        <v>9</v>
      </c>
    </row>
    <row r="576" spans="1:66" ht="12.5">
      <c r="A576" s="1" t="s">
        <v>1259</v>
      </c>
      <c r="B576" s="1">
        <v>1</v>
      </c>
      <c r="C576" s="2" t="s">
        <v>1260</v>
      </c>
      <c r="D576" s="1">
        <v>2016</v>
      </c>
      <c r="E576" s="1">
        <v>2016</v>
      </c>
      <c r="F576" s="1" t="s">
        <v>404</v>
      </c>
      <c r="G576" t="b">
        <f t="shared" si="157"/>
        <v>0</v>
      </c>
      <c r="H576" t="b">
        <f t="shared" si="157"/>
        <v>0</v>
      </c>
      <c r="J576" t="b">
        <f t="shared" si="158"/>
        <v>0</v>
      </c>
      <c r="K576" t="b">
        <f t="shared" si="158"/>
        <v>0</v>
      </c>
      <c r="M576" t="b">
        <f t="shared" si="174"/>
        <v>0</v>
      </c>
      <c r="N576" t="b">
        <f t="shared" si="173"/>
        <v>0</v>
      </c>
      <c r="O576" t="b">
        <f t="shared" si="173"/>
        <v>0</v>
      </c>
      <c r="P576" t="b">
        <f t="shared" si="173"/>
        <v>0</v>
      </c>
      <c r="Q576" t="b">
        <f t="shared" si="173"/>
        <v>0</v>
      </c>
      <c r="R576" t="b">
        <f t="shared" si="173"/>
        <v>0</v>
      </c>
      <c r="S576" t="b">
        <f t="shared" si="173"/>
        <v>0</v>
      </c>
      <c r="U576" t="b">
        <f t="shared" si="168"/>
        <v>0</v>
      </c>
      <c r="W576" t="b">
        <f t="shared" si="168"/>
        <v>0</v>
      </c>
      <c r="X576" t="b">
        <f t="shared" si="175"/>
        <v>0</v>
      </c>
      <c r="Y576" t="b">
        <f t="shared" si="175"/>
        <v>0</v>
      </c>
      <c r="Z576" t="b">
        <f t="shared" si="175"/>
        <v>0</v>
      </c>
      <c r="AA576" t="b">
        <f t="shared" si="175"/>
        <v>0</v>
      </c>
      <c r="AB576" t="b">
        <f t="shared" si="175"/>
        <v>0</v>
      </c>
      <c r="AC576" t="b">
        <f t="shared" si="165"/>
        <v>0</v>
      </c>
      <c r="AE576" t="b">
        <f t="shared" si="156"/>
        <v>0</v>
      </c>
      <c r="AF576" t="b">
        <f t="shared" si="170"/>
        <v>0</v>
      </c>
      <c r="AG576" t="b">
        <f t="shared" si="170"/>
        <v>0</v>
      </c>
      <c r="AH576" t="b">
        <f t="shared" si="170"/>
        <v>0</v>
      </c>
      <c r="AI576" t="b">
        <f t="shared" si="171"/>
        <v>0</v>
      </c>
      <c r="AJ576" t="b">
        <f t="shared" si="171"/>
        <v>0</v>
      </c>
      <c r="AK576" t="b">
        <f t="shared" si="171"/>
        <v>0</v>
      </c>
      <c r="AL576" t="b">
        <f t="shared" si="171"/>
        <v>0</v>
      </c>
      <c r="AN576" t="b">
        <f t="shared" si="176"/>
        <v>0</v>
      </c>
      <c r="AO576" t="b">
        <f t="shared" si="176"/>
        <v>0</v>
      </c>
      <c r="AP576" t="b">
        <f t="shared" si="176"/>
        <v>0</v>
      </c>
      <c r="AQ576" t="b">
        <f t="shared" si="176"/>
        <v>0</v>
      </c>
      <c r="AR576" t="b">
        <f t="shared" si="176"/>
        <v>0</v>
      </c>
      <c r="AT576" t="b">
        <f t="shared" si="172"/>
        <v>0</v>
      </c>
      <c r="AU576" t="b">
        <f t="shared" si="172"/>
        <v>0</v>
      </c>
      <c r="AV576" t="b">
        <f t="shared" si="172"/>
        <v>0</v>
      </c>
      <c r="AW576" t="b">
        <f t="shared" si="172"/>
        <v>0</v>
      </c>
      <c r="AX576">
        <f t="shared" si="172"/>
        <v>1</v>
      </c>
      <c r="AY576" t="b">
        <f t="shared" si="172"/>
        <v>0</v>
      </c>
      <c r="AZ576" t="b">
        <f t="shared" si="172"/>
        <v>0</v>
      </c>
      <c r="BA576" t="b">
        <f t="shared" si="172"/>
        <v>0</v>
      </c>
      <c r="BB576" t="b">
        <f t="shared" si="172"/>
        <v>0</v>
      </c>
      <c r="BL576">
        <f t="shared" si="161"/>
        <v>97</v>
      </c>
      <c r="BM576">
        <f t="shared" si="162"/>
        <v>36</v>
      </c>
      <c r="BN576" s="12">
        <f t="shared" si="163"/>
        <v>7</v>
      </c>
    </row>
    <row r="577" spans="1:66" ht="12.5">
      <c r="A577" s="1" t="s">
        <v>1261</v>
      </c>
      <c r="B577" s="1">
        <v>697000</v>
      </c>
      <c r="C577" s="2" t="s">
        <v>1262</v>
      </c>
      <c r="D577" s="1">
        <v>2013</v>
      </c>
      <c r="E577" s="1">
        <v>2016</v>
      </c>
      <c r="F577" s="1" t="s">
        <v>404</v>
      </c>
      <c r="G577" t="b">
        <f t="shared" si="157"/>
        <v>0</v>
      </c>
      <c r="H577" t="b">
        <f t="shared" si="157"/>
        <v>0</v>
      </c>
      <c r="J577" t="b">
        <f t="shared" si="158"/>
        <v>0</v>
      </c>
      <c r="K577" t="b">
        <f t="shared" si="158"/>
        <v>0</v>
      </c>
      <c r="M577" t="b">
        <f t="shared" si="174"/>
        <v>0</v>
      </c>
      <c r="N577" t="b">
        <f t="shared" si="173"/>
        <v>0</v>
      </c>
      <c r="O577" t="b">
        <f t="shared" si="173"/>
        <v>0</v>
      </c>
      <c r="P577" t="b">
        <f t="shared" si="173"/>
        <v>0</v>
      </c>
      <c r="Q577" t="b">
        <f t="shared" si="173"/>
        <v>0</v>
      </c>
      <c r="R577" t="b">
        <f t="shared" si="173"/>
        <v>0</v>
      </c>
      <c r="S577" t="b">
        <f t="shared" si="173"/>
        <v>0</v>
      </c>
      <c r="U577" t="b">
        <f t="shared" si="168"/>
        <v>0</v>
      </c>
      <c r="W577" t="b">
        <f t="shared" si="168"/>
        <v>0</v>
      </c>
      <c r="X577" t="b">
        <f t="shared" si="175"/>
        <v>0</v>
      </c>
      <c r="Y577" t="b">
        <f t="shared" si="175"/>
        <v>0</v>
      </c>
      <c r="Z577" t="b">
        <f t="shared" si="175"/>
        <v>0</v>
      </c>
      <c r="AA577" t="b">
        <f t="shared" si="175"/>
        <v>0</v>
      </c>
      <c r="AB577" t="b">
        <f t="shared" si="175"/>
        <v>0</v>
      </c>
      <c r="AC577" t="b">
        <f t="shared" si="165"/>
        <v>0</v>
      </c>
      <c r="AE577" t="b">
        <f t="shared" si="156"/>
        <v>0</v>
      </c>
      <c r="AF577" t="b">
        <f t="shared" si="170"/>
        <v>0</v>
      </c>
      <c r="AG577" t="b">
        <f t="shared" si="170"/>
        <v>0</v>
      </c>
      <c r="AH577" t="b">
        <f t="shared" si="170"/>
        <v>0</v>
      </c>
      <c r="AI577" t="b">
        <f t="shared" si="171"/>
        <v>0</v>
      </c>
      <c r="AJ577" t="b">
        <f t="shared" si="171"/>
        <v>0</v>
      </c>
      <c r="AK577" t="b">
        <f t="shared" si="171"/>
        <v>0</v>
      </c>
      <c r="AL577" t="b">
        <f t="shared" si="171"/>
        <v>0</v>
      </c>
      <c r="AN577" t="b">
        <f t="shared" si="176"/>
        <v>0</v>
      </c>
      <c r="AO577" t="b">
        <f t="shared" si="176"/>
        <v>0</v>
      </c>
      <c r="AP577" t="b">
        <f t="shared" si="176"/>
        <v>0</v>
      </c>
      <c r="AQ577" t="b">
        <f t="shared" si="176"/>
        <v>0</v>
      </c>
      <c r="AR577" t="b">
        <f t="shared" si="176"/>
        <v>0</v>
      </c>
      <c r="AT577" t="b">
        <f t="shared" si="172"/>
        <v>0</v>
      </c>
      <c r="AU577" t="b">
        <f t="shared" si="172"/>
        <v>0</v>
      </c>
      <c r="AV577" t="b">
        <f t="shared" si="172"/>
        <v>0</v>
      </c>
      <c r="AW577" t="b">
        <f t="shared" si="172"/>
        <v>0</v>
      </c>
      <c r="AX577">
        <f t="shared" si="172"/>
        <v>1</v>
      </c>
      <c r="AY577" t="b">
        <f t="shared" si="172"/>
        <v>0</v>
      </c>
      <c r="AZ577" t="b">
        <f t="shared" si="172"/>
        <v>0</v>
      </c>
      <c r="BA577" t="b">
        <f t="shared" si="172"/>
        <v>0</v>
      </c>
      <c r="BB577" t="b">
        <f t="shared" si="172"/>
        <v>0</v>
      </c>
      <c r="BL577">
        <f t="shared" si="161"/>
        <v>56</v>
      </c>
      <c r="BM577">
        <f t="shared" si="162"/>
        <v>23</v>
      </c>
      <c r="BN577" s="12">
        <f t="shared" si="163"/>
        <v>5</v>
      </c>
    </row>
    <row r="578" spans="1:66" ht="12.5">
      <c r="A578" s="1" t="s">
        <v>1263</v>
      </c>
      <c r="B578" s="1">
        <v>44100000</v>
      </c>
      <c r="C578" s="2" t="s">
        <v>1264</v>
      </c>
      <c r="D578" s="1">
        <v>2012</v>
      </c>
      <c r="E578" s="1">
        <v>2016</v>
      </c>
      <c r="F578" s="1" t="s">
        <v>404</v>
      </c>
      <c r="G578" t="b">
        <f t="shared" si="157"/>
        <v>0</v>
      </c>
      <c r="H578" t="b">
        <f t="shared" si="157"/>
        <v>0</v>
      </c>
      <c r="J578">
        <f t="shared" si="158"/>
        <v>1</v>
      </c>
      <c r="K578" t="b">
        <f t="shared" si="158"/>
        <v>0</v>
      </c>
      <c r="M578" t="b">
        <f t="shared" si="174"/>
        <v>0</v>
      </c>
      <c r="N578" t="b">
        <f t="shared" si="173"/>
        <v>0</v>
      </c>
      <c r="O578" t="b">
        <f t="shared" si="173"/>
        <v>0</v>
      </c>
      <c r="P578" t="b">
        <f t="shared" si="173"/>
        <v>0</v>
      </c>
      <c r="Q578" t="b">
        <f t="shared" si="173"/>
        <v>0</v>
      </c>
      <c r="R578" t="b">
        <f t="shared" si="173"/>
        <v>0</v>
      </c>
      <c r="S578" t="b">
        <f t="shared" si="173"/>
        <v>0</v>
      </c>
      <c r="U578" t="b">
        <f t="shared" si="168"/>
        <v>0</v>
      </c>
      <c r="W578" t="b">
        <f t="shared" si="168"/>
        <v>0</v>
      </c>
      <c r="X578" t="b">
        <f t="shared" si="175"/>
        <v>0</v>
      </c>
      <c r="Y578" t="b">
        <f t="shared" si="175"/>
        <v>0</v>
      </c>
      <c r="Z578" t="b">
        <f t="shared" si="175"/>
        <v>0</v>
      </c>
      <c r="AA578" t="b">
        <f t="shared" si="175"/>
        <v>0</v>
      </c>
      <c r="AB578" t="b">
        <f t="shared" si="175"/>
        <v>0</v>
      </c>
      <c r="AC578" t="b">
        <f t="shared" si="165"/>
        <v>0</v>
      </c>
      <c r="AE578" t="b">
        <f t="shared" ref="AE578:AE629" si="177">IF(ISNUMBER(SEARCH(AE$1,$C578)),1)</f>
        <v>0</v>
      </c>
      <c r="AF578" t="b">
        <f t="shared" si="170"/>
        <v>0</v>
      </c>
      <c r="AG578" t="b">
        <f t="shared" si="170"/>
        <v>0</v>
      </c>
      <c r="AH578" t="b">
        <f t="shared" si="170"/>
        <v>0</v>
      </c>
      <c r="AI578" t="b">
        <f t="shared" si="171"/>
        <v>0</v>
      </c>
      <c r="AJ578" t="b">
        <f t="shared" si="171"/>
        <v>0</v>
      </c>
      <c r="AK578" t="b">
        <f t="shared" si="171"/>
        <v>0</v>
      </c>
      <c r="AL578" t="b">
        <f t="shared" si="171"/>
        <v>0</v>
      </c>
      <c r="AN578" t="b">
        <f t="shared" si="176"/>
        <v>0</v>
      </c>
      <c r="AO578" t="b">
        <f t="shared" si="176"/>
        <v>0</v>
      </c>
      <c r="AP578" t="b">
        <f t="shared" si="176"/>
        <v>0</v>
      </c>
      <c r="AQ578" t="b">
        <f t="shared" si="176"/>
        <v>0</v>
      </c>
      <c r="AR578" t="b">
        <f t="shared" si="176"/>
        <v>0</v>
      </c>
      <c r="AT578" t="b">
        <f t="shared" si="172"/>
        <v>0</v>
      </c>
      <c r="AU578" t="b">
        <f t="shared" si="172"/>
        <v>0</v>
      </c>
      <c r="AV578" t="b">
        <f t="shared" si="172"/>
        <v>0</v>
      </c>
      <c r="AW578" t="b">
        <f t="shared" si="172"/>
        <v>0</v>
      </c>
      <c r="AX578">
        <f t="shared" si="172"/>
        <v>1</v>
      </c>
      <c r="AY578" t="b">
        <f t="shared" si="172"/>
        <v>0</v>
      </c>
      <c r="AZ578" t="b">
        <f t="shared" si="172"/>
        <v>0</v>
      </c>
      <c r="BA578" t="b">
        <f t="shared" si="172"/>
        <v>0</v>
      </c>
      <c r="BB578" t="b">
        <f t="shared" si="172"/>
        <v>0</v>
      </c>
      <c r="BL578">
        <f t="shared" si="161"/>
        <v>43</v>
      </c>
      <c r="BM578">
        <f t="shared" si="162"/>
        <v>20</v>
      </c>
      <c r="BN578" s="12">
        <f t="shared" si="163"/>
        <v>4</v>
      </c>
    </row>
    <row r="579" spans="1:66" ht="12.5">
      <c r="A579" s="1" t="s">
        <v>1265</v>
      </c>
      <c r="B579" s="1">
        <v>1320000</v>
      </c>
      <c r="C579" s="2" t="s">
        <v>1266</v>
      </c>
      <c r="D579" s="1">
        <v>2016</v>
      </c>
      <c r="E579" s="1">
        <v>2016</v>
      </c>
      <c r="F579" s="1" t="s">
        <v>404</v>
      </c>
      <c r="G579" t="b">
        <f t="shared" ref="G579:H629" si="178">IF(ISNUMBER(SEARCH(G$1,$C579)),1)</f>
        <v>0</v>
      </c>
      <c r="H579" t="b">
        <f t="shared" si="178"/>
        <v>0</v>
      </c>
      <c r="J579" t="b">
        <f t="shared" ref="J579:K629" si="179">IF(ISNUMBER(SEARCH(J$1,$C579)),1)</f>
        <v>0</v>
      </c>
      <c r="K579" t="b">
        <f t="shared" si="179"/>
        <v>0</v>
      </c>
      <c r="M579" t="b">
        <f t="shared" si="174"/>
        <v>0</v>
      </c>
      <c r="N579" t="b">
        <f t="shared" si="173"/>
        <v>0</v>
      </c>
      <c r="O579" t="b">
        <f t="shared" si="173"/>
        <v>0</v>
      </c>
      <c r="P579" t="b">
        <f t="shared" si="173"/>
        <v>0</v>
      </c>
      <c r="Q579" t="b">
        <f t="shared" si="173"/>
        <v>0</v>
      </c>
      <c r="R579" t="b">
        <f t="shared" si="173"/>
        <v>0</v>
      </c>
      <c r="S579" t="b">
        <f t="shared" si="173"/>
        <v>0</v>
      </c>
      <c r="U579" t="b">
        <f t="shared" si="168"/>
        <v>0</v>
      </c>
      <c r="W579" t="b">
        <f t="shared" si="168"/>
        <v>0</v>
      </c>
      <c r="X579">
        <f t="shared" si="175"/>
        <v>1</v>
      </c>
      <c r="Y579" t="b">
        <f t="shared" si="175"/>
        <v>0</v>
      </c>
      <c r="Z579" t="b">
        <f t="shared" si="175"/>
        <v>0</v>
      </c>
      <c r="AA579" t="b">
        <f t="shared" si="175"/>
        <v>0</v>
      </c>
      <c r="AB579" t="b">
        <f t="shared" si="175"/>
        <v>0</v>
      </c>
      <c r="AC579" t="b">
        <f t="shared" si="165"/>
        <v>0</v>
      </c>
      <c r="AE579" t="b">
        <f t="shared" si="177"/>
        <v>0</v>
      </c>
      <c r="AF579" t="b">
        <f t="shared" ref="AF579:AH610" si="180">IF(ISNUMBER(SEARCH(AF$1,$A579)),1)</f>
        <v>0</v>
      </c>
      <c r="AG579" t="b">
        <f t="shared" si="180"/>
        <v>0</v>
      </c>
      <c r="AH579" t="b">
        <f t="shared" si="180"/>
        <v>0</v>
      </c>
      <c r="AI579" t="b">
        <f t="shared" ref="AI579:AL610" si="181">IF(ISNUMBER(SEARCH(AI$1,$A579)),1)</f>
        <v>0</v>
      </c>
      <c r="AJ579" t="b">
        <f t="shared" si="181"/>
        <v>0</v>
      </c>
      <c r="AK579" t="b">
        <f t="shared" si="181"/>
        <v>0</v>
      </c>
      <c r="AL579" t="b">
        <f t="shared" si="181"/>
        <v>0</v>
      </c>
      <c r="AN579" t="b">
        <f t="shared" si="176"/>
        <v>0</v>
      </c>
      <c r="AO579" t="b">
        <f t="shared" si="176"/>
        <v>0</v>
      </c>
      <c r="AP579" t="b">
        <f t="shared" si="176"/>
        <v>0</v>
      </c>
      <c r="AQ579" t="b">
        <f t="shared" si="176"/>
        <v>0</v>
      </c>
      <c r="AR579" t="b">
        <f t="shared" si="176"/>
        <v>0</v>
      </c>
      <c r="AT579" t="b">
        <f t="shared" si="172"/>
        <v>0</v>
      </c>
      <c r="AU579" t="b">
        <f t="shared" si="172"/>
        <v>0</v>
      </c>
      <c r="AV579" t="b">
        <f t="shared" si="172"/>
        <v>0</v>
      </c>
      <c r="AW579" t="b">
        <f t="shared" si="172"/>
        <v>0</v>
      </c>
      <c r="AX579">
        <f t="shared" si="172"/>
        <v>1</v>
      </c>
      <c r="AY579" t="b">
        <f t="shared" si="172"/>
        <v>0</v>
      </c>
      <c r="AZ579" t="b">
        <f t="shared" si="172"/>
        <v>0</v>
      </c>
      <c r="BA579" t="b">
        <f t="shared" si="172"/>
        <v>0</v>
      </c>
      <c r="BB579" t="b">
        <f t="shared" si="172"/>
        <v>0</v>
      </c>
      <c r="BL579">
        <f t="shared" ref="BL579:BL629" si="182">LEN(C579)</f>
        <v>86</v>
      </c>
      <c r="BM579">
        <f t="shared" ref="BM579:BM629" si="183">LEN(A579)</f>
        <v>30</v>
      </c>
      <c r="BN579" s="12">
        <f t="shared" ref="BN579:BN629" si="184">LEN(A579)-LEN(SUBSTITUTE(A579," ",""))+1</f>
        <v>6</v>
      </c>
    </row>
    <row r="580" spans="1:66" ht="12.5">
      <c r="A580" s="1" t="s">
        <v>1267</v>
      </c>
      <c r="B580" s="1">
        <v>2</v>
      </c>
      <c r="C580" s="2" t="s">
        <v>1268</v>
      </c>
      <c r="D580" s="1">
        <v>2016</v>
      </c>
      <c r="E580" s="1">
        <v>2016</v>
      </c>
      <c r="F580" s="1" t="s">
        <v>404</v>
      </c>
      <c r="G580" t="b">
        <f t="shared" si="178"/>
        <v>0</v>
      </c>
      <c r="H580" t="b">
        <f t="shared" si="178"/>
        <v>0</v>
      </c>
      <c r="J580" t="b">
        <f t="shared" si="179"/>
        <v>0</v>
      </c>
      <c r="K580" t="b">
        <f t="shared" si="179"/>
        <v>0</v>
      </c>
      <c r="M580" t="b">
        <f t="shared" si="174"/>
        <v>0</v>
      </c>
      <c r="N580" t="b">
        <f t="shared" si="173"/>
        <v>0</v>
      </c>
      <c r="O580" t="b">
        <f t="shared" si="173"/>
        <v>0</v>
      </c>
      <c r="P580" t="b">
        <f t="shared" si="173"/>
        <v>0</v>
      </c>
      <c r="Q580" t="b">
        <f t="shared" si="173"/>
        <v>0</v>
      </c>
      <c r="R580" t="b">
        <f t="shared" si="173"/>
        <v>0</v>
      </c>
      <c r="S580" t="b">
        <f t="shared" si="173"/>
        <v>0</v>
      </c>
      <c r="U580" t="b">
        <f t="shared" si="168"/>
        <v>0</v>
      </c>
      <c r="W580" t="b">
        <f t="shared" si="168"/>
        <v>0</v>
      </c>
      <c r="X580" t="b">
        <f t="shared" si="175"/>
        <v>0</v>
      </c>
      <c r="Y580" t="b">
        <f t="shared" si="175"/>
        <v>0</v>
      </c>
      <c r="Z580" t="b">
        <f t="shared" si="175"/>
        <v>0</v>
      </c>
      <c r="AA580" t="b">
        <f t="shared" si="175"/>
        <v>0</v>
      </c>
      <c r="AB580" t="b">
        <f t="shared" si="175"/>
        <v>0</v>
      </c>
      <c r="AC580" t="b">
        <f t="shared" si="165"/>
        <v>0</v>
      </c>
      <c r="AE580" t="b">
        <f t="shared" si="177"/>
        <v>0</v>
      </c>
      <c r="AF580" t="b">
        <f t="shared" si="180"/>
        <v>0</v>
      </c>
      <c r="AG580" t="b">
        <f t="shared" si="180"/>
        <v>0</v>
      </c>
      <c r="AH580" t="b">
        <f t="shared" si="180"/>
        <v>0</v>
      </c>
      <c r="AI580" t="b">
        <f t="shared" si="181"/>
        <v>0</v>
      </c>
      <c r="AJ580" t="b">
        <f t="shared" si="181"/>
        <v>0</v>
      </c>
      <c r="AK580" t="b">
        <f t="shared" si="181"/>
        <v>0</v>
      </c>
      <c r="AL580" t="b">
        <f t="shared" si="181"/>
        <v>0</v>
      </c>
      <c r="AN580" t="b">
        <f t="shared" si="176"/>
        <v>0</v>
      </c>
      <c r="AO580" t="b">
        <f t="shared" si="176"/>
        <v>0</v>
      </c>
      <c r="AP580" t="b">
        <f t="shared" si="176"/>
        <v>0</v>
      </c>
      <c r="AQ580" t="b">
        <f t="shared" si="176"/>
        <v>0</v>
      </c>
      <c r="AR580" t="b">
        <f t="shared" si="176"/>
        <v>0</v>
      </c>
      <c r="AT580" t="b">
        <f t="shared" si="172"/>
        <v>0</v>
      </c>
      <c r="AU580" t="b">
        <f t="shared" si="172"/>
        <v>0</v>
      </c>
      <c r="AV580" t="b">
        <f t="shared" si="172"/>
        <v>0</v>
      </c>
      <c r="AW580" t="b">
        <f t="shared" si="172"/>
        <v>0</v>
      </c>
      <c r="AX580">
        <f t="shared" si="172"/>
        <v>1</v>
      </c>
      <c r="AY580" t="b">
        <f t="shared" si="172"/>
        <v>0</v>
      </c>
      <c r="AZ580" t="b">
        <f t="shared" si="172"/>
        <v>0</v>
      </c>
      <c r="BA580" t="b">
        <f t="shared" si="172"/>
        <v>0</v>
      </c>
      <c r="BB580" t="b">
        <f t="shared" si="172"/>
        <v>0</v>
      </c>
      <c r="BL580">
        <f t="shared" si="182"/>
        <v>91</v>
      </c>
      <c r="BM580">
        <f t="shared" si="183"/>
        <v>39</v>
      </c>
      <c r="BN580" s="12">
        <f t="shared" si="184"/>
        <v>7</v>
      </c>
    </row>
    <row r="581" spans="1:66" ht="12.5">
      <c r="A581" s="1" t="s">
        <v>1269</v>
      </c>
      <c r="B581" s="1">
        <v>1620</v>
      </c>
      <c r="C581" s="2" t="s">
        <v>1270</v>
      </c>
      <c r="D581" s="1">
        <v>1996</v>
      </c>
      <c r="E581" s="1">
        <v>2016</v>
      </c>
      <c r="F581" s="1" t="s">
        <v>404</v>
      </c>
      <c r="G581" t="b">
        <f t="shared" si="178"/>
        <v>0</v>
      </c>
      <c r="H581">
        <f t="shared" si="178"/>
        <v>1</v>
      </c>
      <c r="J581" t="b">
        <f t="shared" si="179"/>
        <v>0</v>
      </c>
      <c r="K581" t="b">
        <f t="shared" si="179"/>
        <v>0</v>
      </c>
      <c r="M581" t="b">
        <f t="shared" si="174"/>
        <v>0</v>
      </c>
      <c r="N581" t="b">
        <f t="shared" si="173"/>
        <v>0</v>
      </c>
      <c r="O581" t="b">
        <f t="shared" si="173"/>
        <v>0</v>
      </c>
      <c r="P581" t="b">
        <f t="shared" si="173"/>
        <v>0</v>
      </c>
      <c r="Q581" t="b">
        <f t="shared" si="173"/>
        <v>0</v>
      </c>
      <c r="R581" t="b">
        <f t="shared" si="173"/>
        <v>0</v>
      </c>
      <c r="S581" t="b">
        <f t="shared" si="173"/>
        <v>0</v>
      </c>
      <c r="U581" t="b">
        <f t="shared" si="168"/>
        <v>0</v>
      </c>
      <c r="W581" t="b">
        <f t="shared" si="168"/>
        <v>0</v>
      </c>
      <c r="X581" t="b">
        <f t="shared" si="175"/>
        <v>0</v>
      </c>
      <c r="Y581" t="b">
        <f t="shared" si="175"/>
        <v>0</v>
      </c>
      <c r="Z581" t="b">
        <f t="shared" si="175"/>
        <v>0</v>
      </c>
      <c r="AA581" t="b">
        <f t="shared" si="175"/>
        <v>0</v>
      </c>
      <c r="AB581" t="b">
        <f t="shared" si="175"/>
        <v>0</v>
      </c>
      <c r="AC581" t="b">
        <f t="shared" si="165"/>
        <v>0</v>
      </c>
      <c r="AE581" t="b">
        <f t="shared" si="177"/>
        <v>0</v>
      </c>
      <c r="AF581" t="b">
        <f t="shared" si="180"/>
        <v>0</v>
      </c>
      <c r="AG581" t="b">
        <f t="shared" si="180"/>
        <v>0</v>
      </c>
      <c r="AH581" t="b">
        <f t="shared" si="180"/>
        <v>0</v>
      </c>
      <c r="AI581" t="b">
        <f t="shared" si="181"/>
        <v>0</v>
      </c>
      <c r="AJ581" t="b">
        <f t="shared" si="181"/>
        <v>0</v>
      </c>
      <c r="AK581" t="b">
        <f t="shared" si="181"/>
        <v>0</v>
      </c>
      <c r="AL581" t="b">
        <f t="shared" si="181"/>
        <v>0</v>
      </c>
      <c r="AN581" t="b">
        <f t="shared" si="176"/>
        <v>0</v>
      </c>
      <c r="AO581" t="b">
        <f t="shared" si="176"/>
        <v>0</v>
      </c>
      <c r="AP581" t="b">
        <f t="shared" si="176"/>
        <v>0</v>
      </c>
      <c r="AQ581" t="b">
        <f t="shared" si="176"/>
        <v>0</v>
      </c>
      <c r="AR581" t="b">
        <f t="shared" si="176"/>
        <v>0</v>
      </c>
      <c r="AT581" t="b">
        <f t="shared" si="172"/>
        <v>0</v>
      </c>
      <c r="AU581" t="b">
        <f t="shared" si="172"/>
        <v>0</v>
      </c>
      <c r="AV581" t="b">
        <f t="shared" si="172"/>
        <v>0</v>
      </c>
      <c r="AW581" t="b">
        <f t="shared" si="172"/>
        <v>0</v>
      </c>
      <c r="AX581">
        <f t="shared" si="172"/>
        <v>1</v>
      </c>
      <c r="AY581" t="b">
        <f t="shared" si="172"/>
        <v>0</v>
      </c>
      <c r="AZ581" t="b">
        <f t="shared" si="172"/>
        <v>0</v>
      </c>
      <c r="BA581" t="b">
        <f t="shared" si="172"/>
        <v>0</v>
      </c>
      <c r="BB581" t="b">
        <f t="shared" si="172"/>
        <v>0</v>
      </c>
      <c r="BL581">
        <f t="shared" si="182"/>
        <v>79</v>
      </c>
      <c r="BM581">
        <f t="shared" si="183"/>
        <v>63</v>
      </c>
      <c r="BN581" s="12">
        <f t="shared" si="184"/>
        <v>11</v>
      </c>
    </row>
    <row r="582" spans="1:66" ht="12.5">
      <c r="A582" s="1" t="s">
        <v>1271</v>
      </c>
      <c r="B582" s="1">
        <v>4210</v>
      </c>
      <c r="C582" s="2" t="s">
        <v>1272</v>
      </c>
      <c r="D582" s="1">
        <v>2001</v>
      </c>
      <c r="E582" s="1">
        <v>2016</v>
      </c>
      <c r="F582" s="1" t="s">
        <v>404</v>
      </c>
      <c r="G582" t="b">
        <f t="shared" si="178"/>
        <v>0</v>
      </c>
      <c r="H582">
        <f t="shared" si="178"/>
        <v>1</v>
      </c>
      <c r="J582" t="b">
        <f t="shared" si="179"/>
        <v>0</v>
      </c>
      <c r="K582" t="b">
        <f t="shared" si="179"/>
        <v>0</v>
      </c>
      <c r="M582" t="b">
        <f t="shared" si="174"/>
        <v>0</v>
      </c>
      <c r="N582" t="b">
        <f t="shared" si="173"/>
        <v>0</v>
      </c>
      <c r="O582" t="b">
        <f t="shared" si="173"/>
        <v>0</v>
      </c>
      <c r="P582" t="b">
        <f t="shared" si="173"/>
        <v>0</v>
      </c>
      <c r="Q582" t="b">
        <f t="shared" si="173"/>
        <v>0</v>
      </c>
      <c r="R582" t="b">
        <f t="shared" si="173"/>
        <v>0</v>
      </c>
      <c r="S582" t="b">
        <f t="shared" si="173"/>
        <v>0</v>
      </c>
      <c r="U582" t="b">
        <f t="shared" si="168"/>
        <v>0</v>
      </c>
      <c r="W582" t="b">
        <f t="shared" si="168"/>
        <v>0</v>
      </c>
      <c r="X582" t="b">
        <f t="shared" si="175"/>
        <v>0</v>
      </c>
      <c r="Y582" t="b">
        <f t="shared" si="175"/>
        <v>0</v>
      </c>
      <c r="Z582" t="b">
        <f t="shared" si="175"/>
        <v>0</v>
      </c>
      <c r="AA582" t="b">
        <f t="shared" si="175"/>
        <v>0</v>
      </c>
      <c r="AB582" t="b">
        <f t="shared" si="175"/>
        <v>0</v>
      </c>
      <c r="AC582" t="b">
        <f t="shared" si="165"/>
        <v>0</v>
      </c>
      <c r="AE582" t="b">
        <f t="shared" si="177"/>
        <v>0</v>
      </c>
      <c r="AF582" t="b">
        <f t="shared" si="180"/>
        <v>0</v>
      </c>
      <c r="AG582" t="b">
        <f t="shared" si="180"/>
        <v>0</v>
      </c>
      <c r="AH582" t="b">
        <f t="shared" si="180"/>
        <v>0</v>
      </c>
      <c r="AI582" t="b">
        <f t="shared" si="181"/>
        <v>0</v>
      </c>
      <c r="AJ582" t="b">
        <f t="shared" si="181"/>
        <v>0</v>
      </c>
      <c r="AK582" t="b">
        <f t="shared" si="181"/>
        <v>0</v>
      </c>
      <c r="AL582" t="b">
        <f t="shared" si="181"/>
        <v>0</v>
      </c>
      <c r="AN582" t="b">
        <f t="shared" si="176"/>
        <v>0</v>
      </c>
      <c r="AO582" t="b">
        <f t="shared" si="176"/>
        <v>0</v>
      </c>
      <c r="AP582" t="b">
        <f t="shared" si="176"/>
        <v>0</v>
      </c>
      <c r="AQ582" t="b">
        <f t="shared" si="176"/>
        <v>0</v>
      </c>
      <c r="AR582" t="b">
        <f t="shared" si="176"/>
        <v>0</v>
      </c>
      <c r="AT582" t="b">
        <f t="shared" si="172"/>
        <v>0</v>
      </c>
      <c r="AU582" t="b">
        <f t="shared" si="172"/>
        <v>0</v>
      </c>
      <c r="AV582" t="b">
        <f t="shared" si="172"/>
        <v>0</v>
      </c>
      <c r="AW582" t="b">
        <f t="shared" si="172"/>
        <v>0</v>
      </c>
      <c r="AX582">
        <f t="shared" si="172"/>
        <v>1</v>
      </c>
      <c r="AY582" t="b">
        <f t="shared" si="172"/>
        <v>0</v>
      </c>
      <c r="AZ582" t="b">
        <f t="shared" si="172"/>
        <v>0</v>
      </c>
      <c r="BA582" t="b">
        <f t="shared" si="172"/>
        <v>0</v>
      </c>
      <c r="BB582" t="b">
        <f t="shared" si="172"/>
        <v>0</v>
      </c>
      <c r="BL582">
        <f t="shared" si="182"/>
        <v>71</v>
      </c>
      <c r="BM582">
        <f t="shared" si="183"/>
        <v>42</v>
      </c>
      <c r="BN582" s="12">
        <f t="shared" si="184"/>
        <v>7</v>
      </c>
    </row>
    <row r="583" spans="1:66" ht="12.5">
      <c r="A583" s="1" t="s">
        <v>1273</v>
      </c>
      <c r="B583" s="1">
        <v>2</v>
      </c>
      <c r="C583" s="2" t="s">
        <v>1274</v>
      </c>
      <c r="D583" s="1">
        <v>1985</v>
      </c>
      <c r="E583" s="1">
        <v>2016</v>
      </c>
      <c r="F583" s="1" t="s">
        <v>404</v>
      </c>
      <c r="G583" t="b">
        <f t="shared" si="178"/>
        <v>0</v>
      </c>
      <c r="H583" t="b">
        <f t="shared" si="178"/>
        <v>0</v>
      </c>
      <c r="J583" t="b">
        <f t="shared" si="179"/>
        <v>0</v>
      </c>
      <c r="K583" t="b">
        <f t="shared" si="179"/>
        <v>0</v>
      </c>
      <c r="M583" t="b">
        <f t="shared" si="174"/>
        <v>0</v>
      </c>
      <c r="N583" t="b">
        <f t="shared" si="173"/>
        <v>0</v>
      </c>
      <c r="O583" t="b">
        <f t="shared" si="173"/>
        <v>0</v>
      </c>
      <c r="P583" t="b">
        <f t="shared" si="173"/>
        <v>0</v>
      </c>
      <c r="Q583" t="b">
        <f t="shared" si="173"/>
        <v>0</v>
      </c>
      <c r="R583" t="b">
        <f t="shared" si="173"/>
        <v>0</v>
      </c>
      <c r="S583" t="b">
        <f t="shared" si="173"/>
        <v>0</v>
      </c>
      <c r="U583" t="b">
        <f t="shared" si="168"/>
        <v>0</v>
      </c>
      <c r="W583" t="b">
        <f t="shared" si="168"/>
        <v>0</v>
      </c>
      <c r="X583" t="b">
        <f t="shared" si="175"/>
        <v>0</v>
      </c>
      <c r="Y583" t="b">
        <f t="shared" si="175"/>
        <v>0</v>
      </c>
      <c r="Z583" t="b">
        <f t="shared" si="175"/>
        <v>0</v>
      </c>
      <c r="AA583" t="b">
        <f t="shared" si="175"/>
        <v>0</v>
      </c>
      <c r="AB583" t="b">
        <f t="shared" si="175"/>
        <v>0</v>
      </c>
      <c r="AC583" t="b">
        <f t="shared" si="165"/>
        <v>0</v>
      </c>
      <c r="AE583" t="b">
        <f t="shared" si="177"/>
        <v>0</v>
      </c>
      <c r="AF583" t="b">
        <f t="shared" si="180"/>
        <v>0</v>
      </c>
      <c r="AG583" t="b">
        <f t="shared" si="180"/>
        <v>0</v>
      </c>
      <c r="AH583" t="b">
        <f t="shared" si="180"/>
        <v>0</v>
      </c>
      <c r="AI583" t="b">
        <f t="shared" si="181"/>
        <v>0</v>
      </c>
      <c r="AJ583" t="b">
        <f t="shared" si="181"/>
        <v>0</v>
      </c>
      <c r="AK583" t="b">
        <f t="shared" si="181"/>
        <v>0</v>
      </c>
      <c r="AL583" t="b">
        <f t="shared" si="181"/>
        <v>0</v>
      </c>
      <c r="AN583" t="b">
        <f t="shared" si="176"/>
        <v>0</v>
      </c>
      <c r="AO583" t="b">
        <f t="shared" si="176"/>
        <v>0</v>
      </c>
      <c r="AP583" t="b">
        <f t="shared" si="176"/>
        <v>0</v>
      </c>
      <c r="AQ583" t="b">
        <f t="shared" si="176"/>
        <v>0</v>
      </c>
      <c r="AR583" t="b">
        <f t="shared" si="176"/>
        <v>0</v>
      </c>
      <c r="AT583" t="b">
        <f t="shared" si="172"/>
        <v>0</v>
      </c>
      <c r="AU583" t="b">
        <f t="shared" si="172"/>
        <v>0</v>
      </c>
      <c r="AV583">
        <f t="shared" si="172"/>
        <v>1</v>
      </c>
      <c r="AW583" t="b">
        <f t="shared" si="172"/>
        <v>0</v>
      </c>
      <c r="AX583" t="b">
        <f t="shared" si="172"/>
        <v>0</v>
      </c>
      <c r="AY583" t="b">
        <f t="shared" si="172"/>
        <v>0</v>
      </c>
      <c r="AZ583" t="b">
        <f t="shared" si="172"/>
        <v>0</v>
      </c>
      <c r="BA583" t="b">
        <f t="shared" si="172"/>
        <v>0</v>
      </c>
      <c r="BB583" t="b">
        <f t="shared" si="172"/>
        <v>0</v>
      </c>
      <c r="BL583">
        <f t="shared" si="182"/>
        <v>29</v>
      </c>
      <c r="BM583">
        <f t="shared" si="183"/>
        <v>54</v>
      </c>
      <c r="BN583" s="12">
        <f t="shared" si="184"/>
        <v>8</v>
      </c>
    </row>
    <row r="584" spans="1:66" ht="12.5">
      <c r="A584" s="1" t="s">
        <v>1275</v>
      </c>
      <c r="B584" s="1">
        <v>1</v>
      </c>
      <c r="C584" s="2" t="s">
        <v>1276</v>
      </c>
      <c r="D584" s="1">
        <v>2013</v>
      </c>
      <c r="E584" s="1">
        <v>2016</v>
      </c>
      <c r="F584" s="1" t="s">
        <v>404</v>
      </c>
      <c r="G584" t="b">
        <f t="shared" si="178"/>
        <v>0</v>
      </c>
      <c r="H584" t="b">
        <f t="shared" si="178"/>
        <v>0</v>
      </c>
      <c r="J584" t="b">
        <f t="shared" si="179"/>
        <v>0</v>
      </c>
      <c r="K584" t="b">
        <f t="shared" si="179"/>
        <v>0</v>
      </c>
      <c r="M584" t="b">
        <f t="shared" si="174"/>
        <v>0</v>
      </c>
      <c r="N584" t="b">
        <f t="shared" si="173"/>
        <v>0</v>
      </c>
      <c r="O584" t="b">
        <f t="shared" si="173"/>
        <v>0</v>
      </c>
      <c r="P584" t="b">
        <f t="shared" si="173"/>
        <v>0</v>
      </c>
      <c r="Q584" t="b">
        <f t="shared" si="173"/>
        <v>0</v>
      </c>
      <c r="R584" t="b">
        <f t="shared" si="173"/>
        <v>0</v>
      </c>
      <c r="S584" t="b">
        <f t="shared" si="173"/>
        <v>0</v>
      </c>
      <c r="U584" t="b">
        <f t="shared" si="168"/>
        <v>0</v>
      </c>
      <c r="W584" t="b">
        <f t="shared" si="168"/>
        <v>0</v>
      </c>
      <c r="X584" t="b">
        <f t="shared" si="175"/>
        <v>0</v>
      </c>
      <c r="Y584" t="b">
        <f t="shared" si="175"/>
        <v>0</v>
      </c>
      <c r="Z584" t="b">
        <f t="shared" si="175"/>
        <v>0</v>
      </c>
      <c r="AA584" t="b">
        <f t="shared" si="175"/>
        <v>0</v>
      </c>
      <c r="AB584" t="b">
        <f t="shared" si="175"/>
        <v>0</v>
      </c>
      <c r="AC584" t="b">
        <f t="shared" si="165"/>
        <v>0</v>
      </c>
      <c r="AE584" t="b">
        <f t="shared" si="177"/>
        <v>0</v>
      </c>
      <c r="AF584" t="b">
        <f t="shared" si="180"/>
        <v>0</v>
      </c>
      <c r="AG584" t="b">
        <f t="shared" si="180"/>
        <v>0</v>
      </c>
      <c r="AH584" t="b">
        <f t="shared" si="180"/>
        <v>0</v>
      </c>
      <c r="AI584" t="b">
        <f t="shared" si="181"/>
        <v>0</v>
      </c>
      <c r="AJ584" t="b">
        <f t="shared" si="181"/>
        <v>0</v>
      </c>
      <c r="AK584" t="b">
        <f t="shared" si="181"/>
        <v>0</v>
      </c>
      <c r="AL584" t="b">
        <f t="shared" si="181"/>
        <v>0</v>
      </c>
      <c r="AN584" t="b">
        <f t="shared" si="176"/>
        <v>0</v>
      </c>
      <c r="AO584" t="b">
        <f t="shared" si="176"/>
        <v>0</v>
      </c>
      <c r="AP584" t="b">
        <f t="shared" si="176"/>
        <v>0</v>
      </c>
      <c r="AQ584" t="b">
        <f t="shared" si="176"/>
        <v>0</v>
      </c>
      <c r="AR584" t="b">
        <f t="shared" si="176"/>
        <v>0</v>
      </c>
      <c r="AT584" t="b">
        <f t="shared" si="172"/>
        <v>0</v>
      </c>
      <c r="AU584" t="b">
        <f t="shared" si="172"/>
        <v>0</v>
      </c>
      <c r="AV584" t="b">
        <f t="shared" si="172"/>
        <v>0</v>
      </c>
      <c r="AW584" t="b">
        <f t="shared" si="172"/>
        <v>0</v>
      </c>
      <c r="AX584">
        <f t="shared" si="172"/>
        <v>1</v>
      </c>
      <c r="AY584" t="b">
        <f t="shared" si="172"/>
        <v>0</v>
      </c>
      <c r="AZ584" t="b">
        <f t="shared" ref="AT584:BB612" si="185">IF(ISNUMBER(SEARCH(AZ$1,$C584)),1)</f>
        <v>0</v>
      </c>
      <c r="BA584" t="b">
        <f t="shared" si="185"/>
        <v>0</v>
      </c>
      <c r="BB584" t="b">
        <f t="shared" si="185"/>
        <v>0</v>
      </c>
      <c r="BL584">
        <f t="shared" si="182"/>
        <v>36</v>
      </c>
      <c r="BM584">
        <f t="shared" si="183"/>
        <v>46</v>
      </c>
      <c r="BN584" s="12">
        <f t="shared" si="184"/>
        <v>8</v>
      </c>
    </row>
    <row r="585" spans="1:66" ht="12.5">
      <c r="A585" s="1" t="s">
        <v>1277</v>
      </c>
      <c r="B585" s="1">
        <v>1</v>
      </c>
      <c r="C585" s="2" t="s">
        <v>1278</v>
      </c>
      <c r="D585" s="1">
        <v>2013</v>
      </c>
      <c r="E585" s="1">
        <v>2016</v>
      </c>
      <c r="F585" s="1" t="s">
        <v>404</v>
      </c>
      <c r="G585" t="b">
        <f t="shared" si="178"/>
        <v>0</v>
      </c>
      <c r="H585" t="b">
        <f t="shared" si="178"/>
        <v>0</v>
      </c>
      <c r="J585" t="b">
        <f t="shared" si="179"/>
        <v>0</v>
      </c>
      <c r="K585" t="b">
        <f t="shared" si="179"/>
        <v>0</v>
      </c>
      <c r="M585" t="b">
        <f t="shared" si="174"/>
        <v>0</v>
      </c>
      <c r="N585" t="b">
        <f t="shared" si="173"/>
        <v>0</v>
      </c>
      <c r="O585" t="b">
        <f t="shared" si="173"/>
        <v>0</v>
      </c>
      <c r="P585" t="b">
        <f t="shared" si="173"/>
        <v>0</v>
      </c>
      <c r="Q585" t="b">
        <f t="shared" si="173"/>
        <v>0</v>
      </c>
      <c r="R585" t="b">
        <f t="shared" si="173"/>
        <v>0</v>
      </c>
      <c r="S585" t="b">
        <f t="shared" si="173"/>
        <v>0</v>
      </c>
      <c r="U585" t="b">
        <f t="shared" si="168"/>
        <v>0</v>
      </c>
      <c r="W585" t="b">
        <f t="shared" si="168"/>
        <v>0</v>
      </c>
      <c r="X585" t="b">
        <f t="shared" si="175"/>
        <v>0</v>
      </c>
      <c r="Y585" t="b">
        <f t="shared" si="175"/>
        <v>0</v>
      </c>
      <c r="Z585" t="b">
        <f t="shared" si="175"/>
        <v>0</v>
      </c>
      <c r="AA585" t="b">
        <f t="shared" si="175"/>
        <v>0</v>
      </c>
      <c r="AB585" t="b">
        <f t="shared" si="175"/>
        <v>0</v>
      </c>
      <c r="AC585" t="b">
        <f t="shared" si="165"/>
        <v>0</v>
      </c>
      <c r="AE585" t="b">
        <f t="shared" si="177"/>
        <v>0</v>
      </c>
      <c r="AF585" t="b">
        <f t="shared" si="180"/>
        <v>0</v>
      </c>
      <c r="AG585" t="b">
        <f t="shared" si="180"/>
        <v>0</v>
      </c>
      <c r="AH585" t="b">
        <f t="shared" si="180"/>
        <v>0</v>
      </c>
      <c r="AI585" t="b">
        <f t="shared" si="181"/>
        <v>0</v>
      </c>
      <c r="AJ585" t="b">
        <f t="shared" si="181"/>
        <v>0</v>
      </c>
      <c r="AK585" t="b">
        <f t="shared" si="181"/>
        <v>0</v>
      </c>
      <c r="AL585" t="b">
        <f t="shared" si="181"/>
        <v>0</v>
      </c>
      <c r="AN585" t="b">
        <f t="shared" si="176"/>
        <v>0</v>
      </c>
      <c r="AO585" t="b">
        <f t="shared" si="176"/>
        <v>0</v>
      </c>
      <c r="AP585" t="b">
        <f t="shared" si="176"/>
        <v>0</v>
      </c>
      <c r="AQ585" t="b">
        <f t="shared" si="176"/>
        <v>0</v>
      </c>
      <c r="AR585" t="b">
        <f t="shared" si="176"/>
        <v>0</v>
      </c>
      <c r="AT585" t="b">
        <f t="shared" si="185"/>
        <v>0</v>
      </c>
      <c r="AU585" t="b">
        <f t="shared" si="185"/>
        <v>0</v>
      </c>
      <c r="AV585">
        <f t="shared" si="185"/>
        <v>1</v>
      </c>
      <c r="AW585" t="b">
        <f t="shared" si="185"/>
        <v>0</v>
      </c>
      <c r="AX585" t="b">
        <f t="shared" si="185"/>
        <v>0</v>
      </c>
      <c r="AY585" t="b">
        <f t="shared" si="185"/>
        <v>0</v>
      </c>
      <c r="AZ585" t="b">
        <f t="shared" si="185"/>
        <v>0</v>
      </c>
      <c r="BA585" t="b">
        <f t="shared" si="185"/>
        <v>0</v>
      </c>
      <c r="BB585" t="b">
        <f t="shared" si="185"/>
        <v>0</v>
      </c>
      <c r="BL585">
        <f t="shared" si="182"/>
        <v>90</v>
      </c>
      <c r="BM585">
        <f t="shared" si="183"/>
        <v>57</v>
      </c>
      <c r="BN585" s="12">
        <f t="shared" si="184"/>
        <v>9</v>
      </c>
    </row>
    <row r="586" spans="1:66" ht="12.5">
      <c r="A586" s="1" t="s">
        <v>1279</v>
      </c>
      <c r="B586" s="1">
        <v>8</v>
      </c>
      <c r="C586" s="2" t="s">
        <v>1280</v>
      </c>
      <c r="D586" s="1">
        <v>2016</v>
      </c>
      <c r="E586" s="1">
        <v>2016</v>
      </c>
      <c r="F586" s="1" t="s">
        <v>404</v>
      </c>
      <c r="G586" t="b">
        <f t="shared" si="178"/>
        <v>0</v>
      </c>
      <c r="H586" t="b">
        <f t="shared" si="178"/>
        <v>0</v>
      </c>
      <c r="J586" t="b">
        <f t="shared" si="179"/>
        <v>0</v>
      </c>
      <c r="K586" t="b">
        <f t="shared" si="179"/>
        <v>0</v>
      </c>
      <c r="M586" t="b">
        <f t="shared" si="174"/>
        <v>0</v>
      </c>
      <c r="N586" t="b">
        <f t="shared" si="173"/>
        <v>0</v>
      </c>
      <c r="O586" t="b">
        <f t="shared" si="173"/>
        <v>0</v>
      </c>
      <c r="P586" t="b">
        <f t="shared" si="173"/>
        <v>0</v>
      </c>
      <c r="Q586" t="b">
        <f t="shared" si="173"/>
        <v>0</v>
      </c>
      <c r="R586" t="b">
        <f t="shared" si="173"/>
        <v>0</v>
      </c>
      <c r="S586" t="b">
        <f t="shared" si="173"/>
        <v>0</v>
      </c>
      <c r="U586" t="b">
        <f t="shared" si="168"/>
        <v>0</v>
      </c>
      <c r="W586" t="b">
        <f t="shared" si="168"/>
        <v>0</v>
      </c>
      <c r="X586" t="b">
        <f t="shared" si="175"/>
        <v>0</v>
      </c>
      <c r="Y586" t="b">
        <f t="shared" si="175"/>
        <v>0</v>
      </c>
      <c r="Z586" t="b">
        <f t="shared" si="175"/>
        <v>0</v>
      </c>
      <c r="AA586" t="b">
        <f t="shared" si="175"/>
        <v>0</v>
      </c>
      <c r="AB586" t="b">
        <f t="shared" si="175"/>
        <v>0</v>
      </c>
      <c r="AC586" t="b">
        <f t="shared" si="165"/>
        <v>0</v>
      </c>
      <c r="AE586" t="b">
        <f t="shared" si="177"/>
        <v>0</v>
      </c>
      <c r="AF586" t="b">
        <f t="shared" si="180"/>
        <v>0</v>
      </c>
      <c r="AG586" t="b">
        <f t="shared" si="180"/>
        <v>0</v>
      </c>
      <c r="AH586" t="b">
        <f t="shared" si="180"/>
        <v>0</v>
      </c>
      <c r="AI586" t="b">
        <f t="shared" si="181"/>
        <v>0</v>
      </c>
      <c r="AJ586" t="b">
        <f t="shared" si="181"/>
        <v>0</v>
      </c>
      <c r="AK586" t="b">
        <f t="shared" si="181"/>
        <v>0</v>
      </c>
      <c r="AL586" t="b">
        <f t="shared" si="181"/>
        <v>0</v>
      </c>
      <c r="AN586" t="b">
        <f t="shared" si="176"/>
        <v>0</v>
      </c>
      <c r="AO586" t="b">
        <f t="shared" si="176"/>
        <v>0</v>
      </c>
      <c r="AP586" t="b">
        <f t="shared" si="176"/>
        <v>0</v>
      </c>
      <c r="AQ586" t="b">
        <f t="shared" si="176"/>
        <v>0</v>
      </c>
      <c r="AR586" t="b">
        <f t="shared" si="176"/>
        <v>0</v>
      </c>
      <c r="AT586" t="b">
        <f t="shared" si="185"/>
        <v>0</v>
      </c>
      <c r="AU586" t="b">
        <f t="shared" si="185"/>
        <v>0</v>
      </c>
      <c r="AV586" t="b">
        <f t="shared" si="185"/>
        <v>0</v>
      </c>
      <c r="AW586" t="b">
        <f t="shared" si="185"/>
        <v>0</v>
      </c>
      <c r="AX586">
        <f t="shared" si="185"/>
        <v>1</v>
      </c>
      <c r="AY586" t="b">
        <f t="shared" si="185"/>
        <v>0</v>
      </c>
      <c r="AZ586" t="b">
        <f t="shared" si="185"/>
        <v>0</v>
      </c>
      <c r="BA586" t="b">
        <f t="shared" si="185"/>
        <v>0</v>
      </c>
      <c r="BB586" t="b">
        <f t="shared" si="185"/>
        <v>0</v>
      </c>
      <c r="BL586">
        <f t="shared" si="182"/>
        <v>71</v>
      </c>
      <c r="BM586">
        <f t="shared" si="183"/>
        <v>44</v>
      </c>
      <c r="BN586" s="12">
        <f t="shared" si="184"/>
        <v>8</v>
      </c>
    </row>
    <row r="587" spans="1:66" ht="12.5">
      <c r="A587" s="1" t="s">
        <v>1281</v>
      </c>
      <c r="B587" s="1">
        <v>4</v>
      </c>
      <c r="C587" s="2" t="s">
        <v>1282</v>
      </c>
      <c r="D587" s="1">
        <v>2016</v>
      </c>
      <c r="E587" s="1">
        <v>2016</v>
      </c>
      <c r="F587" s="1" t="s">
        <v>404</v>
      </c>
      <c r="G587" t="b">
        <f t="shared" si="178"/>
        <v>0</v>
      </c>
      <c r="H587" t="b">
        <f t="shared" si="178"/>
        <v>0</v>
      </c>
      <c r="J587" t="b">
        <f t="shared" si="179"/>
        <v>0</v>
      </c>
      <c r="K587" t="b">
        <f t="shared" si="179"/>
        <v>0</v>
      </c>
      <c r="M587" t="b">
        <f t="shared" si="174"/>
        <v>0</v>
      </c>
      <c r="N587" t="b">
        <f t="shared" si="173"/>
        <v>0</v>
      </c>
      <c r="O587" t="b">
        <f t="shared" si="173"/>
        <v>0</v>
      </c>
      <c r="P587" t="b">
        <f t="shared" si="173"/>
        <v>0</v>
      </c>
      <c r="Q587" t="b">
        <f t="shared" si="173"/>
        <v>0</v>
      </c>
      <c r="R587" t="b">
        <f t="shared" si="173"/>
        <v>0</v>
      </c>
      <c r="S587" t="b">
        <f t="shared" si="173"/>
        <v>0</v>
      </c>
      <c r="U587" t="b">
        <f t="shared" si="168"/>
        <v>0</v>
      </c>
      <c r="W587">
        <f t="shared" si="168"/>
        <v>1</v>
      </c>
      <c r="X587" t="b">
        <f t="shared" si="175"/>
        <v>0</v>
      </c>
      <c r="Y587" t="b">
        <f t="shared" si="175"/>
        <v>0</v>
      </c>
      <c r="Z587" t="b">
        <f t="shared" si="175"/>
        <v>0</v>
      </c>
      <c r="AA587" t="b">
        <f t="shared" si="175"/>
        <v>0</v>
      </c>
      <c r="AB587" t="b">
        <f t="shared" si="175"/>
        <v>0</v>
      </c>
      <c r="AC587" t="b">
        <f t="shared" si="165"/>
        <v>0</v>
      </c>
      <c r="AE587" t="b">
        <f t="shared" si="177"/>
        <v>0</v>
      </c>
      <c r="AF587" t="b">
        <f t="shared" si="180"/>
        <v>0</v>
      </c>
      <c r="AG587" t="b">
        <f t="shared" si="180"/>
        <v>0</v>
      </c>
      <c r="AH587" t="b">
        <f t="shared" si="180"/>
        <v>0</v>
      </c>
      <c r="AI587" t="b">
        <f t="shared" si="181"/>
        <v>0</v>
      </c>
      <c r="AJ587" t="b">
        <f t="shared" si="181"/>
        <v>0</v>
      </c>
      <c r="AK587" t="b">
        <f t="shared" si="181"/>
        <v>0</v>
      </c>
      <c r="AL587" t="b">
        <f t="shared" si="181"/>
        <v>0</v>
      </c>
      <c r="AN587" t="b">
        <f t="shared" si="176"/>
        <v>0</v>
      </c>
      <c r="AO587" t="b">
        <f t="shared" si="176"/>
        <v>0</v>
      </c>
      <c r="AP587" t="b">
        <f t="shared" si="176"/>
        <v>0</v>
      </c>
      <c r="AQ587" t="b">
        <f t="shared" si="176"/>
        <v>0</v>
      </c>
      <c r="AR587" t="b">
        <f t="shared" si="176"/>
        <v>0</v>
      </c>
      <c r="AT587" t="b">
        <f t="shared" si="185"/>
        <v>0</v>
      </c>
      <c r="AU587" t="b">
        <f t="shared" si="185"/>
        <v>0</v>
      </c>
      <c r="AV587">
        <f t="shared" si="185"/>
        <v>1</v>
      </c>
      <c r="AW587" t="b">
        <f t="shared" si="185"/>
        <v>0</v>
      </c>
      <c r="AX587" t="b">
        <f t="shared" si="185"/>
        <v>0</v>
      </c>
      <c r="AY587" t="b">
        <f t="shared" si="185"/>
        <v>0</v>
      </c>
      <c r="AZ587" t="b">
        <f t="shared" si="185"/>
        <v>0</v>
      </c>
      <c r="BA587" t="b">
        <f t="shared" si="185"/>
        <v>0</v>
      </c>
      <c r="BB587" t="b">
        <f t="shared" si="185"/>
        <v>0</v>
      </c>
      <c r="BL587">
        <f t="shared" si="182"/>
        <v>88</v>
      </c>
      <c r="BM587">
        <f t="shared" si="183"/>
        <v>45</v>
      </c>
      <c r="BN587" s="12">
        <f t="shared" si="184"/>
        <v>8</v>
      </c>
    </row>
    <row r="588" spans="1:66" ht="12.5">
      <c r="A588" s="1" t="s">
        <v>1283</v>
      </c>
      <c r="B588" s="1">
        <v>8270</v>
      </c>
      <c r="C588" s="2" t="s">
        <v>1284</v>
      </c>
      <c r="D588" s="1">
        <v>2005</v>
      </c>
      <c r="E588" s="1">
        <v>2016</v>
      </c>
      <c r="F588" s="1" t="s">
        <v>404</v>
      </c>
      <c r="G588" t="b">
        <f t="shared" si="178"/>
        <v>0</v>
      </c>
      <c r="H588" t="b">
        <f t="shared" si="178"/>
        <v>0</v>
      </c>
      <c r="J588" t="b">
        <f t="shared" si="179"/>
        <v>0</v>
      </c>
      <c r="K588" t="b">
        <f t="shared" si="179"/>
        <v>0</v>
      </c>
      <c r="M588" t="b">
        <f t="shared" si="174"/>
        <v>0</v>
      </c>
      <c r="N588" t="b">
        <f t="shared" si="173"/>
        <v>0</v>
      </c>
      <c r="O588" t="b">
        <f t="shared" si="173"/>
        <v>0</v>
      </c>
      <c r="P588" t="b">
        <f t="shared" si="173"/>
        <v>0</v>
      </c>
      <c r="Q588" t="b">
        <f t="shared" si="173"/>
        <v>0</v>
      </c>
      <c r="R588" t="b">
        <f t="shared" si="173"/>
        <v>0</v>
      </c>
      <c r="S588" t="b">
        <f t="shared" si="173"/>
        <v>0</v>
      </c>
      <c r="U588" t="b">
        <f t="shared" si="168"/>
        <v>0</v>
      </c>
      <c r="W588" t="b">
        <f t="shared" si="168"/>
        <v>0</v>
      </c>
      <c r="X588" t="b">
        <f t="shared" si="175"/>
        <v>0</v>
      </c>
      <c r="Y588" t="b">
        <f t="shared" si="175"/>
        <v>0</v>
      </c>
      <c r="Z588" t="b">
        <f t="shared" si="175"/>
        <v>0</v>
      </c>
      <c r="AA588" t="b">
        <f t="shared" si="175"/>
        <v>0</v>
      </c>
      <c r="AB588" t="b">
        <f t="shared" si="175"/>
        <v>0</v>
      </c>
      <c r="AC588" t="b">
        <f t="shared" si="165"/>
        <v>0</v>
      </c>
      <c r="AE588" t="b">
        <f t="shared" si="177"/>
        <v>0</v>
      </c>
      <c r="AF588" t="b">
        <f t="shared" si="180"/>
        <v>0</v>
      </c>
      <c r="AG588" t="b">
        <f t="shared" si="180"/>
        <v>0</v>
      </c>
      <c r="AH588" t="b">
        <f t="shared" si="180"/>
        <v>0</v>
      </c>
      <c r="AI588" t="b">
        <f t="shared" si="181"/>
        <v>0</v>
      </c>
      <c r="AJ588" t="b">
        <f t="shared" si="181"/>
        <v>0</v>
      </c>
      <c r="AK588" t="b">
        <f t="shared" si="181"/>
        <v>0</v>
      </c>
      <c r="AL588" t="b">
        <f t="shared" si="181"/>
        <v>0</v>
      </c>
      <c r="AN588" t="b">
        <f t="shared" si="176"/>
        <v>0</v>
      </c>
      <c r="AO588" t="b">
        <f t="shared" si="176"/>
        <v>0</v>
      </c>
      <c r="AP588" t="b">
        <f t="shared" si="176"/>
        <v>0</v>
      </c>
      <c r="AQ588" t="b">
        <f t="shared" si="176"/>
        <v>0</v>
      </c>
      <c r="AR588" t="b">
        <f t="shared" si="176"/>
        <v>0</v>
      </c>
      <c r="AT588" t="b">
        <f t="shared" si="185"/>
        <v>0</v>
      </c>
      <c r="AU588" t="b">
        <f t="shared" si="185"/>
        <v>0</v>
      </c>
      <c r="AV588">
        <f t="shared" si="185"/>
        <v>1</v>
      </c>
      <c r="AW588" t="b">
        <f t="shared" si="185"/>
        <v>0</v>
      </c>
      <c r="AX588" t="b">
        <f t="shared" si="185"/>
        <v>0</v>
      </c>
      <c r="AY588" t="b">
        <f t="shared" si="185"/>
        <v>0</v>
      </c>
      <c r="AZ588" t="b">
        <f t="shared" si="185"/>
        <v>0</v>
      </c>
      <c r="BA588" t="b">
        <f t="shared" si="185"/>
        <v>0</v>
      </c>
      <c r="BB588" t="b">
        <f t="shared" si="185"/>
        <v>0</v>
      </c>
      <c r="BL588">
        <f t="shared" si="182"/>
        <v>99</v>
      </c>
      <c r="BM588">
        <f t="shared" si="183"/>
        <v>37</v>
      </c>
      <c r="BN588" s="12">
        <f t="shared" si="184"/>
        <v>7</v>
      </c>
    </row>
    <row r="589" spans="1:66" ht="12.5">
      <c r="A589" s="1" t="s">
        <v>1285</v>
      </c>
      <c r="B589" s="1">
        <v>1</v>
      </c>
      <c r="C589" s="2" t="s">
        <v>1286</v>
      </c>
      <c r="D589" s="1">
        <v>2013</v>
      </c>
      <c r="E589" s="1">
        <v>2016</v>
      </c>
      <c r="F589" s="1" t="s">
        <v>404</v>
      </c>
      <c r="G589" t="b">
        <f t="shared" si="178"/>
        <v>0</v>
      </c>
      <c r="H589" t="b">
        <f t="shared" si="178"/>
        <v>0</v>
      </c>
      <c r="J589">
        <f t="shared" si="179"/>
        <v>1</v>
      </c>
      <c r="K589" t="b">
        <f t="shared" si="179"/>
        <v>0</v>
      </c>
      <c r="M589" t="b">
        <f t="shared" si="174"/>
        <v>0</v>
      </c>
      <c r="N589" t="b">
        <f t="shared" si="173"/>
        <v>0</v>
      </c>
      <c r="O589" t="b">
        <f t="shared" si="173"/>
        <v>0</v>
      </c>
      <c r="P589" t="b">
        <f t="shared" si="173"/>
        <v>0</v>
      </c>
      <c r="Q589" t="b">
        <f t="shared" si="173"/>
        <v>0</v>
      </c>
      <c r="R589" t="b">
        <f t="shared" si="173"/>
        <v>0</v>
      </c>
      <c r="S589" t="b">
        <f t="shared" si="173"/>
        <v>0</v>
      </c>
      <c r="U589" t="b">
        <f t="shared" si="168"/>
        <v>0</v>
      </c>
      <c r="W589" t="b">
        <f t="shared" si="168"/>
        <v>0</v>
      </c>
      <c r="X589" t="b">
        <f t="shared" si="175"/>
        <v>0</v>
      </c>
      <c r="Y589" t="b">
        <f t="shared" si="175"/>
        <v>0</v>
      </c>
      <c r="Z589" t="b">
        <f t="shared" si="175"/>
        <v>0</v>
      </c>
      <c r="AA589" t="b">
        <f t="shared" si="175"/>
        <v>0</v>
      </c>
      <c r="AB589" t="b">
        <f t="shared" si="175"/>
        <v>0</v>
      </c>
      <c r="AC589" t="b">
        <f t="shared" si="175"/>
        <v>0</v>
      </c>
      <c r="AE589" t="b">
        <f t="shared" si="177"/>
        <v>0</v>
      </c>
      <c r="AF589" t="b">
        <f t="shared" si="180"/>
        <v>0</v>
      </c>
      <c r="AG589" t="b">
        <f t="shared" si="180"/>
        <v>0</v>
      </c>
      <c r="AH589" t="b">
        <f t="shared" si="180"/>
        <v>0</v>
      </c>
      <c r="AI589" t="b">
        <f t="shared" si="181"/>
        <v>0</v>
      </c>
      <c r="AJ589" t="b">
        <f t="shared" si="181"/>
        <v>0</v>
      </c>
      <c r="AK589" t="b">
        <f t="shared" si="181"/>
        <v>0</v>
      </c>
      <c r="AL589" t="b">
        <f t="shared" si="181"/>
        <v>0</v>
      </c>
      <c r="AN589" t="b">
        <f t="shared" si="176"/>
        <v>0</v>
      </c>
      <c r="AO589" t="b">
        <f t="shared" si="176"/>
        <v>0</v>
      </c>
      <c r="AP589" t="b">
        <f t="shared" si="176"/>
        <v>0</v>
      </c>
      <c r="AQ589" t="b">
        <f t="shared" si="176"/>
        <v>0</v>
      </c>
      <c r="AR589" t="b">
        <f t="shared" si="176"/>
        <v>0</v>
      </c>
      <c r="AT589" t="b">
        <f t="shared" si="185"/>
        <v>0</v>
      </c>
      <c r="AU589" t="b">
        <f t="shared" si="185"/>
        <v>0</v>
      </c>
      <c r="AV589" t="b">
        <f t="shared" si="185"/>
        <v>0</v>
      </c>
      <c r="AW589" t="b">
        <f t="shared" si="185"/>
        <v>0</v>
      </c>
      <c r="AX589">
        <f t="shared" si="185"/>
        <v>1</v>
      </c>
      <c r="AY589" t="b">
        <f t="shared" si="185"/>
        <v>0</v>
      </c>
      <c r="AZ589" t="b">
        <f t="shared" si="185"/>
        <v>0</v>
      </c>
      <c r="BA589" t="b">
        <f t="shared" si="185"/>
        <v>0</v>
      </c>
      <c r="BB589" t="b">
        <f t="shared" si="185"/>
        <v>0</v>
      </c>
      <c r="BL589">
        <f t="shared" si="182"/>
        <v>43</v>
      </c>
      <c r="BM589">
        <f t="shared" si="183"/>
        <v>56</v>
      </c>
      <c r="BN589" s="12">
        <f t="shared" si="184"/>
        <v>10</v>
      </c>
    </row>
    <row r="590" spans="1:66" ht="12.5">
      <c r="A590" s="1" t="s">
        <v>1287</v>
      </c>
      <c r="B590" s="1">
        <v>3</v>
      </c>
      <c r="C590" s="2" t="s">
        <v>1288</v>
      </c>
      <c r="D590" s="1">
        <v>2016</v>
      </c>
      <c r="E590" s="1">
        <v>2016</v>
      </c>
      <c r="F590" s="1" t="s">
        <v>404</v>
      </c>
      <c r="G590" t="b">
        <f t="shared" si="178"/>
        <v>0</v>
      </c>
      <c r="H590" t="b">
        <f t="shared" si="178"/>
        <v>0</v>
      </c>
      <c r="J590" t="b">
        <f t="shared" si="179"/>
        <v>0</v>
      </c>
      <c r="K590" t="b">
        <f t="shared" si="179"/>
        <v>0</v>
      </c>
      <c r="M590" t="b">
        <f t="shared" si="174"/>
        <v>0</v>
      </c>
      <c r="N590" t="b">
        <f t="shared" si="173"/>
        <v>0</v>
      </c>
      <c r="O590" t="b">
        <f t="shared" si="173"/>
        <v>0</v>
      </c>
      <c r="P590" t="b">
        <f t="shared" si="173"/>
        <v>0</v>
      </c>
      <c r="Q590" t="b">
        <f t="shared" si="173"/>
        <v>0</v>
      </c>
      <c r="R590" t="b">
        <f t="shared" si="173"/>
        <v>0</v>
      </c>
      <c r="S590" t="b">
        <f t="shared" si="173"/>
        <v>0</v>
      </c>
      <c r="U590" t="b">
        <f t="shared" si="168"/>
        <v>0</v>
      </c>
      <c r="W590" t="b">
        <f t="shared" si="168"/>
        <v>0</v>
      </c>
      <c r="X590" t="b">
        <f t="shared" si="175"/>
        <v>0</v>
      </c>
      <c r="Y590" t="b">
        <f t="shared" si="175"/>
        <v>0</v>
      </c>
      <c r="Z590" t="b">
        <f t="shared" si="175"/>
        <v>0</v>
      </c>
      <c r="AA590" t="b">
        <f t="shared" si="175"/>
        <v>0</v>
      </c>
      <c r="AB590" t="b">
        <f t="shared" si="175"/>
        <v>0</v>
      </c>
      <c r="AC590" t="b">
        <f t="shared" si="175"/>
        <v>0</v>
      </c>
      <c r="AE590" t="b">
        <f t="shared" si="177"/>
        <v>0</v>
      </c>
      <c r="AF590" t="b">
        <f t="shared" si="180"/>
        <v>0</v>
      </c>
      <c r="AG590" t="b">
        <f t="shared" si="180"/>
        <v>0</v>
      </c>
      <c r="AH590" t="b">
        <f t="shared" si="180"/>
        <v>0</v>
      </c>
      <c r="AI590" t="b">
        <f t="shared" si="181"/>
        <v>0</v>
      </c>
      <c r="AJ590" t="b">
        <f t="shared" si="181"/>
        <v>0</v>
      </c>
      <c r="AK590" t="b">
        <f t="shared" si="181"/>
        <v>0</v>
      </c>
      <c r="AL590" t="b">
        <f t="shared" si="181"/>
        <v>0</v>
      </c>
      <c r="AN590" t="b">
        <f t="shared" si="176"/>
        <v>0</v>
      </c>
      <c r="AO590" t="b">
        <f t="shared" si="176"/>
        <v>0</v>
      </c>
      <c r="AP590" t="b">
        <f t="shared" si="176"/>
        <v>0</v>
      </c>
      <c r="AQ590" t="b">
        <f t="shared" si="176"/>
        <v>0</v>
      </c>
      <c r="AR590" t="b">
        <f t="shared" si="176"/>
        <v>0</v>
      </c>
      <c r="AT590" t="b">
        <f t="shared" si="185"/>
        <v>0</v>
      </c>
      <c r="AU590" t="b">
        <f t="shared" si="185"/>
        <v>0</v>
      </c>
      <c r="AV590" t="b">
        <f t="shared" si="185"/>
        <v>0</v>
      </c>
      <c r="AW590" t="b">
        <f t="shared" si="185"/>
        <v>0</v>
      </c>
      <c r="AX590">
        <f t="shared" si="185"/>
        <v>1</v>
      </c>
      <c r="AY590" t="b">
        <f t="shared" si="185"/>
        <v>0</v>
      </c>
      <c r="AZ590" t="b">
        <f t="shared" si="185"/>
        <v>0</v>
      </c>
      <c r="BA590" t="b">
        <f t="shared" si="185"/>
        <v>0</v>
      </c>
      <c r="BB590" t="b">
        <f t="shared" si="185"/>
        <v>0</v>
      </c>
      <c r="BL590">
        <f t="shared" si="182"/>
        <v>55</v>
      </c>
      <c r="BM590">
        <f t="shared" si="183"/>
        <v>80</v>
      </c>
      <c r="BN590" s="12">
        <f t="shared" si="184"/>
        <v>15</v>
      </c>
    </row>
    <row r="591" spans="1:66" ht="12.5">
      <c r="A591" s="1" t="s">
        <v>1289</v>
      </c>
      <c r="B591" s="1">
        <v>3</v>
      </c>
      <c r="C591" s="2" t="s">
        <v>1290</v>
      </c>
      <c r="D591" s="1">
        <v>2016</v>
      </c>
      <c r="E591" s="1">
        <v>2016</v>
      </c>
      <c r="F591" s="1" t="s">
        <v>404</v>
      </c>
      <c r="G591" t="b">
        <f t="shared" si="178"/>
        <v>0</v>
      </c>
      <c r="H591" t="b">
        <f t="shared" si="178"/>
        <v>0</v>
      </c>
      <c r="J591" t="b">
        <f t="shared" si="179"/>
        <v>0</v>
      </c>
      <c r="K591" t="b">
        <f t="shared" si="179"/>
        <v>0</v>
      </c>
      <c r="M591">
        <f t="shared" si="174"/>
        <v>1</v>
      </c>
      <c r="N591" t="b">
        <f t="shared" si="173"/>
        <v>0</v>
      </c>
      <c r="O591" t="b">
        <f t="shared" si="173"/>
        <v>0</v>
      </c>
      <c r="P591" t="b">
        <f t="shared" si="173"/>
        <v>0</v>
      </c>
      <c r="Q591" t="b">
        <f t="shared" si="173"/>
        <v>0</v>
      </c>
      <c r="R591" t="b">
        <f t="shared" si="173"/>
        <v>0</v>
      </c>
      <c r="S591" t="b">
        <f t="shared" si="173"/>
        <v>0</v>
      </c>
      <c r="U591" t="b">
        <f t="shared" si="168"/>
        <v>0</v>
      </c>
      <c r="W591" t="b">
        <f t="shared" si="168"/>
        <v>0</v>
      </c>
      <c r="X591" t="b">
        <f t="shared" si="175"/>
        <v>0</v>
      </c>
      <c r="Y591" t="b">
        <f t="shared" si="175"/>
        <v>0</v>
      </c>
      <c r="Z591" t="b">
        <f t="shared" si="175"/>
        <v>0</v>
      </c>
      <c r="AA591" t="b">
        <f t="shared" si="175"/>
        <v>0</v>
      </c>
      <c r="AB591" t="b">
        <f t="shared" si="175"/>
        <v>0</v>
      </c>
      <c r="AC591" t="b">
        <f t="shared" si="175"/>
        <v>0</v>
      </c>
      <c r="AE591" t="b">
        <f t="shared" si="177"/>
        <v>0</v>
      </c>
      <c r="AF591" t="b">
        <f t="shared" si="180"/>
        <v>0</v>
      </c>
      <c r="AG591" t="b">
        <f t="shared" si="180"/>
        <v>0</v>
      </c>
      <c r="AH591" t="b">
        <f t="shared" si="180"/>
        <v>0</v>
      </c>
      <c r="AI591" t="b">
        <f t="shared" si="181"/>
        <v>0</v>
      </c>
      <c r="AJ591" t="b">
        <f t="shared" si="181"/>
        <v>0</v>
      </c>
      <c r="AK591" t="b">
        <f t="shared" si="181"/>
        <v>0</v>
      </c>
      <c r="AL591" t="b">
        <f t="shared" si="181"/>
        <v>0</v>
      </c>
      <c r="AN591" t="b">
        <f t="shared" si="176"/>
        <v>0</v>
      </c>
      <c r="AO591" t="b">
        <f t="shared" si="176"/>
        <v>0</v>
      </c>
      <c r="AP591" t="b">
        <f t="shared" si="176"/>
        <v>0</v>
      </c>
      <c r="AQ591" t="b">
        <f t="shared" si="176"/>
        <v>0</v>
      </c>
      <c r="AR591" t="b">
        <f t="shared" si="176"/>
        <v>0</v>
      </c>
      <c r="AT591" t="b">
        <f t="shared" si="185"/>
        <v>0</v>
      </c>
      <c r="AU591" t="b">
        <f t="shared" si="185"/>
        <v>0</v>
      </c>
      <c r="AV591" t="b">
        <f t="shared" si="185"/>
        <v>0</v>
      </c>
      <c r="AW591" t="b">
        <f t="shared" si="185"/>
        <v>0</v>
      </c>
      <c r="AX591">
        <f t="shared" si="185"/>
        <v>1</v>
      </c>
      <c r="AY591" t="b">
        <f t="shared" si="185"/>
        <v>0</v>
      </c>
      <c r="AZ591" t="b">
        <f t="shared" si="185"/>
        <v>0</v>
      </c>
      <c r="BA591" t="b">
        <f t="shared" si="185"/>
        <v>0</v>
      </c>
      <c r="BB591" t="b">
        <f t="shared" si="185"/>
        <v>0</v>
      </c>
      <c r="BL591">
        <f t="shared" si="182"/>
        <v>88</v>
      </c>
      <c r="BM591">
        <f t="shared" si="183"/>
        <v>52</v>
      </c>
      <c r="BN591" s="12">
        <f t="shared" si="184"/>
        <v>9</v>
      </c>
    </row>
    <row r="592" spans="1:66" ht="12.5">
      <c r="A592" s="1" t="s">
        <v>1291</v>
      </c>
      <c r="B592" s="1">
        <v>1</v>
      </c>
      <c r="C592" s="2" t="s">
        <v>1292</v>
      </c>
      <c r="D592" s="1">
        <v>2013</v>
      </c>
      <c r="E592" s="1">
        <v>2016</v>
      </c>
      <c r="F592" s="1" t="s">
        <v>404</v>
      </c>
      <c r="G592" t="b">
        <f t="shared" si="178"/>
        <v>0</v>
      </c>
      <c r="H592" t="b">
        <f t="shared" si="178"/>
        <v>0</v>
      </c>
      <c r="J592" t="b">
        <f t="shared" si="179"/>
        <v>0</v>
      </c>
      <c r="K592" t="b">
        <f t="shared" si="179"/>
        <v>0</v>
      </c>
      <c r="M592" t="b">
        <f t="shared" si="174"/>
        <v>0</v>
      </c>
      <c r="N592" t="b">
        <f t="shared" si="173"/>
        <v>0</v>
      </c>
      <c r="O592" t="b">
        <f t="shared" si="173"/>
        <v>0</v>
      </c>
      <c r="P592" t="b">
        <f t="shared" si="173"/>
        <v>0</v>
      </c>
      <c r="Q592" t="b">
        <f t="shared" si="173"/>
        <v>0</v>
      </c>
      <c r="R592" t="b">
        <f t="shared" si="173"/>
        <v>0</v>
      </c>
      <c r="S592" t="b">
        <f t="shared" si="173"/>
        <v>0</v>
      </c>
      <c r="U592" t="b">
        <f t="shared" si="168"/>
        <v>0</v>
      </c>
      <c r="W592" t="b">
        <f t="shared" si="168"/>
        <v>0</v>
      </c>
      <c r="X592" t="b">
        <f t="shared" si="175"/>
        <v>0</v>
      </c>
      <c r="Y592" t="b">
        <f t="shared" si="175"/>
        <v>0</v>
      </c>
      <c r="Z592" t="b">
        <f t="shared" si="175"/>
        <v>0</v>
      </c>
      <c r="AA592" t="b">
        <f t="shared" si="175"/>
        <v>0</v>
      </c>
      <c r="AB592" t="b">
        <f t="shared" si="175"/>
        <v>0</v>
      </c>
      <c r="AC592" t="b">
        <f t="shared" si="175"/>
        <v>0</v>
      </c>
      <c r="AE592" t="b">
        <f t="shared" si="177"/>
        <v>0</v>
      </c>
      <c r="AF592" t="b">
        <f t="shared" si="180"/>
        <v>0</v>
      </c>
      <c r="AG592" t="b">
        <f t="shared" si="180"/>
        <v>0</v>
      </c>
      <c r="AH592" t="b">
        <f t="shared" si="180"/>
        <v>0</v>
      </c>
      <c r="AI592" t="b">
        <f t="shared" si="181"/>
        <v>0</v>
      </c>
      <c r="AJ592" t="b">
        <f t="shared" si="181"/>
        <v>0</v>
      </c>
      <c r="AK592" t="b">
        <f t="shared" si="181"/>
        <v>0</v>
      </c>
      <c r="AL592" t="b">
        <f t="shared" si="181"/>
        <v>0</v>
      </c>
      <c r="AN592" t="b">
        <f t="shared" si="176"/>
        <v>0</v>
      </c>
      <c r="AO592" t="b">
        <f t="shared" si="176"/>
        <v>0</v>
      </c>
      <c r="AP592" t="b">
        <f t="shared" si="176"/>
        <v>0</v>
      </c>
      <c r="AQ592" t="b">
        <f t="shared" si="176"/>
        <v>0</v>
      </c>
      <c r="AR592" t="b">
        <f t="shared" si="176"/>
        <v>0</v>
      </c>
      <c r="AT592" t="b">
        <f t="shared" si="185"/>
        <v>0</v>
      </c>
      <c r="AU592" t="b">
        <f t="shared" si="185"/>
        <v>0</v>
      </c>
      <c r="AV592" t="b">
        <f t="shared" si="185"/>
        <v>0</v>
      </c>
      <c r="AW592" t="b">
        <f t="shared" si="185"/>
        <v>0</v>
      </c>
      <c r="AX592">
        <f t="shared" si="185"/>
        <v>1</v>
      </c>
      <c r="AY592" t="b">
        <f t="shared" si="185"/>
        <v>0</v>
      </c>
      <c r="AZ592" t="b">
        <f t="shared" si="185"/>
        <v>0</v>
      </c>
      <c r="BA592" t="b">
        <f t="shared" si="185"/>
        <v>0</v>
      </c>
      <c r="BB592" t="b">
        <f t="shared" si="185"/>
        <v>0</v>
      </c>
      <c r="BL592">
        <f t="shared" si="182"/>
        <v>58</v>
      </c>
      <c r="BM592">
        <f t="shared" si="183"/>
        <v>49</v>
      </c>
      <c r="BN592" s="12">
        <f t="shared" si="184"/>
        <v>9</v>
      </c>
    </row>
    <row r="593" spans="1:66" ht="12.5">
      <c r="A593" s="1" t="s">
        <v>1293</v>
      </c>
      <c r="B593" s="1">
        <v>1</v>
      </c>
      <c r="C593" s="2" t="s">
        <v>1294</v>
      </c>
      <c r="D593" s="1">
        <v>2013</v>
      </c>
      <c r="E593" s="1">
        <v>2016</v>
      </c>
      <c r="F593" s="1" t="s">
        <v>404</v>
      </c>
      <c r="G593">
        <f t="shared" si="178"/>
        <v>1</v>
      </c>
      <c r="H593" t="b">
        <f t="shared" si="178"/>
        <v>0</v>
      </c>
      <c r="J593" t="b">
        <f t="shared" si="179"/>
        <v>0</v>
      </c>
      <c r="K593" t="b">
        <f t="shared" si="179"/>
        <v>0</v>
      </c>
      <c r="M593" t="b">
        <f t="shared" si="174"/>
        <v>0</v>
      </c>
      <c r="N593" t="b">
        <f t="shared" si="173"/>
        <v>0</v>
      </c>
      <c r="O593" t="b">
        <f t="shared" si="173"/>
        <v>0</v>
      </c>
      <c r="P593" t="b">
        <f t="shared" si="173"/>
        <v>0</v>
      </c>
      <c r="Q593" t="b">
        <f t="shared" si="173"/>
        <v>0</v>
      </c>
      <c r="R593" t="b">
        <f t="shared" si="173"/>
        <v>0</v>
      </c>
      <c r="S593" t="b">
        <f t="shared" si="173"/>
        <v>0</v>
      </c>
      <c r="U593" t="b">
        <f t="shared" si="168"/>
        <v>0</v>
      </c>
      <c r="W593" t="b">
        <f t="shared" si="168"/>
        <v>0</v>
      </c>
      <c r="X593" t="b">
        <f t="shared" si="175"/>
        <v>0</v>
      </c>
      <c r="Y593" t="b">
        <f t="shared" si="175"/>
        <v>0</v>
      </c>
      <c r="Z593" t="b">
        <f t="shared" si="175"/>
        <v>0</v>
      </c>
      <c r="AA593" t="b">
        <f t="shared" si="175"/>
        <v>0</v>
      </c>
      <c r="AB593" t="b">
        <f t="shared" si="175"/>
        <v>0</v>
      </c>
      <c r="AC593" t="b">
        <f t="shared" si="175"/>
        <v>0</v>
      </c>
      <c r="AE593" t="b">
        <f t="shared" si="177"/>
        <v>0</v>
      </c>
      <c r="AF593" t="b">
        <f t="shared" si="180"/>
        <v>0</v>
      </c>
      <c r="AG593" t="b">
        <f t="shared" si="180"/>
        <v>0</v>
      </c>
      <c r="AH593" t="b">
        <f t="shared" si="180"/>
        <v>0</v>
      </c>
      <c r="AI593" t="b">
        <f t="shared" si="181"/>
        <v>0</v>
      </c>
      <c r="AJ593" t="b">
        <f t="shared" si="181"/>
        <v>0</v>
      </c>
      <c r="AK593" t="b">
        <f t="shared" si="181"/>
        <v>0</v>
      </c>
      <c r="AL593" t="b">
        <f t="shared" si="181"/>
        <v>0</v>
      </c>
      <c r="AN593" t="b">
        <f t="shared" si="176"/>
        <v>0</v>
      </c>
      <c r="AO593" t="b">
        <f t="shared" si="176"/>
        <v>0</v>
      </c>
      <c r="AP593" t="b">
        <f t="shared" si="176"/>
        <v>0</v>
      </c>
      <c r="AQ593" t="b">
        <f t="shared" si="176"/>
        <v>0</v>
      </c>
      <c r="AR593" t="b">
        <f t="shared" si="176"/>
        <v>0</v>
      </c>
      <c r="AT593" t="b">
        <f t="shared" si="185"/>
        <v>0</v>
      </c>
      <c r="AU593" t="b">
        <f t="shared" si="185"/>
        <v>0</v>
      </c>
      <c r="AV593" t="b">
        <f t="shared" si="185"/>
        <v>0</v>
      </c>
      <c r="AW593" t="b">
        <f t="shared" si="185"/>
        <v>0</v>
      </c>
      <c r="AX593">
        <f t="shared" si="185"/>
        <v>1</v>
      </c>
      <c r="AY593" t="b">
        <f t="shared" si="185"/>
        <v>0</v>
      </c>
      <c r="AZ593" t="b">
        <f t="shared" si="185"/>
        <v>0</v>
      </c>
      <c r="BA593" t="b">
        <f t="shared" si="185"/>
        <v>0</v>
      </c>
      <c r="BB593" t="b">
        <f t="shared" si="185"/>
        <v>0</v>
      </c>
      <c r="BL593">
        <f t="shared" si="182"/>
        <v>326</v>
      </c>
      <c r="BM593">
        <f t="shared" si="183"/>
        <v>49</v>
      </c>
      <c r="BN593" s="12">
        <f t="shared" si="184"/>
        <v>8</v>
      </c>
    </row>
    <row r="594" spans="1:66" ht="12.5">
      <c r="A594" s="1" t="s">
        <v>1295</v>
      </c>
      <c r="B594" s="1">
        <v>9</v>
      </c>
      <c r="C594" s="2" t="s">
        <v>1296</v>
      </c>
      <c r="D594" s="1">
        <v>2008</v>
      </c>
      <c r="E594" s="1">
        <v>2016</v>
      </c>
      <c r="F594" s="1" t="s">
        <v>404</v>
      </c>
      <c r="G594">
        <f t="shared" si="178"/>
        <v>1</v>
      </c>
      <c r="H594" t="b">
        <f t="shared" si="178"/>
        <v>0</v>
      </c>
      <c r="J594" t="b">
        <f t="shared" si="179"/>
        <v>0</v>
      </c>
      <c r="K594" t="b">
        <f t="shared" si="179"/>
        <v>0</v>
      </c>
      <c r="M594" t="b">
        <f t="shared" si="174"/>
        <v>0</v>
      </c>
      <c r="N594" t="b">
        <f t="shared" si="173"/>
        <v>0</v>
      </c>
      <c r="O594" t="b">
        <f t="shared" si="173"/>
        <v>0</v>
      </c>
      <c r="P594" t="b">
        <f t="shared" si="173"/>
        <v>0</v>
      </c>
      <c r="Q594" t="b">
        <f t="shared" si="173"/>
        <v>0</v>
      </c>
      <c r="R594" t="b">
        <f t="shared" si="173"/>
        <v>0</v>
      </c>
      <c r="S594" t="b">
        <f t="shared" si="173"/>
        <v>0</v>
      </c>
      <c r="U594" t="b">
        <f t="shared" ref="U594:W629" si="186">IF(ISNUMBER(SEARCH(U$1,$C594)),1)</f>
        <v>0</v>
      </c>
      <c r="W594" t="b">
        <f t="shared" si="186"/>
        <v>0</v>
      </c>
      <c r="X594" t="b">
        <f t="shared" si="175"/>
        <v>0</v>
      </c>
      <c r="Y594" t="b">
        <f t="shared" si="175"/>
        <v>0</v>
      </c>
      <c r="Z594" t="b">
        <f t="shared" si="175"/>
        <v>0</v>
      </c>
      <c r="AA594" t="b">
        <f t="shared" si="175"/>
        <v>0</v>
      </c>
      <c r="AB594" t="b">
        <f t="shared" si="175"/>
        <v>0</v>
      </c>
      <c r="AC594" t="b">
        <f t="shared" si="175"/>
        <v>0</v>
      </c>
      <c r="AE594" t="b">
        <f t="shared" si="177"/>
        <v>0</v>
      </c>
      <c r="AF594" t="b">
        <f t="shared" si="180"/>
        <v>0</v>
      </c>
      <c r="AG594" t="b">
        <f t="shared" si="180"/>
        <v>0</v>
      </c>
      <c r="AH594" t="b">
        <f t="shared" si="180"/>
        <v>0</v>
      </c>
      <c r="AI594" t="b">
        <f t="shared" si="181"/>
        <v>0</v>
      </c>
      <c r="AJ594" t="b">
        <f t="shared" si="181"/>
        <v>0</v>
      </c>
      <c r="AK594" t="b">
        <f t="shared" si="181"/>
        <v>0</v>
      </c>
      <c r="AL594" t="b">
        <f t="shared" si="181"/>
        <v>0</v>
      </c>
      <c r="AN594" t="b">
        <f t="shared" si="176"/>
        <v>0</v>
      </c>
      <c r="AO594" t="b">
        <f t="shared" si="176"/>
        <v>0</v>
      </c>
      <c r="AP594" t="b">
        <f t="shared" si="176"/>
        <v>0</v>
      </c>
      <c r="AQ594" t="b">
        <f t="shared" si="176"/>
        <v>0</v>
      </c>
      <c r="AR594" t="b">
        <f t="shared" si="176"/>
        <v>0</v>
      </c>
      <c r="AT594" t="b">
        <f t="shared" si="185"/>
        <v>0</v>
      </c>
      <c r="AU594" t="b">
        <f t="shared" si="185"/>
        <v>0</v>
      </c>
      <c r="AV594" t="b">
        <f t="shared" si="185"/>
        <v>0</v>
      </c>
      <c r="AW594" t="b">
        <f t="shared" si="185"/>
        <v>0</v>
      </c>
      <c r="AX594">
        <f t="shared" si="185"/>
        <v>1</v>
      </c>
      <c r="AY594" t="b">
        <f t="shared" si="185"/>
        <v>0</v>
      </c>
      <c r="AZ594" t="b">
        <f t="shared" si="185"/>
        <v>0</v>
      </c>
      <c r="BA594" t="b">
        <f t="shared" si="185"/>
        <v>0</v>
      </c>
      <c r="BB594" t="b">
        <f t="shared" si="185"/>
        <v>0</v>
      </c>
      <c r="BL594">
        <f t="shared" si="182"/>
        <v>318</v>
      </c>
      <c r="BM594">
        <f t="shared" si="183"/>
        <v>93</v>
      </c>
      <c r="BN594" s="12">
        <f t="shared" si="184"/>
        <v>17</v>
      </c>
    </row>
    <row r="595" spans="1:66" ht="12.5">
      <c r="A595" s="1" t="s">
        <v>1297</v>
      </c>
      <c r="B595" s="1">
        <v>3450000</v>
      </c>
      <c r="C595" s="2" t="s">
        <v>1298</v>
      </c>
      <c r="D595" s="1">
        <v>2014</v>
      </c>
      <c r="E595" s="1">
        <v>2016</v>
      </c>
      <c r="F595" s="1" t="s">
        <v>404</v>
      </c>
      <c r="G595">
        <f t="shared" si="178"/>
        <v>1</v>
      </c>
      <c r="H595" t="b">
        <f t="shared" si="178"/>
        <v>0</v>
      </c>
      <c r="J595" t="b">
        <f t="shared" si="179"/>
        <v>0</v>
      </c>
      <c r="K595" t="b">
        <f t="shared" si="179"/>
        <v>0</v>
      </c>
      <c r="M595" t="b">
        <f t="shared" si="174"/>
        <v>0</v>
      </c>
      <c r="N595" t="b">
        <f t="shared" si="173"/>
        <v>0</v>
      </c>
      <c r="O595" t="b">
        <f t="shared" si="173"/>
        <v>0</v>
      </c>
      <c r="P595" t="b">
        <f t="shared" si="173"/>
        <v>0</v>
      </c>
      <c r="Q595" t="b">
        <f t="shared" si="173"/>
        <v>0</v>
      </c>
      <c r="R595" t="b">
        <f t="shared" si="173"/>
        <v>0</v>
      </c>
      <c r="S595" t="b">
        <f t="shared" si="173"/>
        <v>0</v>
      </c>
      <c r="U595" t="b">
        <f t="shared" si="186"/>
        <v>0</v>
      </c>
      <c r="W595" t="b">
        <f t="shared" si="186"/>
        <v>0</v>
      </c>
      <c r="X595" t="b">
        <f t="shared" si="175"/>
        <v>0</v>
      </c>
      <c r="Y595" t="b">
        <f t="shared" si="175"/>
        <v>0</v>
      </c>
      <c r="Z595" t="b">
        <f t="shared" si="175"/>
        <v>0</v>
      </c>
      <c r="AA595" t="b">
        <f t="shared" si="175"/>
        <v>0</v>
      </c>
      <c r="AB595" t="b">
        <f t="shared" si="175"/>
        <v>0</v>
      </c>
      <c r="AC595" t="b">
        <f t="shared" si="175"/>
        <v>0</v>
      </c>
      <c r="AE595" t="b">
        <f t="shared" si="177"/>
        <v>0</v>
      </c>
      <c r="AF595" t="b">
        <f t="shared" si="180"/>
        <v>0</v>
      </c>
      <c r="AG595" t="b">
        <f t="shared" si="180"/>
        <v>0</v>
      </c>
      <c r="AH595" t="b">
        <f t="shared" si="180"/>
        <v>0</v>
      </c>
      <c r="AI595" t="b">
        <f t="shared" si="181"/>
        <v>0</v>
      </c>
      <c r="AJ595" t="b">
        <f t="shared" si="181"/>
        <v>0</v>
      </c>
      <c r="AK595" t="b">
        <f t="shared" si="181"/>
        <v>0</v>
      </c>
      <c r="AL595" t="b">
        <f t="shared" si="181"/>
        <v>0</v>
      </c>
      <c r="AN595" t="b">
        <f t="shared" si="176"/>
        <v>0</v>
      </c>
      <c r="AO595" t="b">
        <f t="shared" si="176"/>
        <v>0</v>
      </c>
      <c r="AP595" t="b">
        <f t="shared" si="176"/>
        <v>0</v>
      </c>
      <c r="AQ595" t="b">
        <f t="shared" si="176"/>
        <v>0</v>
      </c>
      <c r="AR595" t="b">
        <f t="shared" si="176"/>
        <v>0</v>
      </c>
      <c r="AT595" t="b">
        <f t="shared" si="185"/>
        <v>0</v>
      </c>
      <c r="AU595" t="b">
        <f t="shared" si="185"/>
        <v>0</v>
      </c>
      <c r="AV595" t="b">
        <f t="shared" si="185"/>
        <v>0</v>
      </c>
      <c r="AW595" t="b">
        <f t="shared" si="185"/>
        <v>0</v>
      </c>
      <c r="AX595">
        <f t="shared" si="185"/>
        <v>1</v>
      </c>
      <c r="AY595" t="b">
        <f t="shared" si="185"/>
        <v>0</v>
      </c>
      <c r="AZ595" t="b">
        <f t="shared" si="185"/>
        <v>0</v>
      </c>
      <c r="BA595" t="b">
        <f t="shared" si="185"/>
        <v>0</v>
      </c>
      <c r="BB595" t="b">
        <f t="shared" si="185"/>
        <v>0</v>
      </c>
      <c r="BL595">
        <f t="shared" si="182"/>
        <v>310</v>
      </c>
      <c r="BM595">
        <f t="shared" si="183"/>
        <v>41</v>
      </c>
      <c r="BN595" s="12">
        <f t="shared" si="184"/>
        <v>8</v>
      </c>
    </row>
    <row r="596" spans="1:66" ht="12.5">
      <c r="A596" s="1" t="s">
        <v>1299</v>
      </c>
      <c r="B596" s="1">
        <v>1</v>
      </c>
      <c r="C596" s="2" t="s">
        <v>1300</v>
      </c>
      <c r="D596" s="1">
        <v>2016</v>
      </c>
      <c r="E596" s="1">
        <v>2016</v>
      </c>
      <c r="F596" s="1" t="s">
        <v>404</v>
      </c>
      <c r="G596" t="b">
        <f t="shared" si="178"/>
        <v>0</v>
      </c>
      <c r="H596" t="b">
        <f t="shared" si="178"/>
        <v>0</v>
      </c>
      <c r="J596" t="b">
        <f t="shared" si="179"/>
        <v>0</v>
      </c>
      <c r="K596" t="b">
        <f t="shared" si="179"/>
        <v>0</v>
      </c>
      <c r="M596" t="b">
        <f t="shared" si="174"/>
        <v>0</v>
      </c>
      <c r="N596" t="b">
        <f t="shared" si="173"/>
        <v>0</v>
      </c>
      <c r="O596" t="b">
        <f t="shared" si="173"/>
        <v>0</v>
      </c>
      <c r="P596" t="b">
        <f t="shared" si="173"/>
        <v>0</v>
      </c>
      <c r="Q596" t="b">
        <f t="shared" si="173"/>
        <v>0</v>
      </c>
      <c r="R596" t="b">
        <f t="shared" si="173"/>
        <v>0</v>
      </c>
      <c r="S596" t="b">
        <f t="shared" si="173"/>
        <v>0</v>
      </c>
      <c r="U596" t="b">
        <f t="shared" si="186"/>
        <v>0</v>
      </c>
      <c r="W596" t="b">
        <f t="shared" si="186"/>
        <v>0</v>
      </c>
      <c r="X596" t="b">
        <f t="shared" si="175"/>
        <v>0</v>
      </c>
      <c r="Y596" t="b">
        <f t="shared" si="175"/>
        <v>0</v>
      </c>
      <c r="Z596" t="b">
        <f t="shared" si="175"/>
        <v>0</v>
      </c>
      <c r="AA596" t="b">
        <f t="shared" si="175"/>
        <v>0</v>
      </c>
      <c r="AB596" t="b">
        <f t="shared" si="175"/>
        <v>0</v>
      </c>
      <c r="AC596" t="b">
        <f t="shared" si="175"/>
        <v>0</v>
      </c>
      <c r="AE596" t="b">
        <f t="shared" si="177"/>
        <v>0</v>
      </c>
      <c r="AF596" t="b">
        <f t="shared" si="180"/>
        <v>0</v>
      </c>
      <c r="AG596" t="b">
        <f t="shared" si="180"/>
        <v>0</v>
      </c>
      <c r="AH596" t="b">
        <f t="shared" si="180"/>
        <v>0</v>
      </c>
      <c r="AI596" t="b">
        <f t="shared" si="181"/>
        <v>0</v>
      </c>
      <c r="AJ596" t="b">
        <f t="shared" si="181"/>
        <v>0</v>
      </c>
      <c r="AK596" t="b">
        <f t="shared" si="181"/>
        <v>0</v>
      </c>
      <c r="AL596" t="b">
        <f t="shared" si="181"/>
        <v>0</v>
      </c>
      <c r="AN596" t="b">
        <f t="shared" si="176"/>
        <v>0</v>
      </c>
      <c r="AO596" t="b">
        <f t="shared" si="176"/>
        <v>0</v>
      </c>
      <c r="AP596" t="b">
        <f t="shared" si="176"/>
        <v>0</v>
      </c>
      <c r="AQ596" t="b">
        <f t="shared" si="176"/>
        <v>0</v>
      </c>
      <c r="AR596" t="b">
        <f t="shared" si="176"/>
        <v>0</v>
      </c>
      <c r="AT596" t="b">
        <f t="shared" si="185"/>
        <v>0</v>
      </c>
      <c r="AU596" t="b">
        <f t="shared" si="185"/>
        <v>0</v>
      </c>
      <c r="AV596" t="b">
        <f t="shared" si="185"/>
        <v>0</v>
      </c>
      <c r="AW596" t="b">
        <f t="shared" si="185"/>
        <v>0</v>
      </c>
      <c r="AX596">
        <f t="shared" si="185"/>
        <v>1</v>
      </c>
      <c r="AY596" t="b">
        <f t="shared" si="185"/>
        <v>0</v>
      </c>
      <c r="AZ596" t="b">
        <f t="shared" si="185"/>
        <v>0</v>
      </c>
      <c r="BA596" t="b">
        <f t="shared" si="185"/>
        <v>0</v>
      </c>
      <c r="BB596" t="b">
        <f t="shared" si="185"/>
        <v>0</v>
      </c>
      <c r="BL596">
        <f t="shared" si="182"/>
        <v>102</v>
      </c>
      <c r="BM596">
        <f t="shared" si="183"/>
        <v>58</v>
      </c>
      <c r="BN596" s="12">
        <f t="shared" si="184"/>
        <v>11</v>
      </c>
    </row>
    <row r="597" spans="1:66" ht="12.5">
      <c r="A597" s="1" t="s">
        <v>1301</v>
      </c>
      <c r="B597" s="1">
        <v>1</v>
      </c>
      <c r="C597" s="2" t="s">
        <v>1302</v>
      </c>
      <c r="D597" s="1">
        <v>2012</v>
      </c>
      <c r="E597" s="1">
        <v>2016</v>
      </c>
      <c r="F597" s="1" t="s">
        <v>404</v>
      </c>
      <c r="G597" t="b">
        <f t="shared" si="178"/>
        <v>0</v>
      </c>
      <c r="H597" t="b">
        <f t="shared" si="178"/>
        <v>0</v>
      </c>
      <c r="J597" t="b">
        <f t="shared" si="179"/>
        <v>0</v>
      </c>
      <c r="K597" t="b">
        <f t="shared" si="179"/>
        <v>0</v>
      </c>
      <c r="M597" t="b">
        <f t="shared" si="174"/>
        <v>0</v>
      </c>
      <c r="N597" t="b">
        <f t="shared" si="173"/>
        <v>0</v>
      </c>
      <c r="O597" t="b">
        <f t="shared" si="173"/>
        <v>0</v>
      </c>
      <c r="P597" t="b">
        <f t="shared" si="173"/>
        <v>0</v>
      </c>
      <c r="Q597" t="b">
        <f t="shared" si="173"/>
        <v>0</v>
      </c>
      <c r="R597" t="b">
        <f t="shared" si="173"/>
        <v>0</v>
      </c>
      <c r="S597" t="b">
        <f t="shared" si="173"/>
        <v>0</v>
      </c>
      <c r="U597" t="b">
        <f t="shared" si="186"/>
        <v>0</v>
      </c>
      <c r="W597" t="b">
        <f t="shared" si="186"/>
        <v>0</v>
      </c>
      <c r="X597" t="b">
        <f t="shared" si="175"/>
        <v>0</v>
      </c>
      <c r="Y597" t="b">
        <f t="shared" si="175"/>
        <v>0</v>
      </c>
      <c r="Z597" t="b">
        <f t="shared" si="175"/>
        <v>0</v>
      </c>
      <c r="AA597" t="b">
        <f t="shared" si="175"/>
        <v>0</v>
      </c>
      <c r="AB597" t="b">
        <f t="shared" si="175"/>
        <v>0</v>
      </c>
      <c r="AC597" t="b">
        <f t="shared" si="175"/>
        <v>0</v>
      </c>
      <c r="AE597" t="b">
        <f t="shared" si="177"/>
        <v>0</v>
      </c>
      <c r="AF597" t="b">
        <f t="shared" si="180"/>
        <v>0</v>
      </c>
      <c r="AG597" t="b">
        <f t="shared" si="180"/>
        <v>0</v>
      </c>
      <c r="AH597" t="b">
        <f t="shared" si="180"/>
        <v>0</v>
      </c>
      <c r="AI597" t="b">
        <f t="shared" si="181"/>
        <v>0</v>
      </c>
      <c r="AJ597" t="b">
        <f t="shared" si="181"/>
        <v>0</v>
      </c>
      <c r="AK597" t="b">
        <f t="shared" si="181"/>
        <v>0</v>
      </c>
      <c r="AL597" t="b">
        <f t="shared" si="181"/>
        <v>0</v>
      </c>
      <c r="AN597" t="b">
        <f t="shared" si="176"/>
        <v>0</v>
      </c>
      <c r="AO597" t="b">
        <f t="shared" si="176"/>
        <v>0</v>
      </c>
      <c r="AP597" t="b">
        <f t="shared" si="176"/>
        <v>0</v>
      </c>
      <c r="AQ597" t="b">
        <f t="shared" si="176"/>
        <v>0</v>
      </c>
      <c r="AR597" t="b">
        <f t="shared" si="176"/>
        <v>0</v>
      </c>
      <c r="AT597" t="b">
        <f t="shared" si="185"/>
        <v>0</v>
      </c>
      <c r="AU597" t="b">
        <f t="shared" si="185"/>
        <v>0</v>
      </c>
      <c r="AV597" t="b">
        <f t="shared" si="185"/>
        <v>0</v>
      </c>
      <c r="AW597" t="b">
        <f t="shared" si="185"/>
        <v>0</v>
      </c>
      <c r="AX597">
        <f t="shared" si="185"/>
        <v>1</v>
      </c>
      <c r="AY597" t="b">
        <f t="shared" si="185"/>
        <v>0</v>
      </c>
      <c r="AZ597" t="b">
        <f t="shared" si="185"/>
        <v>0</v>
      </c>
      <c r="BA597" t="b">
        <f t="shared" si="185"/>
        <v>0</v>
      </c>
      <c r="BB597" t="b">
        <f t="shared" si="185"/>
        <v>0</v>
      </c>
      <c r="BL597">
        <f t="shared" si="182"/>
        <v>114</v>
      </c>
      <c r="BM597">
        <f t="shared" si="183"/>
        <v>57</v>
      </c>
      <c r="BN597" s="12">
        <f t="shared" si="184"/>
        <v>11</v>
      </c>
    </row>
    <row r="598" spans="1:66" ht="12.5">
      <c r="A598" s="1" t="s">
        <v>1303</v>
      </c>
      <c r="B598" s="1">
        <v>1</v>
      </c>
      <c r="C598" s="2" t="s">
        <v>1304</v>
      </c>
      <c r="D598" s="1">
        <v>2016</v>
      </c>
      <c r="E598" s="1">
        <v>2016</v>
      </c>
      <c r="F598" s="1" t="s">
        <v>404</v>
      </c>
      <c r="G598" t="b">
        <f t="shared" si="178"/>
        <v>0</v>
      </c>
      <c r="H598" t="b">
        <f t="shared" si="178"/>
        <v>0</v>
      </c>
      <c r="J598" t="b">
        <f t="shared" si="179"/>
        <v>0</v>
      </c>
      <c r="K598" t="b">
        <f t="shared" si="179"/>
        <v>0</v>
      </c>
      <c r="M598" t="b">
        <f t="shared" si="174"/>
        <v>0</v>
      </c>
      <c r="N598" t="b">
        <f t="shared" si="173"/>
        <v>0</v>
      </c>
      <c r="O598" t="b">
        <f t="shared" si="173"/>
        <v>0</v>
      </c>
      <c r="P598" t="b">
        <f t="shared" si="173"/>
        <v>0</v>
      </c>
      <c r="Q598" t="b">
        <f t="shared" si="173"/>
        <v>0</v>
      </c>
      <c r="R598" t="b">
        <f t="shared" si="173"/>
        <v>0</v>
      </c>
      <c r="S598" t="b">
        <f t="shared" si="173"/>
        <v>0</v>
      </c>
      <c r="U598" t="b">
        <f t="shared" si="186"/>
        <v>0</v>
      </c>
      <c r="W598" t="b">
        <f t="shared" si="186"/>
        <v>0</v>
      </c>
      <c r="X598" t="b">
        <f t="shared" si="175"/>
        <v>0</v>
      </c>
      <c r="Y598" t="b">
        <f t="shared" si="175"/>
        <v>0</v>
      </c>
      <c r="Z598" t="b">
        <f t="shared" si="175"/>
        <v>0</v>
      </c>
      <c r="AA598" t="b">
        <f t="shared" si="175"/>
        <v>0</v>
      </c>
      <c r="AB598" t="b">
        <f t="shared" si="175"/>
        <v>0</v>
      </c>
      <c r="AC598" t="b">
        <f t="shared" si="175"/>
        <v>0</v>
      </c>
      <c r="AE598" t="b">
        <f t="shared" si="177"/>
        <v>0</v>
      </c>
      <c r="AF598" t="b">
        <f t="shared" si="180"/>
        <v>0</v>
      </c>
      <c r="AG598" t="b">
        <f t="shared" si="180"/>
        <v>0</v>
      </c>
      <c r="AH598" t="b">
        <f t="shared" si="180"/>
        <v>0</v>
      </c>
      <c r="AI598" t="b">
        <f t="shared" si="181"/>
        <v>0</v>
      </c>
      <c r="AJ598" t="b">
        <f t="shared" si="181"/>
        <v>0</v>
      </c>
      <c r="AK598" t="b">
        <f t="shared" si="181"/>
        <v>0</v>
      </c>
      <c r="AL598" t="b">
        <f t="shared" si="181"/>
        <v>0</v>
      </c>
      <c r="AN598" t="b">
        <f t="shared" si="176"/>
        <v>0</v>
      </c>
      <c r="AO598" t="b">
        <f t="shared" si="176"/>
        <v>0</v>
      </c>
      <c r="AP598" t="b">
        <f t="shared" si="176"/>
        <v>0</v>
      </c>
      <c r="AQ598" t="b">
        <f t="shared" si="176"/>
        <v>0</v>
      </c>
      <c r="AR598" t="b">
        <f t="shared" si="176"/>
        <v>0</v>
      </c>
      <c r="AT598" t="b">
        <f t="shared" si="185"/>
        <v>0</v>
      </c>
      <c r="AU598" t="b">
        <f t="shared" si="185"/>
        <v>0</v>
      </c>
      <c r="AV598" t="b">
        <f t="shared" si="185"/>
        <v>0</v>
      </c>
      <c r="AW598" t="b">
        <f t="shared" si="185"/>
        <v>0</v>
      </c>
      <c r="AX598">
        <f t="shared" si="185"/>
        <v>1</v>
      </c>
      <c r="AY598" t="b">
        <f t="shared" si="185"/>
        <v>0</v>
      </c>
      <c r="AZ598" t="b">
        <f t="shared" si="185"/>
        <v>0</v>
      </c>
      <c r="BA598" t="b">
        <f t="shared" si="185"/>
        <v>0</v>
      </c>
      <c r="BB598" t="b">
        <f t="shared" si="185"/>
        <v>0</v>
      </c>
      <c r="BL598">
        <f t="shared" si="182"/>
        <v>56</v>
      </c>
      <c r="BM598">
        <f t="shared" si="183"/>
        <v>110</v>
      </c>
      <c r="BN598" s="12">
        <f t="shared" si="184"/>
        <v>20</v>
      </c>
    </row>
    <row r="599" spans="1:66" ht="12.5">
      <c r="A599" s="1" t="s">
        <v>1305</v>
      </c>
      <c r="B599" s="1">
        <v>1</v>
      </c>
      <c r="C599" s="2" t="s">
        <v>1306</v>
      </c>
      <c r="D599" s="1">
        <v>1846</v>
      </c>
      <c r="E599" s="1">
        <v>2016</v>
      </c>
      <c r="F599" s="1" t="s">
        <v>404</v>
      </c>
      <c r="G599">
        <f t="shared" si="178"/>
        <v>1</v>
      </c>
      <c r="H599" t="b">
        <f t="shared" si="178"/>
        <v>0</v>
      </c>
      <c r="J599" t="b">
        <f t="shared" si="179"/>
        <v>0</v>
      </c>
      <c r="K599" t="b">
        <f t="shared" si="179"/>
        <v>0</v>
      </c>
      <c r="M599" t="b">
        <f t="shared" si="174"/>
        <v>0</v>
      </c>
      <c r="N599" t="b">
        <f t="shared" si="173"/>
        <v>0</v>
      </c>
      <c r="O599" t="b">
        <f t="shared" si="173"/>
        <v>0</v>
      </c>
      <c r="P599" t="b">
        <f t="shared" si="173"/>
        <v>0</v>
      </c>
      <c r="Q599" t="b">
        <f t="shared" si="173"/>
        <v>0</v>
      </c>
      <c r="R599" t="b">
        <f t="shared" si="173"/>
        <v>0</v>
      </c>
      <c r="S599" t="b">
        <f t="shared" si="173"/>
        <v>0</v>
      </c>
      <c r="U599" t="b">
        <f t="shared" si="186"/>
        <v>0</v>
      </c>
      <c r="W599" t="b">
        <f t="shared" si="186"/>
        <v>0</v>
      </c>
      <c r="X599" t="b">
        <f t="shared" si="175"/>
        <v>0</v>
      </c>
      <c r="Y599" t="b">
        <f t="shared" si="175"/>
        <v>0</v>
      </c>
      <c r="Z599" t="b">
        <f t="shared" si="175"/>
        <v>0</v>
      </c>
      <c r="AA599" t="b">
        <f t="shared" si="175"/>
        <v>0</v>
      </c>
      <c r="AB599" t="b">
        <f t="shared" si="175"/>
        <v>0</v>
      </c>
      <c r="AC599" t="b">
        <f t="shared" si="175"/>
        <v>0</v>
      </c>
      <c r="AE599" t="b">
        <f t="shared" si="177"/>
        <v>0</v>
      </c>
      <c r="AF599" t="b">
        <f t="shared" si="180"/>
        <v>0</v>
      </c>
      <c r="AG599" t="b">
        <f t="shared" si="180"/>
        <v>0</v>
      </c>
      <c r="AH599" t="b">
        <f t="shared" si="180"/>
        <v>0</v>
      </c>
      <c r="AI599" t="b">
        <f t="shared" si="181"/>
        <v>0</v>
      </c>
      <c r="AJ599" t="b">
        <f t="shared" si="181"/>
        <v>0</v>
      </c>
      <c r="AK599" t="b">
        <f t="shared" si="181"/>
        <v>0</v>
      </c>
      <c r="AL599" t="b">
        <f t="shared" si="181"/>
        <v>0</v>
      </c>
      <c r="AN599" t="b">
        <f t="shared" si="176"/>
        <v>0</v>
      </c>
      <c r="AO599" t="b">
        <f t="shared" si="176"/>
        <v>0</v>
      </c>
      <c r="AP599" t="b">
        <f t="shared" si="176"/>
        <v>0</v>
      </c>
      <c r="AQ599" t="b">
        <f t="shared" si="176"/>
        <v>0</v>
      </c>
      <c r="AR599" t="b">
        <f t="shared" si="176"/>
        <v>0</v>
      </c>
      <c r="AT599" t="b">
        <f t="shared" si="185"/>
        <v>0</v>
      </c>
      <c r="AU599" t="b">
        <f t="shared" si="185"/>
        <v>0</v>
      </c>
      <c r="AV599" t="b">
        <f t="shared" si="185"/>
        <v>0</v>
      </c>
      <c r="AW599" t="b">
        <f t="shared" si="185"/>
        <v>0</v>
      </c>
      <c r="AX599">
        <f t="shared" si="185"/>
        <v>1</v>
      </c>
      <c r="AY599" t="b">
        <f t="shared" si="185"/>
        <v>0</v>
      </c>
      <c r="AZ599" t="b">
        <f t="shared" si="185"/>
        <v>0</v>
      </c>
      <c r="BA599" t="b">
        <f t="shared" si="185"/>
        <v>0</v>
      </c>
      <c r="BB599" t="b">
        <f t="shared" si="185"/>
        <v>0</v>
      </c>
      <c r="BL599">
        <f t="shared" si="182"/>
        <v>251</v>
      </c>
      <c r="BM599">
        <f t="shared" si="183"/>
        <v>76</v>
      </c>
      <c r="BN599" s="12">
        <f t="shared" si="184"/>
        <v>14</v>
      </c>
    </row>
    <row r="600" spans="1:66" ht="12.5">
      <c r="A600" s="1" t="s">
        <v>1307</v>
      </c>
      <c r="B600" s="1">
        <v>945000</v>
      </c>
      <c r="C600" s="2" t="s">
        <v>1308</v>
      </c>
      <c r="D600" s="1">
        <v>1969</v>
      </c>
      <c r="E600" s="1">
        <v>2016</v>
      </c>
      <c r="F600" s="1" t="s">
        <v>404</v>
      </c>
      <c r="G600" t="b">
        <f t="shared" si="178"/>
        <v>0</v>
      </c>
      <c r="H600" t="b">
        <f t="shared" si="178"/>
        <v>0</v>
      </c>
      <c r="J600">
        <f t="shared" si="179"/>
        <v>1</v>
      </c>
      <c r="K600" t="b">
        <f t="shared" si="179"/>
        <v>0</v>
      </c>
      <c r="M600" t="b">
        <f t="shared" si="174"/>
        <v>0</v>
      </c>
      <c r="N600" t="b">
        <f t="shared" si="173"/>
        <v>0</v>
      </c>
      <c r="O600" t="b">
        <f t="shared" si="173"/>
        <v>0</v>
      </c>
      <c r="P600" t="b">
        <f t="shared" si="173"/>
        <v>0</v>
      </c>
      <c r="Q600" t="b">
        <f t="shared" si="173"/>
        <v>0</v>
      </c>
      <c r="R600" t="b">
        <f t="shared" si="173"/>
        <v>0</v>
      </c>
      <c r="S600" t="b">
        <f t="shared" si="173"/>
        <v>0</v>
      </c>
      <c r="U600" t="b">
        <f t="shared" si="186"/>
        <v>0</v>
      </c>
      <c r="W600" t="b">
        <f t="shared" si="186"/>
        <v>0</v>
      </c>
      <c r="X600" t="b">
        <f t="shared" si="175"/>
        <v>0</v>
      </c>
      <c r="Y600" t="b">
        <f t="shared" si="175"/>
        <v>0</v>
      </c>
      <c r="Z600" t="b">
        <f t="shared" si="175"/>
        <v>0</v>
      </c>
      <c r="AA600" t="b">
        <f t="shared" si="175"/>
        <v>0</v>
      </c>
      <c r="AB600" t="b">
        <f t="shared" si="175"/>
        <v>0</v>
      </c>
      <c r="AC600" t="b">
        <f t="shared" si="175"/>
        <v>0</v>
      </c>
      <c r="AE600" t="b">
        <f t="shared" si="177"/>
        <v>0</v>
      </c>
      <c r="AF600" t="b">
        <f t="shared" si="180"/>
        <v>0</v>
      </c>
      <c r="AG600" t="b">
        <f t="shared" si="180"/>
        <v>0</v>
      </c>
      <c r="AH600" t="b">
        <f t="shared" si="180"/>
        <v>0</v>
      </c>
      <c r="AI600" t="b">
        <f t="shared" si="181"/>
        <v>0</v>
      </c>
      <c r="AJ600" t="b">
        <f t="shared" si="181"/>
        <v>0</v>
      </c>
      <c r="AK600" t="b">
        <f t="shared" si="181"/>
        <v>0</v>
      </c>
      <c r="AL600" t="b">
        <f t="shared" si="181"/>
        <v>0</v>
      </c>
      <c r="AN600" t="b">
        <f t="shared" si="176"/>
        <v>0</v>
      </c>
      <c r="AO600" t="b">
        <f t="shared" si="176"/>
        <v>0</v>
      </c>
      <c r="AP600" t="b">
        <f t="shared" si="176"/>
        <v>0</v>
      </c>
      <c r="AQ600" t="b">
        <f t="shared" si="176"/>
        <v>0</v>
      </c>
      <c r="AR600" t="b">
        <f t="shared" si="176"/>
        <v>0</v>
      </c>
      <c r="AT600" t="b">
        <f t="shared" si="185"/>
        <v>0</v>
      </c>
      <c r="AU600" t="b">
        <f t="shared" si="185"/>
        <v>0</v>
      </c>
      <c r="AV600" t="b">
        <f t="shared" si="185"/>
        <v>0</v>
      </c>
      <c r="AW600" t="b">
        <f t="shared" si="185"/>
        <v>0</v>
      </c>
      <c r="AX600">
        <f t="shared" si="185"/>
        <v>1</v>
      </c>
      <c r="AY600" t="b">
        <f t="shared" si="185"/>
        <v>0</v>
      </c>
      <c r="AZ600" t="b">
        <f t="shared" si="185"/>
        <v>0</v>
      </c>
      <c r="BA600" t="b">
        <f t="shared" si="185"/>
        <v>0</v>
      </c>
      <c r="BB600" t="b">
        <f t="shared" si="185"/>
        <v>0</v>
      </c>
      <c r="BL600">
        <f t="shared" si="182"/>
        <v>43</v>
      </c>
      <c r="BM600">
        <f t="shared" si="183"/>
        <v>27</v>
      </c>
      <c r="BN600" s="12">
        <f t="shared" si="184"/>
        <v>7</v>
      </c>
    </row>
    <row r="601" spans="1:66" ht="12.5">
      <c r="A601" s="1" t="s">
        <v>1309</v>
      </c>
      <c r="B601" s="1">
        <v>1</v>
      </c>
      <c r="C601" s="2" t="s">
        <v>1310</v>
      </c>
      <c r="D601" s="1">
        <v>2011</v>
      </c>
      <c r="E601" s="1">
        <v>2016</v>
      </c>
      <c r="F601" s="1" t="s">
        <v>404</v>
      </c>
      <c r="G601" t="b">
        <f t="shared" si="178"/>
        <v>0</v>
      </c>
      <c r="H601" t="b">
        <f t="shared" si="178"/>
        <v>0</v>
      </c>
      <c r="J601" t="b">
        <f t="shared" si="179"/>
        <v>0</v>
      </c>
      <c r="K601" t="b">
        <f t="shared" si="179"/>
        <v>0</v>
      </c>
      <c r="M601" t="b">
        <f t="shared" si="174"/>
        <v>0</v>
      </c>
      <c r="N601" t="b">
        <f t="shared" si="173"/>
        <v>0</v>
      </c>
      <c r="O601" t="b">
        <f t="shared" si="173"/>
        <v>0</v>
      </c>
      <c r="P601" t="b">
        <f t="shared" si="173"/>
        <v>0</v>
      </c>
      <c r="Q601" t="b">
        <f t="shared" si="173"/>
        <v>0</v>
      </c>
      <c r="R601" t="b">
        <f t="shared" si="173"/>
        <v>0</v>
      </c>
      <c r="S601" t="b">
        <f t="shared" si="173"/>
        <v>0</v>
      </c>
      <c r="U601" t="b">
        <f t="shared" si="186"/>
        <v>0</v>
      </c>
      <c r="W601" t="b">
        <f t="shared" si="186"/>
        <v>0</v>
      </c>
      <c r="X601" t="b">
        <f t="shared" si="175"/>
        <v>0</v>
      </c>
      <c r="Y601" t="b">
        <f t="shared" si="175"/>
        <v>0</v>
      </c>
      <c r="Z601" t="b">
        <f t="shared" si="175"/>
        <v>0</v>
      </c>
      <c r="AA601" t="b">
        <f t="shared" si="175"/>
        <v>0</v>
      </c>
      <c r="AB601" t="b">
        <f t="shared" si="175"/>
        <v>0</v>
      </c>
      <c r="AC601" t="b">
        <f t="shared" si="175"/>
        <v>0</v>
      </c>
      <c r="AE601" t="b">
        <f t="shared" si="177"/>
        <v>0</v>
      </c>
      <c r="AF601" t="b">
        <f t="shared" si="180"/>
        <v>0</v>
      </c>
      <c r="AG601" t="b">
        <f t="shared" si="180"/>
        <v>0</v>
      </c>
      <c r="AH601" t="b">
        <f t="shared" si="180"/>
        <v>0</v>
      </c>
      <c r="AI601" t="b">
        <f t="shared" si="181"/>
        <v>0</v>
      </c>
      <c r="AJ601" t="b">
        <f t="shared" si="181"/>
        <v>0</v>
      </c>
      <c r="AK601" t="b">
        <f t="shared" si="181"/>
        <v>0</v>
      </c>
      <c r="AL601" t="b">
        <f t="shared" si="181"/>
        <v>0</v>
      </c>
      <c r="AN601" t="b">
        <f t="shared" si="176"/>
        <v>0</v>
      </c>
      <c r="AO601" t="b">
        <f t="shared" si="176"/>
        <v>0</v>
      </c>
      <c r="AP601" t="b">
        <f t="shared" si="176"/>
        <v>0</v>
      </c>
      <c r="AQ601" t="b">
        <f t="shared" si="176"/>
        <v>0</v>
      </c>
      <c r="AR601" t="b">
        <f t="shared" si="176"/>
        <v>0</v>
      </c>
      <c r="AT601" t="b">
        <f t="shared" si="185"/>
        <v>0</v>
      </c>
      <c r="AU601" t="b">
        <f t="shared" si="185"/>
        <v>0</v>
      </c>
      <c r="AV601" t="b">
        <f t="shared" si="185"/>
        <v>0</v>
      </c>
      <c r="AW601" t="b">
        <f t="shared" si="185"/>
        <v>0</v>
      </c>
      <c r="AX601">
        <f t="shared" si="185"/>
        <v>1</v>
      </c>
      <c r="AY601" t="b">
        <f t="shared" si="185"/>
        <v>0</v>
      </c>
      <c r="AZ601" t="b">
        <f t="shared" si="185"/>
        <v>0</v>
      </c>
      <c r="BA601" t="b">
        <f t="shared" si="185"/>
        <v>0</v>
      </c>
      <c r="BB601" t="b">
        <f t="shared" si="185"/>
        <v>0</v>
      </c>
      <c r="BL601">
        <f t="shared" si="182"/>
        <v>110</v>
      </c>
      <c r="BM601">
        <f t="shared" si="183"/>
        <v>127</v>
      </c>
      <c r="BN601" s="12">
        <f t="shared" si="184"/>
        <v>25</v>
      </c>
    </row>
    <row r="602" spans="1:66" ht="12.5">
      <c r="A602" s="1" t="s">
        <v>1311</v>
      </c>
      <c r="B602" s="1">
        <v>4</v>
      </c>
      <c r="C602" s="2" t="s">
        <v>1312</v>
      </c>
      <c r="D602" s="1">
        <v>2016</v>
      </c>
      <c r="E602" s="1">
        <v>2016</v>
      </c>
      <c r="F602" s="1" t="s">
        <v>404</v>
      </c>
      <c r="G602" t="b">
        <f t="shared" si="178"/>
        <v>0</v>
      </c>
      <c r="H602" t="b">
        <f t="shared" si="178"/>
        <v>0</v>
      </c>
      <c r="J602" t="b">
        <f t="shared" si="179"/>
        <v>0</v>
      </c>
      <c r="K602" t="b">
        <f t="shared" si="179"/>
        <v>0</v>
      </c>
      <c r="M602" t="b">
        <f t="shared" si="174"/>
        <v>0</v>
      </c>
      <c r="N602" t="b">
        <f t="shared" si="173"/>
        <v>0</v>
      </c>
      <c r="O602" t="b">
        <f t="shared" si="173"/>
        <v>0</v>
      </c>
      <c r="P602" t="b">
        <f t="shared" si="173"/>
        <v>0</v>
      </c>
      <c r="Q602" t="b">
        <f t="shared" si="173"/>
        <v>0</v>
      </c>
      <c r="R602" t="b">
        <f t="shared" si="173"/>
        <v>0</v>
      </c>
      <c r="S602" t="b">
        <f t="shared" si="173"/>
        <v>0</v>
      </c>
      <c r="U602" t="b">
        <f t="shared" si="186"/>
        <v>0</v>
      </c>
      <c r="W602" t="b">
        <f t="shared" si="186"/>
        <v>0</v>
      </c>
      <c r="X602" t="b">
        <f t="shared" si="175"/>
        <v>0</v>
      </c>
      <c r="Y602" t="b">
        <f t="shared" si="175"/>
        <v>0</v>
      </c>
      <c r="Z602" t="b">
        <f t="shared" si="175"/>
        <v>0</v>
      </c>
      <c r="AA602" t="b">
        <f t="shared" si="175"/>
        <v>0</v>
      </c>
      <c r="AB602" t="b">
        <f t="shared" si="175"/>
        <v>0</v>
      </c>
      <c r="AC602" t="b">
        <f t="shared" si="175"/>
        <v>0</v>
      </c>
      <c r="AE602" t="b">
        <f t="shared" si="177"/>
        <v>0</v>
      </c>
      <c r="AF602" t="b">
        <f t="shared" si="180"/>
        <v>0</v>
      </c>
      <c r="AG602" t="b">
        <f t="shared" si="180"/>
        <v>0</v>
      </c>
      <c r="AH602" t="b">
        <f t="shared" si="180"/>
        <v>0</v>
      </c>
      <c r="AI602" t="b">
        <f t="shared" si="181"/>
        <v>0</v>
      </c>
      <c r="AJ602" t="b">
        <f t="shared" si="181"/>
        <v>0</v>
      </c>
      <c r="AK602" t="b">
        <f t="shared" si="181"/>
        <v>0</v>
      </c>
      <c r="AL602" t="b">
        <f t="shared" si="181"/>
        <v>0</v>
      </c>
      <c r="AN602" t="b">
        <f t="shared" ref="AN602:AR629" si="187">IF(ISNUMBER(SEARCH(AN$1,$A602)),1)</f>
        <v>0</v>
      </c>
      <c r="AO602" t="b">
        <f t="shared" si="187"/>
        <v>0</v>
      </c>
      <c r="AP602" t="b">
        <f t="shared" si="187"/>
        <v>0</v>
      </c>
      <c r="AQ602" t="b">
        <f t="shared" si="187"/>
        <v>0</v>
      </c>
      <c r="AR602" t="b">
        <f t="shared" si="187"/>
        <v>0</v>
      </c>
      <c r="AT602" t="b">
        <f t="shared" si="185"/>
        <v>0</v>
      </c>
      <c r="AU602" t="b">
        <f t="shared" si="185"/>
        <v>0</v>
      </c>
      <c r="AV602" t="b">
        <f t="shared" si="185"/>
        <v>0</v>
      </c>
      <c r="AW602" t="b">
        <f t="shared" si="185"/>
        <v>0</v>
      </c>
      <c r="AX602">
        <f t="shared" si="185"/>
        <v>1</v>
      </c>
      <c r="AY602" t="b">
        <f t="shared" si="185"/>
        <v>0</v>
      </c>
      <c r="AZ602" t="b">
        <f t="shared" si="185"/>
        <v>0</v>
      </c>
      <c r="BA602" t="b">
        <f t="shared" si="185"/>
        <v>0</v>
      </c>
      <c r="BB602" t="b">
        <f t="shared" si="185"/>
        <v>0</v>
      </c>
      <c r="BL602">
        <f t="shared" si="182"/>
        <v>29</v>
      </c>
      <c r="BM602">
        <f t="shared" si="183"/>
        <v>33</v>
      </c>
      <c r="BN602" s="12">
        <f t="shared" si="184"/>
        <v>8</v>
      </c>
    </row>
    <row r="603" spans="1:66" ht="12.5">
      <c r="A603" s="1" t="s">
        <v>1313</v>
      </c>
      <c r="B603" s="1">
        <v>2</v>
      </c>
      <c r="C603" s="2" t="s">
        <v>1314</v>
      </c>
      <c r="D603" s="1">
        <v>2005</v>
      </c>
      <c r="E603" s="1">
        <v>2016</v>
      </c>
      <c r="F603" s="1" t="s">
        <v>404</v>
      </c>
      <c r="G603" t="b">
        <f t="shared" si="178"/>
        <v>0</v>
      </c>
      <c r="H603" t="b">
        <f t="shared" si="178"/>
        <v>0</v>
      </c>
      <c r="J603" t="b">
        <f t="shared" si="179"/>
        <v>0</v>
      </c>
      <c r="K603" t="b">
        <f t="shared" si="179"/>
        <v>0</v>
      </c>
      <c r="M603" t="b">
        <f t="shared" si="174"/>
        <v>0</v>
      </c>
      <c r="N603" t="b">
        <f t="shared" si="173"/>
        <v>0</v>
      </c>
      <c r="O603" t="b">
        <f t="shared" si="173"/>
        <v>0</v>
      </c>
      <c r="P603" t="b">
        <f t="shared" si="173"/>
        <v>0</v>
      </c>
      <c r="Q603" t="b">
        <f t="shared" si="173"/>
        <v>0</v>
      </c>
      <c r="R603" t="b">
        <f t="shared" si="173"/>
        <v>0</v>
      </c>
      <c r="S603" t="b">
        <f t="shared" si="173"/>
        <v>0</v>
      </c>
      <c r="U603" t="b">
        <f t="shared" si="186"/>
        <v>0</v>
      </c>
      <c r="W603" t="b">
        <f t="shared" si="186"/>
        <v>0</v>
      </c>
      <c r="X603" t="b">
        <f t="shared" si="175"/>
        <v>0</v>
      </c>
      <c r="Y603" t="b">
        <f t="shared" si="175"/>
        <v>0</v>
      </c>
      <c r="Z603" t="b">
        <f t="shared" si="175"/>
        <v>0</v>
      </c>
      <c r="AA603" t="b">
        <f t="shared" si="175"/>
        <v>0</v>
      </c>
      <c r="AB603" t="b">
        <f t="shared" si="175"/>
        <v>0</v>
      </c>
      <c r="AC603" t="b">
        <f t="shared" si="175"/>
        <v>0</v>
      </c>
      <c r="AE603" t="b">
        <f t="shared" si="177"/>
        <v>0</v>
      </c>
      <c r="AF603" t="b">
        <f t="shared" si="180"/>
        <v>0</v>
      </c>
      <c r="AG603" t="b">
        <f t="shared" si="180"/>
        <v>0</v>
      </c>
      <c r="AH603" t="b">
        <f t="shared" si="180"/>
        <v>0</v>
      </c>
      <c r="AI603" t="b">
        <f t="shared" si="181"/>
        <v>0</v>
      </c>
      <c r="AJ603" t="b">
        <f t="shared" si="181"/>
        <v>0</v>
      </c>
      <c r="AK603" t="b">
        <f t="shared" si="181"/>
        <v>0</v>
      </c>
      <c r="AL603" t="b">
        <f t="shared" si="181"/>
        <v>0</v>
      </c>
      <c r="AN603" t="b">
        <f t="shared" si="187"/>
        <v>0</v>
      </c>
      <c r="AO603" t="b">
        <f t="shared" si="187"/>
        <v>0</v>
      </c>
      <c r="AP603" t="b">
        <f t="shared" si="187"/>
        <v>0</v>
      </c>
      <c r="AQ603" t="b">
        <f t="shared" si="187"/>
        <v>0</v>
      </c>
      <c r="AR603" t="b">
        <f t="shared" si="187"/>
        <v>0</v>
      </c>
      <c r="AT603" t="b">
        <f t="shared" si="185"/>
        <v>0</v>
      </c>
      <c r="AU603" t="b">
        <f t="shared" si="185"/>
        <v>0</v>
      </c>
      <c r="AV603">
        <f t="shared" si="185"/>
        <v>1</v>
      </c>
      <c r="AW603" t="b">
        <f t="shared" si="185"/>
        <v>0</v>
      </c>
      <c r="AX603" t="b">
        <f t="shared" si="185"/>
        <v>0</v>
      </c>
      <c r="AY603" t="b">
        <f t="shared" si="185"/>
        <v>0</v>
      </c>
      <c r="AZ603" t="b">
        <f t="shared" si="185"/>
        <v>0</v>
      </c>
      <c r="BA603" t="b">
        <f t="shared" si="185"/>
        <v>0</v>
      </c>
      <c r="BB603" t="b">
        <f t="shared" si="185"/>
        <v>0</v>
      </c>
      <c r="BL603">
        <f t="shared" si="182"/>
        <v>60</v>
      </c>
      <c r="BM603">
        <f t="shared" si="183"/>
        <v>54</v>
      </c>
      <c r="BN603" s="12">
        <f t="shared" si="184"/>
        <v>12</v>
      </c>
    </row>
    <row r="604" spans="1:66" ht="12.5">
      <c r="A604" s="1" t="s">
        <v>1315</v>
      </c>
      <c r="B604" s="1">
        <v>1</v>
      </c>
      <c r="C604" s="2" t="s">
        <v>1316</v>
      </c>
      <c r="D604" s="1">
        <v>2009</v>
      </c>
      <c r="E604" s="1">
        <v>2016</v>
      </c>
      <c r="F604" s="1" t="s">
        <v>404</v>
      </c>
      <c r="G604" t="b">
        <f t="shared" si="178"/>
        <v>0</v>
      </c>
      <c r="H604" t="b">
        <f t="shared" si="178"/>
        <v>0</v>
      </c>
      <c r="J604" t="b">
        <f t="shared" si="179"/>
        <v>0</v>
      </c>
      <c r="K604" t="b">
        <f t="shared" si="179"/>
        <v>0</v>
      </c>
      <c r="M604" t="b">
        <f t="shared" si="174"/>
        <v>0</v>
      </c>
      <c r="N604" t="b">
        <f t="shared" si="173"/>
        <v>0</v>
      </c>
      <c r="O604" t="b">
        <f t="shared" si="173"/>
        <v>0</v>
      </c>
      <c r="P604" t="b">
        <f t="shared" si="173"/>
        <v>0</v>
      </c>
      <c r="Q604" t="b">
        <f t="shared" si="173"/>
        <v>0</v>
      </c>
      <c r="R604" t="b">
        <f t="shared" ref="N604:S629" si="188">IF(ISNUMBER(SEARCH(R$1,$C604)),1)</f>
        <v>0</v>
      </c>
      <c r="S604" t="b">
        <f t="shared" si="188"/>
        <v>0</v>
      </c>
      <c r="U604" t="b">
        <f t="shared" si="186"/>
        <v>0</v>
      </c>
      <c r="W604" t="b">
        <f t="shared" si="186"/>
        <v>0</v>
      </c>
      <c r="X604" t="b">
        <f t="shared" si="175"/>
        <v>0</v>
      </c>
      <c r="Y604" t="b">
        <f t="shared" si="175"/>
        <v>0</v>
      </c>
      <c r="Z604" t="b">
        <f t="shared" si="175"/>
        <v>0</v>
      </c>
      <c r="AA604" t="b">
        <f t="shared" si="175"/>
        <v>0</v>
      </c>
      <c r="AB604" t="b">
        <f t="shared" si="175"/>
        <v>0</v>
      </c>
      <c r="AC604" t="b">
        <f t="shared" si="175"/>
        <v>0</v>
      </c>
      <c r="AE604" t="b">
        <f t="shared" si="177"/>
        <v>0</v>
      </c>
      <c r="AF604" t="b">
        <f t="shared" si="180"/>
        <v>0</v>
      </c>
      <c r="AG604" t="b">
        <f t="shared" si="180"/>
        <v>0</v>
      </c>
      <c r="AH604" t="b">
        <f t="shared" si="180"/>
        <v>0</v>
      </c>
      <c r="AI604" t="b">
        <f t="shared" si="181"/>
        <v>0</v>
      </c>
      <c r="AJ604" t="b">
        <f t="shared" si="181"/>
        <v>0</v>
      </c>
      <c r="AK604" t="b">
        <f t="shared" si="181"/>
        <v>0</v>
      </c>
      <c r="AL604" t="b">
        <f t="shared" si="181"/>
        <v>0</v>
      </c>
      <c r="AN604" t="b">
        <f t="shared" si="187"/>
        <v>0</v>
      </c>
      <c r="AO604" t="b">
        <f t="shared" si="187"/>
        <v>0</v>
      </c>
      <c r="AP604" t="b">
        <f t="shared" si="187"/>
        <v>0</v>
      </c>
      <c r="AQ604" t="b">
        <f t="shared" si="187"/>
        <v>0</v>
      </c>
      <c r="AR604" t="b">
        <f t="shared" si="187"/>
        <v>0</v>
      </c>
      <c r="AT604" t="b">
        <f t="shared" si="185"/>
        <v>0</v>
      </c>
      <c r="AU604" t="b">
        <f t="shared" si="185"/>
        <v>0</v>
      </c>
      <c r="AV604" t="b">
        <f t="shared" si="185"/>
        <v>0</v>
      </c>
      <c r="AW604" t="b">
        <f t="shared" si="185"/>
        <v>0</v>
      </c>
      <c r="AX604" t="b">
        <f t="shared" si="185"/>
        <v>0</v>
      </c>
      <c r="AY604">
        <f t="shared" si="185"/>
        <v>1</v>
      </c>
      <c r="AZ604" t="b">
        <f t="shared" si="185"/>
        <v>0</v>
      </c>
      <c r="BA604" t="b">
        <f t="shared" si="185"/>
        <v>0</v>
      </c>
      <c r="BB604" t="b">
        <f t="shared" si="185"/>
        <v>0</v>
      </c>
      <c r="BL604">
        <f t="shared" si="182"/>
        <v>68</v>
      </c>
      <c r="BM604">
        <f t="shared" si="183"/>
        <v>56</v>
      </c>
      <c r="BN604" s="12">
        <f t="shared" si="184"/>
        <v>13</v>
      </c>
    </row>
    <row r="605" spans="1:66" ht="12.5">
      <c r="A605" s="1" t="s">
        <v>1317</v>
      </c>
      <c r="B605" s="1">
        <v>2</v>
      </c>
      <c r="C605" s="2" t="s">
        <v>1318</v>
      </c>
      <c r="D605" s="1">
        <v>2016</v>
      </c>
      <c r="E605" s="1">
        <v>2016</v>
      </c>
      <c r="F605" s="1" t="s">
        <v>404</v>
      </c>
      <c r="G605" t="b">
        <f t="shared" si="178"/>
        <v>0</v>
      </c>
      <c r="H605" t="b">
        <f t="shared" si="178"/>
        <v>0</v>
      </c>
      <c r="J605" t="b">
        <f t="shared" si="179"/>
        <v>0</v>
      </c>
      <c r="K605" t="b">
        <f t="shared" si="179"/>
        <v>0</v>
      </c>
      <c r="M605" t="b">
        <f t="shared" si="174"/>
        <v>0</v>
      </c>
      <c r="N605" t="b">
        <f t="shared" si="188"/>
        <v>0</v>
      </c>
      <c r="O605" t="b">
        <f t="shared" si="188"/>
        <v>0</v>
      </c>
      <c r="P605" t="b">
        <f t="shared" si="188"/>
        <v>0</v>
      </c>
      <c r="Q605" t="b">
        <f t="shared" si="188"/>
        <v>0</v>
      </c>
      <c r="R605" t="b">
        <f t="shared" si="188"/>
        <v>0</v>
      </c>
      <c r="S605" t="b">
        <f t="shared" si="188"/>
        <v>0</v>
      </c>
      <c r="U605" t="b">
        <f t="shared" si="186"/>
        <v>0</v>
      </c>
      <c r="W605" t="b">
        <f t="shared" si="186"/>
        <v>0</v>
      </c>
      <c r="X605" t="b">
        <f t="shared" si="175"/>
        <v>0</v>
      </c>
      <c r="Y605" t="b">
        <f t="shared" si="175"/>
        <v>0</v>
      </c>
      <c r="Z605" t="b">
        <f t="shared" si="175"/>
        <v>0</v>
      </c>
      <c r="AA605" t="b">
        <f t="shared" si="175"/>
        <v>0</v>
      </c>
      <c r="AB605" t="b">
        <f t="shared" si="175"/>
        <v>0</v>
      </c>
      <c r="AC605" t="b">
        <f t="shared" si="175"/>
        <v>0</v>
      </c>
      <c r="AE605" t="b">
        <f t="shared" si="177"/>
        <v>0</v>
      </c>
      <c r="AF605" t="b">
        <f t="shared" si="180"/>
        <v>0</v>
      </c>
      <c r="AG605" t="b">
        <f t="shared" si="180"/>
        <v>0</v>
      </c>
      <c r="AH605" t="b">
        <f t="shared" si="180"/>
        <v>0</v>
      </c>
      <c r="AI605" t="b">
        <f t="shared" si="181"/>
        <v>0</v>
      </c>
      <c r="AJ605" t="b">
        <f t="shared" si="181"/>
        <v>0</v>
      </c>
      <c r="AK605" t="b">
        <f t="shared" si="181"/>
        <v>0</v>
      </c>
      <c r="AL605" t="b">
        <f t="shared" si="181"/>
        <v>0</v>
      </c>
      <c r="AN605" t="b">
        <f t="shared" si="187"/>
        <v>0</v>
      </c>
      <c r="AO605" t="b">
        <f t="shared" si="187"/>
        <v>0</v>
      </c>
      <c r="AP605" t="b">
        <f t="shared" si="187"/>
        <v>0</v>
      </c>
      <c r="AQ605" t="b">
        <f t="shared" si="187"/>
        <v>0</v>
      </c>
      <c r="AR605" t="b">
        <f t="shared" si="187"/>
        <v>0</v>
      </c>
      <c r="AT605" t="b">
        <f t="shared" si="185"/>
        <v>0</v>
      </c>
      <c r="AU605" t="b">
        <f t="shared" si="185"/>
        <v>0</v>
      </c>
      <c r="AV605">
        <f t="shared" si="185"/>
        <v>1</v>
      </c>
      <c r="AW605" t="b">
        <f t="shared" si="185"/>
        <v>0</v>
      </c>
      <c r="AX605" t="b">
        <f t="shared" si="185"/>
        <v>0</v>
      </c>
      <c r="AY605" t="b">
        <f t="shared" si="185"/>
        <v>0</v>
      </c>
      <c r="AZ605" t="b">
        <f t="shared" si="185"/>
        <v>0</v>
      </c>
      <c r="BA605" t="b">
        <f t="shared" si="185"/>
        <v>0</v>
      </c>
      <c r="BB605" t="b">
        <f t="shared" si="185"/>
        <v>0</v>
      </c>
      <c r="BL605">
        <f t="shared" si="182"/>
        <v>60</v>
      </c>
      <c r="BM605">
        <f t="shared" si="183"/>
        <v>59</v>
      </c>
      <c r="BN605" s="12">
        <f t="shared" si="184"/>
        <v>13</v>
      </c>
    </row>
    <row r="606" spans="1:66" ht="12.5">
      <c r="A606" s="1" t="s">
        <v>1319</v>
      </c>
      <c r="B606" s="1">
        <v>1</v>
      </c>
      <c r="C606" s="2" t="s">
        <v>1320</v>
      </c>
      <c r="D606" s="1">
        <v>2016</v>
      </c>
      <c r="E606" s="1">
        <v>2016</v>
      </c>
      <c r="F606" s="1" t="s">
        <v>404</v>
      </c>
      <c r="G606" t="b">
        <f t="shared" si="178"/>
        <v>0</v>
      </c>
      <c r="H606" t="b">
        <f t="shared" si="178"/>
        <v>0</v>
      </c>
      <c r="J606" t="b">
        <f t="shared" si="179"/>
        <v>0</v>
      </c>
      <c r="K606" t="b">
        <f t="shared" si="179"/>
        <v>0</v>
      </c>
      <c r="M606" t="b">
        <f t="shared" si="174"/>
        <v>0</v>
      </c>
      <c r="N606" t="b">
        <f t="shared" si="188"/>
        <v>0</v>
      </c>
      <c r="O606" t="b">
        <f t="shared" si="188"/>
        <v>0</v>
      </c>
      <c r="P606" t="b">
        <f t="shared" si="188"/>
        <v>0</v>
      </c>
      <c r="Q606" t="b">
        <f t="shared" si="188"/>
        <v>0</v>
      </c>
      <c r="R606" t="b">
        <f t="shared" si="188"/>
        <v>0</v>
      </c>
      <c r="S606" t="b">
        <f t="shared" si="188"/>
        <v>0</v>
      </c>
      <c r="U606" t="b">
        <f t="shared" si="186"/>
        <v>0</v>
      </c>
      <c r="W606">
        <f t="shared" si="186"/>
        <v>1</v>
      </c>
      <c r="X606" t="b">
        <f t="shared" si="175"/>
        <v>0</v>
      </c>
      <c r="Y606" t="b">
        <f t="shared" si="175"/>
        <v>0</v>
      </c>
      <c r="Z606" t="b">
        <f t="shared" si="175"/>
        <v>0</v>
      </c>
      <c r="AA606" t="b">
        <f t="shared" si="175"/>
        <v>0</v>
      </c>
      <c r="AB606" t="b">
        <f t="shared" si="175"/>
        <v>0</v>
      </c>
      <c r="AC606" t="b">
        <f t="shared" si="175"/>
        <v>0</v>
      </c>
      <c r="AE606" t="b">
        <f t="shared" si="177"/>
        <v>0</v>
      </c>
      <c r="AF606" t="b">
        <f t="shared" si="180"/>
        <v>0</v>
      </c>
      <c r="AG606" t="b">
        <f t="shared" si="180"/>
        <v>0</v>
      </c>
      <c r="AH606" t="b">
        <f t="shared" si="180"/>
        <v>0</v>
      </c>
      <c r="AI606" t="b">
        <f t="shared" si="181"/>
        <v>0</v>
      </c>
      <c r="AJ606" t="b">
        <f t="shared" si="181"/>
        <v>0</v>
      </c>
      <c r="AK606" t="b">
        <f t="shared" si="181"/>
        <v>0</v>
      </c>
      <c r="AL606" t="b">
        <f t="shared" si="181"/>
        <v>0</v>
      </c>
      <c r="AN606" t="b">
        <f t="shared" si="187"/>
        <v>0</v>
      </c>
      <c r="AO606" t="b">
        <f t="shared" si="187"/>
        <v>0</v>
      </c>
      <c r="AP606" t="b">
        <f t="shared" si="187"/>
        <v>0</v>
      </c>
      <c r="AQ606" t="b">
        <f t="shared" si="187"/>
        <v>0</v>
      </c>
      <c r="AR606" t="b">
        <f t="shared" si="187"/>
        <v>0</v>
      </c>
      <c r="AT606" t="b">
        <f t="shared" si="185"/>
        <v>0</v>
      </c>
      <c r="AU606" t="b">
        <f t="shared" si="185"/>
        <v>0</v>
      </c>
      <c r="AV606" t="b">
        <f t="shared" si="185"/>
        <v>0</v>
      </c>
      <c r="AW606" t="b">
        <f t="shared" si="185"/>
        <v>0</v>
      </c>
      <c r="AX606">
        <f t="shared" si="185"/>
        <v>1</v>
      </c>
      <c r="AY606" t="b">
        <f t="shared" si="185"/>
        <v>0</v>
      </c>
      <c r="AZ606" t="b">
        <f t="shared" si="185"/>
        <v>0</v>
      </c>
      <c r="BA606" t="b">
        <f t="shared" si="185"/>
        <v>0</v>
      </c>
      <c r="BB606" t="b">
        <f t="shared" si="185"/>
        <v>0</v>
      </c>
      <c r="BL606">
        <f t="shared" si="182"/>
        <v>40</v>
      </c>
      <c r="BM606">
        <f t="shared" si="183"/>
        <v>74</v>
      </c>
      <c r="BN606" s="12">
        <f t="shared" si="184"/>
        <v>17</v>
      </c>
    </row>
    <row r="607" spans="1:66" ht="12.5">
      <c r="A607" s="1" t="s">
        <v>1321</v>
      </c>
      <c r="B607" s="1">
        <v>9</v>
      </c>
      <c r="C607" s="2" t="s">
        <v>1322</v>
      </c>
      <c r="D607" s="1">
        <v>2014</v>
      </c>
      <c r="E607" s="1">
        <v>2016</v>
      </c>
      <c r="F607" s="1" t="s">
        <v>404</v>
      </c>
      <c r="G607">
        <f t="shared" si="178"/>
        <v>1</v>
      </c>
      <c r="H607" t="b">
        <f t="shared" si="178"/>
        <v>0</v>
      </c>
      <c r="J607" t="b">
        <f t="shared" si="179"/>
        <v>0</v>
      </c>
      <c r="K607" t="b">
        <f t="shared" si="179"/>
        <v>0</v>
      </c>
      <c r="M607" t="b">
        <f t="shared" si="174"/>
        <v>0</v>
      </c>
      <c r="N607" t="b">
        <f t="shared" si="188"/>
        <v>0</v>
      </c>
      <c r="O607" t="b">
        <f t="shared" si="188"/>
        <v>0</v>
      </c>
      <c r="P607" t="b">
        <f t="shared" si="188"/>
        <v>0</v>
      </c>
      <c r="Q607" t="b">
        <f t="shared" si="188"/>
        <v>0</v>
      </c>
      <c r="R607" t="b">
        <f t="shared" si="188"/>
        <v>0</v>
      </c>
      <c r="S607" t="b">
        <f t="shared" si="188"/>
        <v>0</v>
      </c>
      <c r="U607" t="b">
        <f t="shared" si="186"/>
        <v>0</v>
      </c>
      <c r="W607" t="b">
        <f t="shared" si="186"/>
        <v>0</v>
      </c>
      <c r="X607" t="b">
        <f t="shared" si="175"/>
        <v>0</v>
      </c>
      <c r="Y607" t="b">
        <f t="shared" si="175"/>
        <v>0</v>
      </c>
      <c r="Z607" t="b">
        <f t="shared" si="175"/>
        <v>0</v>
      </c>
      <c r="AA607" t="b">
        <f t="shared" si="175"/>
        <v>0</v>
      </c>
      <c r="AB607" t="b">
        <f t="shared" si="175"/>
        <v>0</v>
      </c>
      <c r="AC607" t="b">
        <f t="shared" ref="AC607:AC629" si="189">IF(ISNUMBER(SEARCH(AC$1,$C607)),1)</f>
        <v>0</v>
      </c>
      <c r="AE607" t="b">
        <f t="shared" si="177"/>
        <v>0</v>
      </c>
      <c r="AF607" t="b">
        <f t="shared" si="180"/>
        <v>0</v>
      </c>
      <c r="AG607" t="b">
        <f t="shared" si="180"/>
        <v>0</v>
      </c>
      <c r="AH607" t="b">
        <f t="shared" si="180"/>
        <v>0</v>
      </c>
      <c r="AI607" t="b">
        <f t="shared" si="181"/>
        <v>0</v>
      </c>
      <c r="AJ607" t="b">
        <f t="shared" si="181"/>
        <v>0</v>
      </c>
      <c r="AK607" t="b">
        <f t="shared" si="181"/>
        <v>0</v>
      </c>
      <c r="AL607" t="b">
        <f t="shared" si="181"/>
        <v>0</v>
      </c>
      <c r="AN607" t="b">
        <f t="shared" si="187"/>
        <v>0</v>
      </c>
      <c r="AO607" t="b">
        <f t="shared" si="187"/>
        <v>0</v>
      </c>
      <c r="AP607" t="b">
        <f t="shared" si="187"/>
        <v>0</v>
      </c>
      <c r="AQ607" t="b">
        <f t="shared" si="187"/>
        <v>0</v>
      </c>
      <c r="AR607" t="b">
        <f t="shared" si="187"/>
        <v>0</v>
      </c>
      <c r="AT607" t="b">
        <f t="shared" si="185"/>
        <v>0</v>
      </c>
      <c r="AU607" t="b">
        <f t="shared" si="185"/>
        <v>0</v>
      </c>
      <c r="AV607" t="b">
        <f t="shared" si="185"/>
        <v>0</v>
      </c>
      <c r="AW607" t="b">
        <f t="shared" si="185"/>
        <v>0</v>
      </c>
      <c r="AX607">
        <f t="shared" si="185"/>
        <v>1</v>
      </c>
      <c r="AY607" t="b">
        <f t="shared" si="185"/>
        <v>0</v>
      </c>
      <c r="AZ607" t="b">
        <f t="shared" si="185"/>
        <v>0</v>
      </c>
      <c r="BA607" t="b">
        <f t="shared" si="185"/>
        <v>0</v>
      </c>
      <c r="BB607" t="b">
        <f t="shared" si="185"/>
        <v>0</v>
      </c>
      <c r="BL607">
        <f t="shared" si="182"/>
        <v>314</v>
      </c>
      <c r="BM607">
        <f t="shared" si="183"/>
        <v>42</v>
      </c>
      <c r="BN607" s="12">
        <f t="shared" si="184"/>
        <v>10</v>
      </c>
    </row>
    <row r="608" spans="1:66" ht="12.5">
      <c r="A608" s="1" t="s">
        <v>1323</v>
      </c>
      <c r="B608" s="1">
        <v>2</v>
      </c>
      <c r="C608" s="2" t="s">
        <v>1324</v>
      </c>
      <c r="D608" s="1">
        <v>2015</v>
      </c>
      <c r="E608" s="1">
        <v>2016</v>
      </c>
      <c r="F608" s="1" t="s">
        <v>404</v>
      </c>
      <c r="G608" t="b">
        <f t="shared" si="178"/>
        <v>0</v>
      </c>
      <c r="H608" t="b">
        <f t="shared" si="178"/>
        <v>0</v>
      </c>
      <c r="J608" t="b">
        <f t="shared" si="179"/>
        <v>0</v>
      </c>
      <c r="K608" t="b">
        <f t="shared" si="179"/>
        <v>0</v>
      </c>
      <c r="M608" t="b">
        <f t="shared" si="174"/>
        <v>0</v>
      </c>
      <c r="N608" t="b">
        <f t="shared" si="188"/>
        <v>0</v>
      </c>
      <c r="O608" t="b">
        <f t="shared" si="188"/>
        <v>0</v>
      </c>
      <c r="P608" t="b">
        <f t="shared" si="188"/>
        <v>0</v>
      </c>
      <c r="Q608" t="b">
        <f t="shared" si="188"/>
        <v>0</v>
      </c>
      <c r="R608" t="b">
        <f t="shared" si="188"/>
        <v>0</v>
      </c>
      <c r="S608" t="b">
        <f t="shared" si="188"/>
        <v>0</v>
      </c>
      <c r="U608" t="b">
        <f t="shared" si="186"/>
        <v>0</v>
      </c>
      <c r="W608" t="b">
        <f t="shared" si="186"/>
        <v>0</v>
      </c>
      <c r="X608" t="b">
        <f t="shared" ref="X608:AB629" si="190">IF(ISNUMBER(SEARCH(X$1,$C608)),1)</f>
        <v>0</v>
      </c>
      <c r="Y608" t="b">
        <f t="shared" si="190"/>
        <v>0</v>
      </c>
      <c r="Z608" t="b">
        <f t="shared" si="190"/>
        <v>0</v>
      </c>
      <c r="AA608" t="b">
        <f t="shared" si="190"/>
        <v>0</v>
      </c>
      <c r="AB608" t="b">
        <f t="shared" si="190"/>
        <v>0</v>
      </c>
      <c r="AC608" t="b">
        <f t="shared" si="189"/>
        <v>0</v>
      </c>
      <c r="AE608" t="b">
        <f t="shared" si="177"/>
        <v>0</v>
      </c>
      <c r="AF608" t="b">
        <f t="shared" si="180"/>
        <v>0</v>
      </c>
      <c r="AG608" t="b">
        <f t="shared" si="180"/>
        <v>0</v>
      </c>
      <c r="AH608" t="b">
        <f t="shared" si="180"/>
        <v>0</v>
      </c>
      <c r="AI608" t="b">
        <f t="shared" si="181"/>
        <v>0</v>
      </c>
      <c r="AJ608" t="b">
        <f t="shared" si="181"/>
        <v>0</v>
      </c>
      <c r="AK608" t="b">
        <f t="shared" si="181"/>
        <v>0</v>
      </c>
      <c r="AL608" t="b">
        <f t="shared" si="181"/>
        <v>0</v>
      </c>
      <c r="AN608" t="b">
        <f t="shared" si="187"/>
        <v>0</v>
      </c>
      <c r="AO608" t="b">
        <f t="shared" si="187"/>
        <v>0</v>
      </c>
      <c r="AP608" t="b">
        <f t="shared" si="187"/>
        <v>0</v>
      </c>
      <c r="AQ608" t="b">
        <f t="shared" si="187"/>
        <v>0</v>
      </c>
      <c r="AR608" t="b">
        <f t="shared" si="187"/>
        <v>0</v>
      </c>
      <c r="AT608" t="b">
        <f t="shared" si="185"/>
        <v>0</v>
      </c>
      <c r="AU608" t="b">
        <f t="shared" si="185"/>
        <v>0</v>
      </c>
      <c r="AV608" t="b">
        <f t="shared" si="185"/>
        <v>0</v>
      </c>
      <c r="AW608" t="b">
        <f t="shared" si="185"/>
        <v>0</v>
      </c>
      <c r="AX608">
        <f t="shared" si="185"/>
        <v>1</v>
      </c>
      <c r="AY608" t="b">
        <f t="shared" si="185"/>
        <v>0</v>
      </c>
      <c r="AZ608" t="b">
        <f t="shared" si="185"/>
        <v>0</v>
      </c>
      <c r="BA608" t="b">
        <f t="shared" si="185"/>
        <v>0</v>
      </c>
      <c r="BB608" t="b">
        <f t="shared" si="185"/>
        <v>0</v>
      </c>
      <c r="BL608">
        <f t="shared" si="182"/>
        <v>158</v>
      </c>
      <c r="BM608">
        <f t="shared" si="183"/>
        <v>43</v>
      </c>
      <c r="BN608" s="12">
        <f t="shared" si="184"/>
        <v>10</v>
      </c>
    </row>
    <row r="609" spans="1:66" ht="12.5">
      <c r="A609" s="1" t="s">
        <v>1325</v>
      </c>
      <c r="B609" s="1">
        <v>4810000</v>
      </c>
      <c r="C609" s="2" t="s">
        <v>1326</v>
      </c>
      <c r="D609" s="1">
        <v>2012</v>
      </c>
      <c r="E609" s="1">
        <v>2016</v>
      </c>
      <c r="F609" s="1" t="s">
        <v>404</v>
      </c>
      <c r="G609" t="b">
        <f t="shared" si="178"/>
        <v>0</v>
      </c>
      <c r="H609" t="b">
        <f t="shared" si="178"/>
        <v>0</v>
      </c>
      <c r="J609">
        <f t="shared" si="179"/>
        <v>1</v>
      </c>
      <c r="K609" t="b">
        <f t="shared" si="179"/>
        <v>0</v>
      </c>
      <c r="M609" t="b">
        <f t="shared" si="174"/>
        <v>0</v>
      </c>
      <c r="N609" t="b">
        <f t="shared" si="188"/>
        <v>0</v>
      </c>
      <c r="O609" t="b">
        <f t="shared" si="188"/>
        <v>0</v>
      </c>
      <c r="P609" t="b">
        <f t="shared" si="188"/>
        <v>0</v>
      </c>
      <c r="Q609" t="b">
        <f t="shared" si="188"/>
        <v>0</v>
      </c>
      <c r="R609" t="b">
        <f t="shared" si="188"/>
        <v>0</v>
      </c>
      <c r="S609" t="b">
        <f t="shared" si="188"/>
        <v>0</v>
      </c>
      <c r="U609" t="b">
        <f t="shared" si="186"/>
        <v>0</v>
      </c>
      <c r="W609" t="b">
        <f t="shared" si="186"/>
        <v>0</v>
      </c>
      <c r="X609" t="b">
        <f t="shared" si="190"/>
        <v>0</v>
      </c>
      <c r="Y609" t="b">
        <f t="shared" si="190"/>
        <v>0</v>
      </c>
      <c r="Z609" t="b">
        <f t="shared" si="190"/>
        <v>0</v>
      </c>
      <c r="AA609" t="b">
        <f t="shared" si="190"/>
        <v>0</v>
      </c>
      <c r="AB609" t="b">
        <f t="shared" si="190"/>
        <v>0</v>
      </c>
      <c r="AC609" t="b">
        <f t="shared" si="189"/>
        <v>0</v>
      </c>
      <c r="AE609" t="b">
        <f t="shared" si="177"/>
        <v>0</v>
      </c>
      <c r="AF609" t="b">
        <f t="shared" si="180"/>
        <v>0</v>
      </c>
      <c r="AG609" t="b">
        <f t="shared" si="180"/>
        <v>0</v>
      </c>
      <c r="AH609" t="b">
        <f t="shared" si="180"/>
        <v>0</v>
      </c>
      <c r="AI609" t="b">
        <f t="shared" si="181"/>
        <v>0</v>
      </c>
      <c r="AJ609" t="b">
        <f t="shared" si="181"/>
        <v>0</v>
      </c>
      <c r="AK609" t="b">
        <f t="shared" si="181"/>
        <v>0</v>
      </c>
      <c r="AL609" t="b">
        <f t="shared" si="181"/>
        <v>0</v>
      </c>
      <c r="AN609" t="b">
        <f t="shared" si="187"/>
        <v>0</v>
      </c>
      <c r="AO609" t="b">
        <f t="shared" si="187"/>
        <v>0</v>
      </c>
      <c r="AP609" t="b">
        <f t="shared" si="187"/>
        <v>0</v>
      </c>
      <c r="AQ609" t="b">
        <f t="shared" si="187"/>
        <v>0</v>
      </c>
      <c r="AR609" t="b">
        <f t="shared" si="187"/>
        <v>0</v>
      </c>
      <c r="AT609" t="b">
        <f t="shared" si="185"/>
        <v>0</v>
      </c>
      <c r="AU609" t="b">
        <f t="shared" si="185"/>
        <v>0</v>
      </c>
      <c r="AV609" t="b">
        <f t="shared" si="185"/>
        <v>0</v>
      </c>
      <c r="AW609" t="b">
        <f t="shared" si="185"/>
        <v>0</v>
      </c>
      <c r="AX609">
        <f t="shared" si="185"/>
        <v>1</v>
      </c>
      <c r="AY609" t="b">
        <f t="shared" si="185"/>
        <v>0</v>
      </c>
      <c r="AZ609" t="b">
        <f t="shared" si="185"/>
        <v>0</v>
      </c>
      <c r="BA609" t="b">
        <f t="shared" si="185"/>
        <v>0</v>
      </c>
      <c r="BB609" t="b">
        <f t="shared" si="185"/>
        <v>0</v>
      </c>
      <c r="BL609">
        <f t="shared" si="182"/>
        <v>43</v>
      </c>
      <c r="BM609">
        <f t="shared" si="183"/>
        <v>35</v>
      </c>
      <c r="BN609" s="12">
        <f t="shared" si="184"/>
        <v>8</v>
      </c>
    </row>
    <row r="610" spans="1:66" ht="12.5">
      <c r="A610" s="1" t="s">
        <v>1327</v>
      </c>
      <c r="B610" s="1">
        <v>4</v>
      </c>
      <c r="C610" s="2" t="s">
        <v>1328</v>
      </c>
      <c r="D610" s="1">
        <v>2015</v>
      </c>
      <c r="E610" s="1">
        <v>2016</v>
      </c>
      <c r="F610" s="1" t="s">
        <v>404</v>
      </c>
      <c r="G610" t="b">
        <f t="shared" si="178"/>
        <v>0</v>
      </c>
      <c r="H610" t="b">
        <f t="shared" si="178"/>
        <v>0</v>
      </c>
      <c r="J610">
        <f t="shared" si="179"/>
        <v>1</v>
      </c>
      <c r="K610" t="b">
        <f t="shared" si="179"/>
        <v>0</v>
      </c>
      <c r="M610" t="b">
        <f t="shared" si="174"/>
        <v>0</v>
      </c>
      <c r="N610" t="b">
        <f t="shared" si="188"/>
        <v>0</v>
      </c>
      <c r="O610" t="b">
        <f t="shared" si="188"/>
        <v>0</v>
      </c>
      <c r="P610" t="b">
        <f t="shared" si="188"/>
        <v>0</v>
      </c>
      <c r="Q610" t="b">
        <f t="shared" si="188"/>
        <v>0</v>
      </c>
      <c r="R610" t="b">
        <f t="shared" si="188"/>
        <v>0</v>
      </c>
      <c r="S610" t="b">
        <f t="shared" si="188"/>
        <v>0</v>
      </c>
      <c r="U610" t="b">
        <f t="shared" si="186"/>
        <v>0</v>
      </c>
      <c r="W610" t="b">
        <f t="shared" si="186"/>
        <v>0</v>
      </c>
      <c r="X610" t="b">
        <f t="shared" si="190"/>
        <v>0</v>
      </c>
      <c r="Y610" t="b">
        <f t="shared" si="190"/>
        <v>0</v>
      </c>
      <c r="Z610" t="b">
        <f t="shared" si="190"/>
        <v>0</v>
      </c>
      <c r="AA610" t="b">
        <f t="shared" si="190"/>
        <v>0</v>
      </c>
      <c r="AB610" t="b">
        <f t="shared" si="190"/>
        <v>0</v>
      </c>
      <c r="AC610" t="b">
        <f t="shared" si="189"/>
        <v>0</v>
      </c>
      <c r="AE610" t="b">
        <f t="shared" si="177"/>
        <v>0</v>
      </c>
      <c r="AF610" t="b">
        <f t="shared" si="180"/>
        <v>0</v>
      </c>
      <c r="AG610" t="b">
        <f t="shared" si="180"/>
        <v>0</v>
      </c>
      <c r="AH610" t="b">
        <f t="shared" si="180"/>
        <v>0</v>
      </c>
      <c r="AI610" t="b">
        <f t="shared" si="181"/>
        <v>0</v>
      </c>
      <c r="AJ610" t="b">
        <f t="shared" si="181"/>
        <v>0</v>
      </c>
      <c r="AK610" t="b">
        <f t="shared" si="181"/>
        <v>0</v>
      </c>
      <c r="AL610" t="b">
        <f t="shared" si="181"/>
        <v>0</v>
      </c>
      <c r="AN610" t="b">
        <f t="shared" si="187"/>
        <v>0</v>
      </c>
      <c r="AO610" t="b">
        <f t="shared" si="187"/>
        <v>0</v>
      </c>
      <c r="AP610" t="b">
        <f t="shared" si="187"/>
        <v>0</v>
      </c>
      <c r="AQ610" t="b">
        <f t="shared" si="187"/>
        <v>0</v>
      </c>
      <c r="AR610" t="b">
        <f t="shared" si="187"/>
        <v>0</v>
      </c>
      <c r="AT610" t="b">
        <f t="shared" si="185"/>
        <v>0</v>
      </c>
      <c r="AU610" t="b">
        <f t="shared" si="185"/>
        <v>0</v>
      </c>
      <c r="AV610" t="b">
        <f t="shared" si="185"/>
        <v>0</v>
      </c>
      <c r="AW610" t="b">
        <f t="shared" si="185"/>
        <v>0</v>
      </c>
      <c r="AX610">
        <f t="shared" si="185"/>
        <v>1</v>
      </c>
      <c r="AY610" t="b">
        <f t="shared" si="185"/>
        <v>0</v>
      </c>
      <c r="AZ610" t="b">
        <f t="shared" si="185"/>
        <v>0</v>
      </c>
      <c r="BA610" t="b">
        <f t="shared" si="185"/>
        <v>0</v>
      </c>
      <c r="BB610" t="b">
        <f t="shared" si="185"/>
        <v>0</v>
      </c>
      <c r="BL610">
        <f t="shared" si="182"/>
        <v>43</v>
      </c>
      <c r="BM610">
        <f t="shared" si="183"/>
        <v>25</v>
      </c>
      <c r="BN610" s="12">
        <f t="shared" si="184"/>
        <v>7</v>
      </c>
    </row>
    <row r="611" spans="1:66" ht="12.5">
      <c r="A611" s="1" t="s">
        <v>1329</v>
      </c>
      <c r="B611" s="1">
        <v>4</v>
      </c>
      <c r="C611" s="2" t="s">
        <v>1330</v>
      </c>
      <c r="D611" s="1">
        <v>2003</v>
      </c>
      <c r="E611" s="1">
        <v>2016</v>
      </c>
      <c r="F611" s="1" t="s">
        <v>404</v>
      </c>
      <c r="G611" t="b">
        <f t="shared" si="178"/>
        <v>0</v>
      </c>
      <c r="H611" t="b">
        <f t="shared" si="178"/>
        <v>0</v>
      </c>
      <c r="J611" t="b">
        <f t="shared" si="179"/>
        <v>0</v>
      </c>
      <c r="K611" t="b">
        <f t="shared" si="179"/>
        <v>0</v>
      </c>
      <c r="M611" t="b">
        <f t="shared" si="174"/>
        <v>0</v>
      </c>
      <c r="N611" t="b">
        <f t="shared" si="188"/>
        <v>0</v>
      </c>
      <c r="O611" t="b">
        <f t="shared" si="188"/>
        <v>0</v>
      </c>
      <c r="P611" t="b">
        <f t="shared" si="188"/>
        <v>0</v>
      </c>
      <c r="Q611" t="b">
        <f t="shared" si="188"/>
        <v>0</v>
      </c>
      <c r="R611" t="b">
        <f t="shared" si="188"/>
        <v>0</v>
      </c>
      <c r="S611" t="b">
        <f t="shared" si="188"/>
        <v>0</v>
      </c>
      <c r="U611" t="b">
        <f t="shared" si="186"/>
        <v>0</v>
      </c>
      <c r="W611" t="b">
        <f t="shared" si="186"/>
        <v>0</v>
      </c>
      <c r="X611" t="b">
        <f t="shared" si="190"/>
        <v>0</v>
      </c>
      <c r="Y611" t="b">
        <f t="shared" si="190"/>
        <v>0</v>
      </c>
      <c r="Z611" t="b">
        <f t="shared" si="190"/>
        <v>0</v>
      </c>
      <c r="AA611" t="b">
        <f t="shared" si="190"/>
        <v>0</v>
      </c>
      <c r="AB611" t="b">
        <f t="shared" si="190"/>
        <v>0</v>
      </c>
      <c r="AC611" t="b">
        <f t="shared" si="189"/>
        <v>0</v>
      </c>
      <c r="AE611" t="b">
        <f t="shared" si="177"/>
        <v>0</v>
      </c>
      <c r="AF611" t="b">
        <f t="shared" ref="AF611:AH629" si="191">IF(ISNUMBER(SEARCH(AF$1,$A611)),1)</f>
        <v>0</v>
      </c>
      <c r="AG611" t="b">
        <f t="shared" si="191"/>
        <v>0</v>
      </c>
      <c r="AH611" t="b">
        <f t="shared" si="191"/>
        <v>0</v>
      </c>
      <c r="AI611" t="b">
        <f t="shared" ref="AI611:AL629" si="192">IF(ISNUMBER(SEARCH(AI$1,$A611)),1)</f>
        <v>0</v>
      </c>
      <c r="AJ611" t="b">
        <f t="shared" si="192"/>
        <v>0</v>
      </c>
      <c r="AK611" t="b">
        <f t="shared" si="192"/>
        <v>0</v>
      </c>
      <c r="AL611" t="b">
        <f t="shared" si="192"/>
        <v>0</v>
      </c>
      <c r="AN611" t="b">
        <f t="shared" si="187"/>
        <v>0</v>
      </c>
      <c r="AO611" t="b">
        <f t="shared" si="187"/>
        <v>0</v>
      </c>
      <c r="AP611" t="b">
        <f t="shared" si="187"/>
        <v>0</v>
      </c>
      <c r="AQ611" t="b">
        <f t="shared" si="187"/>
        <v>0</v>
      </c>
      <c r="AR611" t="b">
        <f t="shared" si="187"/>
        <v>0</v>
      </c>
      <c r="AT611" t="b">
        <f t="shared" si="185"/>
        <v>0</v>
      </c>
      <c r="AU611" t="b">
        <f t="shared" si="185"/>
        <v>0</v>
      </c>
      <c r="AV611" t="b">
        <f t="shared" si="185"/>
        <v>0</v>
      </c>
      <c r="AW611" t="b">
        <f t="shared" si="185"/>
        <v>0</v>
      </c>
      <c r="AX611">
        <f t="shared" si="185"/>
        <v>1</v>
      </c>
      <c r="AY611" t="b">
        <f t="shared" si="185"/>
        <v>0</v>
      </c>
      <c r="AZ611" t="b">
        <f t="shared" si="185"/>
        <v>0</v>
      </c>
      <c r="BA611" t="b">
        <f t="shared" si="185"/>
        <v>0</v>
      </c>
      <c r="BB611" t="b">
        <f t="shared" si="185"/>
        <v>0</v>
      </c>
      <c r="BL611">
        <f t="shared" si="182"/>
        <v>55</v>
      </c>
      <c r="BM611">
        <f t="shared" si="183"/>
        <v>29</v>
      </c>
      <c r="BN611" s="12">
        <f t="shared" si="184"/>
        <v>8</v>
      </c>
    </row>
    <row r="612" spans="1:66" ht="12.5">
      <c r="A612" s="1" t="s">
        <v>1331</v>
      </c>
      <c r="B612" s="1">
        <v>1460000</v>
      </c>
      <c r="C612" s="2" t="s">
        <v>1332</v>
      </c>
      <c r="D612" s="1">
        <v>2010</v>
      </c>
      <c r="E612" s="1">
        <v>2016</v>
      </c>
      <c r="F612" s="1" t="s">
        <v>404</v>
      </c>
      <c r="G612" t="b">
        <f t="shared" si="178"/>
        <v>0</v>
      </c>
      <c r="H612" t="b">
        <f t="shared" si="178"/>
        <v>0</v>
      </c>
      <c r="J612">
        <f t="shared" si="179"/>
        <v>1</v>
      </c>
      <c r="K612" t="b">
        <f t="shared" si="179"/>
        <v>0</v>
      </c>
      <c r="M612" t="b">
        <f t="shared" si="174"/>
        <v>0</v>
      </c>
      <c r="N612" t="b">
        <f t="shared" si="188"/>
        <v>0</v>
      </c>
      <c r="O612" t="b">
        <f t="shared" si="188"/>
        <v>0</v>
      </c>
      <c r="P612" t="b">
        <f t="shared" si="188"/>
        <v>0</v>
      </c>
      <c r="Q612" t="b">
        <f t="shared" si="188"/>
        <v>0</v>
      </c>
      <c r="R612" t="b">
        <f t="shared" si="188"/>
        <v>0</v>
      </c>
      <c r="S612" t="b">
        <f t="shared" si="188"/>
        <v>0</v>
      </c>
      <c r="U612" t="b">
        <f t="shared" si="186"/>
        <v>0</v>
      </c>
      <c r="W612" t="b">
        <f t="shared" si="186"/>
        <v>0</v>
      </c>
      <c r="X612" t="b">
        <f t="shared" si="190"/>
        <v>0</v>
      </c>
      <c r="Y612" t="b">
        <f t="shared" si="190"/>
        <v>0</v>
      </c>
      <c r="Z612" t="b">
        <f t="shared" si="190"/>
        <v>0</v>
      </c>
      <c r="AA612" t="b">
        <f t="shared" si="190"/>
        <v>0</v>
      </c>
      <c r="AB612" t="b">
        <f t="shared" si="190"/>
        <v>0</v>
      </c>
      <c r="AC612" t="b">
        <f t="shared" si="189"/>
        <v>0</v>
      </c>
      <c r="AE612" t="b">
        <f t="shared" si="177"/>
        <v>0</v>
      </c>
      <c r="AF612" t="b">
        <f t="shared" si="191"/>
        <v>0</v>
      </c>
      <c r="AG612" t="b">
        <f t="shared" si="191"/>
        <v>0</v>
      </c>
      <c r="AH612" t="b">
        <f t="shared" si="191"/>
        <v>0</v>
      </c>
      <c r="AI612" t="b">
        <f t="shared" si="192"/>
        <v>0</v>
      </c>
      <c r="AJ612" t="b">
        <f t="shared" si="192"/>
        <v>0</v>
      </c>
      <c r="AK612" t="b">
        <f t="shared" si="192"/>
        <v>0</v>
      </c>
      <c r="AL612" t="b">
        <f t="shared" si="192"/>
        <v>0</v>
      </c>
      <c r="AN612" t="b">
        <f t="shared" si="187"/>
        <v>0</v>
      </c>
      <c r="AO612" t="b">
        <f t="shared" si="187"/>
        <v>0</v>
      </c>
      <c r="AP612" t="b">
        <f t="shared" si="187"/>
        <v>0</v>
      </c>
      <c r="AQ612" t="b">
        <f t="shared" si="187"/>
        <v>0</v>
      </c>
      <c r="AR612" t="b">
        <f t="shared" si="187"/>
        <v>0</v>
      </c>
      <c r="AT612" t="b">
        <f t="shared" si="185"/>
        <v>0</v>
      </c>
      <c r="AU612" t="b">
        <f t="shared" si="185"/>
        <v>0</v>
      </c>
      <c r="AV612" t="b">
        <f t="shared" si="185"/>
        <v>0</v>
      </c>
      <c r="AW612" t="b">
        <f t="shared" si="185"/>
        <v>0</v>
      </c>
      <c r="AX612">
        <f t="shared" si="185"/>
        <v>1</v>
      </c>
      <c r="AY612" t="b">
        <f t="shared" si="185"/>
        <v>0</v>
      </c>
      <c r="AZ612" t="b">
        <f t="shared" si="185"/>
        <v>0</v>
      </c>
      <c r="BA612" t="b">
        <f t="shared" si="185"/>
        <v>0</v>
      </c>
      <c r="BB612" t="b">
        <f t="shared" si="185"/>
        <v>0</v>
      </c>
      <c r="BL612">
        <f t="shared" si="182"/>
        <v>43</v>
      </c>
      <c r="BM612">
        <f t="shared" si="183"/>
        <v>22</v>
      </c>
      <c r="BN612" s="12">
        <f t="shared" si="184"/>
        <v>5</v>
      </c>
    </row>
    <row r="613" spans="1:66" ht="12.5">
      <c r="A613" s="1" t="s">
        <v>1333</v>
      </c>
      <c r="B613" s="1">
        <v>1110000</v>
      </c>
      <c r="C613" s="2" t="s">
        <v>1334</v>
      </c>
      <c r="D613" s="1">
        <v>2013</v>
      </c>
      <c r="E613" s="1">
        <v>2016</v>
      </c>
      <c r="F613" s="1" t="s">
        <v>404</v>
      </c>
      <c r="G613" t="b">
        <f t="shared" si="178"/>
        <v>0</v>
      </c>
      <c r="H613" t="b">
        <f t="shared" si="178"/>
        <v>0</v>
      </c>
      <c r="J613">
        <f t="shared" si="179"/>
        <v>1</v>
      </c>
      <c r="K613" t="b">
        <f t="shared" si="179"/>
        <v>0</v>
      </c>
      <c r="M613" t="b">
        <f t="shared" si="174"/>
        <v>0</v>
      </c>
      <c r="N613" t="b">
        <f t="shared" si="188"/>
        <v>0</v>
      </c>
      <c r="O613" t="b">
        <f t="shared" si="188"/>
        <v>0</v>
      </c>
      <c r="P613" t="b">
        <f t="shared" si="188"/>
        <v>0</v>
      </c>
      <c r="Q613" t="b">
        <f t="shared" si="188"/>
        <v>0</v>
      </c>
      <c r="R613" t="b">
        <f t="shared" si="188"/>
        <v>0</v>
      </c>
      <c r="S613" t="b">
        <f t="shared" si="188"/>
        <v>0</v>
      </c>
      <c r="U613" t="b">
        <f t="shared" si="186"/>
        <v>0</v>
      </c>
      <c r="W613" t="b">
        <f t="shared" si="186"/>
        <v>0</v>
      </c>
      <c r="X613" t="b">
        <f t="shared" si="190"/>
        <v>0</v>
      </c>
      <c r="Y613" t="b">
        <f t="shared" si="190"/>
        <v>0</v>
      </c>
      <c r="Z613" t="b">
        <f t="shared" si="190"/>
        <v>0</v>
      </c>
      <c r="AA613" t="b">
        <f t="shared" si="190"/>
        <v>0</v>
      </c>
      <c r="AB613" t="b">
        <f t="shared" si="190"/>
        <v>0</v>
      </c>
      <c r="AC613" t="b">
        <f t="shared" si="189"/>
        <v>0</v>
      </c>
      <c r="AE613" t="b">
        <f t="shared" si="177"/>
        <v>0</v>
      </c>
      <c r="AF613" t="b">
        <f t="shared" si="191"/>
        <v>0</v>
      </c>
      <c r="AG613" t="b">
        <f t="shared" si="191"/>
        <v>0</v>
      </c>
      <c r="AH613" t="b">
        <f t="shared" si="191"/>
        <v>0</v>
      </c>
      <c r="AI613" t="b">
        <f t="shared" si="192"/>
        <v>0</v>
      </c>
      <c r="AJ613" t="b">
        <f t="shared" si="192"/>
        <v>0</v>
      </c>
      <c r="AK613" t="b">
        <f t="shared" si="192"/>
        <v>0</v>
      </c>
      <c r="AL613" t="b">
        <f t="shared" si="192"/>
        <v>0</v>
      </c>
      <c r="AN613" t="b">
        <f t="shared" si="187"/>
        <v>0</v>
      </c>
      <c r="AO613" t="b">
        <f t="shared" si="187"/>
        <v>0</v>
      </c>
      <c r="AP613" t="b">
        <f t="shared" si="187"/>
        <v>0</v>
      </c>
      <c r="AQ613" t="b">
        <f t="shared" si="187"/>
        <v>0</v>
      </c>
      <c r="AR613" t="b">
        <f t="shared" si="187"/>
        <v>0</v>
      </c>
      <c r="AT613" t="b">
        <f t="shared" ref="AT613:BB629" si="193">IF(ISNUMBER(SEARCH(AT$1,$C613)),1)</f>
        <v>0</v>
      </c>
      <c r="AU613" t="b">
        <f t="shared" si="193"/>
        <v>0</v>
      </c>
      <c r="AV613" t="b">
        <f t="shared" si="193"/>
        <v>0</v>
      </c>
      <c r="AW613" t="b">
        <f t="shared" si="193"/>
        <v>0</v>
      </c>
      <c r="AX613">
        <f t="shared" si="193"/>
        <v>1</v>
      </c>
      <c r="AY613" t="b">
        <f t="shared" si="193"/>
        <v>0</v>
      </c>
      <c r="AZ613" t="b">
        <f t="shared" si="193"/>
        <v>0</v>
      </c>
      <c r="BA613" t="b">
        <f t="shared" si="193"/>
        <v>0</v>
      </c>
      <c r="BB613" t="b">
        <f t="shared" si="193"/>
        <v>0</v>
      </c>
      <c r="BL613">
        <f t="shared" si="182"/>
        <v>43</v>
      </c>
      <c r="BM613">
        <f t="shared" si="183"/>
        <v>31</v>
      </c>
      <c r="BN613" s="12">
        <f t="shared" si="184"/>
        <v>7</v>
      </c>
    </row>
    <row r="614" spans="1:66" ht="12.5">
      <c r="A614" s="1" t="s">
        <v>1335</v>
      </c>
      <c r="B614" s="1">
        <v>3780000</v>
      </c>
      <c r="C614" s="2" t="s">
        <v>1336</v>
      </c>
      <c r="D614" s="1">
        <v>2016</v>
      </c>
      <c r="E614" s="1">
        <v>2016</v>
      </c>
      <c r="F614" s="1" t="s">
        <v>404</v>
      </c>
      <c r="G614" t="b">
        <f t="shared" si="178"/>
        <v>0</v>
      </c>
      <c r="H614" t="b">
        <f t="shared" si="178"/>
        <v>0</v>
      </c>
      <c r="J614">
        <f t="shared" si="179"/>
        <v>1</v>
      </c>
      <c r="K614" t="b">
        <f t="shared" si="179"/>
        <v>0</v>
      </c>
      <c r="M614" t="b">
        <f t="shared" si="174"/>
        <v>0</v>
      </c>
      <c r="N614" t="b">
        <f t="shared" si="188"/>
        <v>0</v>
      </c>
      <c r="O614" t="b">
        <f t="shared" si="188"/>
        <v>0</v>
      </c>
      <c r="P614" t="b">
        <f t="shared" si="188"/>
        <v>0</v>
      </c>
      <c r="Q614" t="b">
        <f t="shared" si="188"/>
        <v>0</v>
      </c>
      <c r="R614" t="b">
        <f t="shared" si="188"/>
        <v>0</v>
      </c>
      <c r="S614" t="b">
        <f t="shared" si="188"/>
        <v>0</v>
      </c>
      <c r="U614" t="b">
        <f t="shared" si="186"/>
        <v>0</v>
      </c>
      <c r="W614" t="b">
        <f t="shared" si="186"/>
        <v>0</v>
      </c>
      <c r="X614" t="b">
        <f t="shared" si="190"/>
        <v>0</v>
      </c>
      <c r="Y614" t="b">
        <f t="shared" si="190"/>
        <v>0</v>
      </c>
      <c r="Z614" t="b">
        <f t="shared" si="190"/>
        <v>0</v>
      </c>
      <c r="AA614" t="b">
        <f t="shared" si="190"/>
        <v>0</v>
      </c>
      <c r="AB614" t="b">
        <f t="shared" si="190"/>
        <v>0</v>
      </c>
      <c r="AC614" t="b">
        <f t="shared" si="189"/>
        <v>0</v>
      </c>
      <c r="AE614" t="b">
        <f t="shared" si="177"/>
        <v>0</v>
      </c>
      <c r="AF614" t="b">
        <f t="shared" si="191"/>
        <v>0</v>
      </c>
      <c r="AG614" t="b">
        <f t="shared" si="191"/>
        <v>0</v>
      </c>
      <c r="AH614" t="b">
        <f t="shared" si="191"/>
        <v>0</v>
      </c>
      <c r="AI614" t="b">
        <f t="shared" si="192"/>
        <v>0</v>
      </c>
      <c r="AJ614" t="b">
        <f t="shared" si="192"/>
        <v>0</v>
      </c>
      <c r="AK614" t="b">
        <f t="shared" si="192"/>
        <v>0</v>
      </c>
      <c r="AL614" t="b">
        <f t="shared" si="192"/>
        <v>0</v>
      </c>
      <c r="AN614" t="b">
        <f t="shared" si="187"/>
        <v>0</v>
      </c>
      <c r="AO614" t="b">
        <f t="shared" si="187"/>
        <v>0</v>
      </c>
      <c r="AP614" t="b">
        <f t="shared" si="187"/>
        <v>0</v>
      </c>
      <c r="AQ614" t="b">
        <f t="shared" si="187"/>
        <v>0</v>
      </c>
      <c r="AR614" t="b">
        <f t="shared" si="187"/>
        <v>0</v>
      </c>
      <c r="AT614" t="b">
        <f t="shared" si="193"/>
        <v>0</v>
      </c>
      <c r="AU614" t="b">
        <f t="shared" si="193"/>
        <v>0</v>
      </c>
      <c r="AV614" t="b">
        <f t="shared" si="193"/>
        <v>0</v>
      </c>
      <c r="AW614" t="b">
        <f t="shared" si="193"/>
        <v>0</v>
      </c>
      <c r="AX614">
        <f t="shared" si="193"/>
        <v>1</v>
      </c>
      <c r="AY614" t="b">
        <f t="shared" si="193"/>
        <v>0</v>
      </c>
      <c r="AZ614" t="b">
        <f t="shared" si="193"/>
        <v>0</v>
      </c>
      <c r="BA614" t="b">
        <f t="shared" si="193"/>
        <v>0</v>
      </c>
      <c r="BB614" t="b">
        <f t="shared" si="193"/>
        <v>0</v>
      </c>
      <c r="BL614">
        <f t="shared" si="182"/>
        <v>43</v>
      </c>
      <c r="BM614">
        <f t="shared" si="183"/>
        <v>27</v>
      </c>
      <c r="BN614" s="12">
        <f t="shared" si="184"/>
        <v>7</v>
      </c>
    </row>
    <row r="615" spans="1:66" ht="12.5">
      <c r="A615" s="1" t="s">
        <v>1337</v>
      </c>
      <c r="B615" s="1">
        <v>3050000</v>
      </c>
      <c r="C615" s="2" t="s">
        <v>1338</v>
      </c>
      <c r="D615" s="1">
        <v>2016</v>
      </c>
      <c r="E615" s="1">
        <v>2016</v>
      </c>
      <c r="F615" s="1" t="s">
        <v>404</v>
      </c>
      <c r="G615" t="b">
        <f t="shared" si="178"/>
        <v>0</v>
      </c>
      <c r="H615" t="b">
        <f t="shared" si="178"/>
        <v>0</v>
      </c>
      <c r="J615" t="b">
        <f t="shared" si="179"/>
        <v>0</v>
      </c>
      <c r="K615" t="b">
        <f t="shared" si="179"/>
        <v>0</v>
      </c>
      <c r="M615">
        <f t="shared" si="174"/>
        <v>1</v>
      </c>
      <c r="N615" t="b">
        <f t="shared" si="188"/>
        <v>0</v>
      </c>
      <c r="O615" t="b">
        <f t="shared" si="188"/>
        <v>0</v>
      </c>
      <c r="P615" t="b">
        <f t="shared" si="188"/>
        <v>0</v>
      </c>
      <c r="Q615" t="b">
        <f t="shared" si="188"/>
        <v>0</v>
      </c>
      <c r="R615" t="b">
        <f t="shared" si="188"/>
        <v>0</v>
      </c>
      <c r="S615" t="b">
        <f t="shared" si="188"/>
        <v>0</v>
      </c>
      <c r="U615" t="b">
        <f t="shared" si="186"/>
        <v>0</v>
      </c>
      <c r="W615" t="b">
        <f t="shared" si="186"/>
        <v>0</v>
      </c>
      <c r="X615" t="b">
        <f t="shared" si="190"/>
        <v>0</v>
      </c>
      <c r="Y615" t="b">
        <f t="shared" si="190"/>
        <v>0</v>
      </c>
      <c r="Z615" t="b">
        <f t="shared" si="190"/>
        <v>0</v>
      </c>
      <c r="AA615" t="b">
        <f t="shared" si="190"/>
        <v>0</v>
      </c>
      <c r="AB615" t="b">
        <f t="shared" si="190"/>
        <v>0</v>
      </c>
      <c r="AC615" t="b">
        <f t="shared" si="189"/>
        <v>0</v>
      </c>
      <c r="AE615" t="b">
        <f t="shared" si="177"/>
        <v>0</v>
      </c>
      <c r="AF615" t="b">
        <f t="shared" si="191"/>
        <v>0</v>
      </c>
      <c r="AG615" t="b">
        <f t="shared" si="191"/>
        <v>0</v>
      </c>
      <c r="AH615" t="b">
        <f t="shared" si="191"/>
        <v>0</v>
      </c>
      <c r="AI615" t="b">
        <f t="shared" si="192"/>
        <v>0</v>
      </c>
      <c r="AJ615" t="b">
        <f t="shared" si="192"/>
        <v>0</v>
      </c>
      <c r="AK615" t="b">
        <f t="shared" si="192"/>
        <v>0</v>
      </c>
      <c r="AL615" t="b">
        <f t="shared" si="192"/>
        <v>0</v>
      </c>
      <c r="AN615" t="b">
        <f t="shared" si="187"/>
        <v>0</v>
      </c>
      <c r="AO615" t="b">
        <f t="shared" si="187"/>
        <v>0</v>
      </c>
      <c r="AP615" t="b">
        <f t="shared" si="187"/>
        <v>0</v>
      </c>
      <c r="AQ615" t="b">
        <f t="shared" si="187"/>
        <v>0</v>
      </c>
      <c r="AR615" t="b">
        <f t="shared" si="187"/>
        <v>0</v>
      </c>
      <c r="AT615" t="b">
        <f t="shared" si="193"/>
        <v>0</v>
      </c>
      <c r="AU615" t="b">
        <f t="shared" si="193"/>
        <v>0</v>
      </c>
      <c r="AV615" t="b">
        <f t="shared" si="193"/>
        <v>0</v>
      </c>
      <c r="AW615" t="b">
        <f t="shared" si="193"/>
        <v>0</v>
      </c>
      <c r="AX615">
        <f t="shared" si="193"/>
        <v>1</v>
      </c>
      <c r="AY615" t="b">
        <f t="shared" si="193"/>
        <v>0</v>
      </c>
      <c r="AZ615" t="b">
        <f t="shared" si="193"/>
        <v>0</v>
      </c>
      <c r="BA615" t="b">
        <f t="shared" si="193"/>
        <v>0</v>
      </c>
      <c r="BB615" t="b">
        <f t="shared" si="193"/>
        <v>0</v>
      </c>
      <c r="BL615">
        <f t="shared" si="182"/>
        <v>68</v>
      </c>
      <c r="BM615">
        <f t="shared" si="183"/>
        <v>27</v>
      </c>
      <c r="BN615" s="12">
        <f t="shared" si="184"/>
        <v>7</v>
      </c>
    </row>
    <row r="616" spans="1:66" ht="12.5">
      <c r="A616" s="1" t="s">
        <v>1339</v>
      </c>
      <c r="B616" s="1">
        <v>45200000</v>
      </c>
      <c r="C616" s="2" t="s">
        <v>1340</v>
      </c>
      <c r="D616" s="1">
        <v>2016</v>
      </c>
      <c r="E616" s="1">
        <v>2016</v>
      </c>
      <c r="F616" s="1" t="s">
        <v>404</v>
      </c>
      <c r="G616" t="b">
        <f t="shared" si="178"/>
        <v>0</v>
      </c>
      <c r="H616" t="b">
        <f t="shared" si="178"/>
        <v>0</v>
      </c>
      <c r="J616" t="b">
        <f t="shared" si="179"/>
        <v>0</v>
      </c>
      <c r="K616" t="b">
        <f t="shared" si="179"/>
        <v>0</v>
      </c>
      <c r="M616" t="b">
        <f t="shared" si="174"/>
        <v>0</v>
      </c>
      <c r="N616" t="b">
        <f t="shared" si="188"/>
        <v>0</v>
      </c>
      <c r="O616" t="b">
        <f t="shared" si="188"/>
        <v>0</v>
      </c>
      <c r="P616" t="b">
        <f t="shared" si="188"/>
        <v>0</v>
      </c>
      <c r="Q616" t="b">
        <f t="shared" si="188"/>
        <v>0</v>
      </c>
      <c r="R616" t="b">
        <f t="shared" si="188"/>
        <v>0</v>
      </c>
      <c r="S616" t="b">
        <f t="shared" si="188"/>
        <v>0</v>
      </c>
      <c r="U616" t="b">
        <f t="shared" si="186"/>
        <v>0</v>
      </c>
      <c r="W616" t="b">
        <f t="shared" si="186"/>
        <v>0</v>
      </c>
      <c r="X616" t="b">
        <f t="shared" si="190"/>
        <v>0</v>
      </c>
      <c r="Y616" t="b">
        <f t="shared" si="190"/>
        <v>0</v>
      </c>
      <c r="Z616" t="b">
        <f t="shared" si="190"/>
        <v>0</v>
      </c>
      <c r="AA616" t="b">
        <f t="shared" si="190"/>
        <v>0</v>
      </c>
      <c r="AB616" t="b">
        <f t="shared" si="190"/>
        <v>0</v>
      </c>
      <c r="AC616" t="b">
        <f t="shared" si="189"/>
        <v>0</v>
      </c>
      <c r="AE616" t="b">
        <f t="shared" si="177"/>
        <v>0</v>
      </c>
      <c r="AF616" t="b">
        <f t="shared" si="191"/>
        <v>0</v>
      </c>
      <c r="AG616" t="b">
        <f t="shared" si="191"/>
        <v>0</v>
      </c>
      <c r="AH616" t="b">
        <f t="shared" si="191"/>
        <v>0</v>
      </c>
      <c r="AI616" t="b">
        <f t="shared" si="192"/>
        <v>0</v>
      </c>
      <c r="AJ616" t="b">
        <f t="shared" si="192"/>
        <v>0</v>
      </c>
      <c r="AK616" t="b">
        <f t="shared" si="192"/>
        <v>0</v>
      </c>
      <c r="AL616" t="b">
        <f t="shared" si="192"/>
        <v>0</v>
      </c>
      <c r="AN616" t="b">
        <f t="shared" si="187"/>
        <v>0</v>
      </c>
      <c r="AO616" t="b">
        <f t="shared" si="187"/>
        <v>0</v>
      </c>
      <c r="AP616" t="b">
        <f t="shared" si="187"/>
        <v>0</v>
      </c>
      <c r="AQ616" t="b">
        <f t="shared" si="187"/>
        <v>0</v>
      </c>
      <c r="AR616" t="b">
        <f t="shared" si="187"/>
        <v>0</v>
      </c>
      <c r="AT616" t="b">
        <f t="shared" si="193"/>
        <v>0</v>
      </c>
      <c r="AU616" t="b">
        <f t="shared" si="193"/>
        <v>0</v>
      </c>
      <c r="AV616" t="b">
        <f t="shared" si="193"/>
        <v>0</v>
      </c>
      <c r="AW616" t="b">
        <f t="shared" si="193"/>
        <v>0</v>
      </c>
      <c r="AX616">
        <f t="shared" si="193"/>
        <v>1</v>
      </c>
      <c r="AY616" t="b">
        <f t="shared" si="193"/>
        <v>0</v>
      </c>
      <c r="AZ616" t="b">
        <f t="shared" si="193"/>
        <v>0</v>
      </c>
      <c r="BA616" t="b">
        <f t="shared" si="193"/>
        <v>0</v>
      </c>
      <c r="BB616" t="b">
        <f t="shared" si="193"/>
        <v>0</v>
      </c>
      <c r="BL616">
        <f t="shared" si="182"/>
        <v>53</v>
      </c>
      <c r="BM616">
        <f t="shared" si="183"/>
        <v>26</v>
      </c>
      <c r="BN616" s="12">
        <f t="shared" si="184"/>
        <v>5</v>
      </c>
    </row>
    <row r="617" spans="1:66" ht="12.5">
      <c r="A617" s="1" t="s">
        <v>1341</v>
      </c>
      <c r="B617" s="1">
        <v>21000</v>
      </c>
      <c r="C617" s="2" t="s">
        <v>1342</v>
      </c>
      <c r="D617" s="1">
        <v>2016</v>
      </c>
      <c r="E617" s="1">
        <v>2016</v>
      </c>
      <c r="F617" s="1" t="s">
        <v>404</v>
      </c>
      <c r="G617" t="b">
        <f t="shared" si="178"/>
        <v>0</v>
      </c>
      <c r="H617" t="b">
        <f t="shared" si="178"/>
        <v>0</v>
      </c>
      <c r="J617" t="b">
        <f t="shared" si="179"/>
        <v>0</v>
      </c>
      <c r="K617" t="b">
        <f t="shared" si="179"/>
        <v>0</v>
      </c>
      <c r="M617" t="b">
        <f t="shared" si="174"/>
        <v>0</v>
      </c>
      <c r="N617" t="b">
        <f t="shared" si="188"/>
        <v>0</v>
      </c>
      <c r="O617" t="b">
        <f t="shared" si="188"/>
        <v>0</v>
      </c>
      <c r="P617" t="b">
        <f t="shared" si="188"/>
        <v>0</v>
      </c>
      <c r="Q617" t="b">
        <f t="shared" si="188"/>
        <v>0</v>
      </c>
      <c r="R617" t="b">
        <f t="shared" si="188"/>
        <v>0</v>
      </c>
      <c r="S617" t="b">
        <f t="shared" si="188"/>
        <v>0</v>
      </c>
      <c r="U617" t="b">
        <f t="shared" si="186"/>
        <v>0</v>
      </c>
      <c r="W617" t="b">
        <f t="shared" si="186"/>
        <v>0</v>
      </c>
      <c r="X617" t="b">
        <f t="shared" si="190"/>
        <v>0</v>
      </c>
      <c r="Y617" t="b">
        <f t="shared" si="190"/>
        <v>0</v>
      </c>
      <c r="Z617" t="b">
        <f t="shared" si="190"/>
        <v>0</v>
      </c>
      <c r="AA617" t="b">
        <f t="shared" si="190"/>
        <v>0</v>
      </c>
      <c r="AB617" t="b">
        <f t="shared" si="190"/>
        <v>0</v>
      </c>
      <c r="AC617" t="b">
        <f t="shared" si="189"/>
        <v>0</v>
      </c>
      <c r="AE617" t="b">
        <f t="shared" si="177"/>
        <v>0</v>
      </c>
      <c r="AF617" t="b">
        <f t="shared" si="191"/>
        <v>0</v>
      </c>
      <c r="AG617" t="b">
        <f t="shared" si="191"/>
        <v>0</v>
      </c>
      <c r="AH617" t="b">
        <f t="shared" si="191"/>
        <v>0</v>
      </c>
      <c r="AI617" t="b">
        <f t="shared" si="192"/>
        <v>0</v>
      </c>
      <c r="AJ617" t="b">
        <f t="shared" si="192"/>
        <v>0</v>
      </c>
      <c r="AK617" t="b">
        <f t="shared" si="192"/>
        <v>0</v>
      </c>
      <c r="AL617" t="b">
        <f t="shared" si="192"/>
        <v>0</v>
      </c>
      <c r="AN617" t="b">
        <f t="shared" si="187"/>
        <v>0</v>
      </c>
      <c r="AO617" t="b">
        <f t="shared" si="187"/>
        <v>0</v>
      </c>
      <c r="AP617" t="b">
        <f t="shared" si="187"/>
        <v>0</v>
      </c>
      <c r="AQ617" t="b">
        <f t="shared" si="187"/>
        <v>0</v>
      </c>
      <c r="AR617" t="b">
        <f t="shared" si="187"/>
        <v>0</v>
      </c>
      <c r="AT617" t="b">
        <f t="shared" si="193"/>
        <v>0</v>
      </c>
      <c r="AU617" t="b">
        <f t="shared" si="193"/>
        <v>0</v>
      </c>
      <c r="AV617" t="b">
        <f t="shared" si="193"/>
        <v>0</v>
      </c>
      <c r="AW617" t="b">
        <f t="shared" si="193"/>
        <v>0</v>
      </c>
      <c r="AX617">
        <f t="shared" si="193"/>
        <v>1</v>
      </c>
      <c r="AY617" t="b">
        <f t="shared" si="193"/>
        <v>0</v>
      </c>
      <c r="AZ617" t="b">
        <f t="shared" si="193"/>
        <v>0</v>
      </c>
      <c r="BA617" t="b">
        <f t="shared" si="193"/>
        <v>0</v>
      </c>
      <c r="BB617" t="b">
        <f t="shared" si="193"/>
        <v>0</v>
      </c>
      <c r="BL617">
        <f t="shared" si="182"/>
        <v>48</v>
      </c>
      <c r="BM617">
        <f t="shared" si="183"/>
        <v>58</v>
      </c>
      <c r="BN617" s="12">
        <f t="shared" si="184"/>
        <v>13</v>
      </c>
    </row>
    <row r="618" spans="1:66" ht="12.5">
      <c r="A618" s="1" t="s">
        <v>1343</v>
      </c>
      <c r="B618" s="1">
        <v>5</v>
      </c>
      <c r="C618" s="2" t="s">
        <v>1344</v>
      </c>
      <c r="D618" s="1">
        <v>2016</v>
      </c>
      <c r="E618" s="1">
        <v>2016</v>
      </c>
      <c r="F618" s="1" t="s">
        <v>404</v>
      </c>
      <c r="G618" t="b">
        <f t="shared" si="178"/>
        <v>0</v>
      </c>
      <c r="H618" t="b">
        <f t="shared" si="178"/>
        <v>0</v>
      </c>
      <c r="J618" t="b">
        <f t="shared" si="179"/>
        <v>0</v>
      </c>
      <c r="K618" t="b">
        <f t="shared" si="179"/>
        <v>0</v>
      </c>
      <c r="M618" t="b">
        <f t="shared" si="174"/>
        <v>0</v>
      </c>
      <c r="N618" t="b">
        <f t="shared" si="188"/>
        <v>0</v>
      </c>
      <c r="O618" t="b">
        <f t="shared" si="188"/>
        <v>0</v>
      </c>
      <c r="P618" t="b">
        <f t="shared" si="188"/>
        <v>0</v>
      </c>
      <c r="Q618" t="b">
        <f t="shared" si="188"/>
        <v>0</v>
      </c>
      <c r="R618" t="b">
        <f t="shared" si="188"/>
        <v>0</v>
      </c>
      <c r="S618" t="b">
        <f t="shared" si="188"/>
        <v>0</v>
      </c>
      <c r="U618" t="b">
        <f t="shared" si="186"/>
        <v>0</v>
      </c>
      <c r="W618" t="b">
        <f t="shared" si="186"/>
        <v>0</v>
      </c>
      <c r="X618" t="b">
        <f t="shared" si="190"/>
        <v>0</v>
      </c>
      <c r="Y618" t="b">
        <f t="shared" si="190"/>
        <v>0</v>
      </c>
      <c r="Z618" t="b">
        <f t="shared" si="190"/>
        <v>0</v>
      </c>
      <c r="AA618" t="b">
        <f t="shared" si="190"/>
        <v>0</v>
      </c>
      <c r="AB618" t="b">
        <f t="shared" si="190"/>
        <v>0</v>
      </c>
      <c r="AC618" t="b">
        <f t="shared" si="189"/>
        <v>0</v>
      </c>
      <c r="AE618" t="b">
        <f t="shared" si="177"/>
        <v>0</v>
      </c>
      <c r="AF618" t="b">
        <f t="shared" si="191"/>
        <v>0</v>
      </c>
      <c r="AG618" t="b">
        <f t="shared" si="191"/>
        <v>0</v>
      </c>
      <c r="AH618" t="b">
        <f t="shared" si="191"/>
        <v>0</v>
      </c>
      <c r="AI618" t="b">
        <f t="shared" si="192"/>
        <v>0</v>
      </c>
      <c r="AJ618" t="b">
        <f t="shared" si="192"/>
        <v>0</v>
      </c>
      <c r="AK618" t="b">
        <f t="shared" si="192"/>
        <v>0</v>
      </c>
      <c r="AL618" t="b">
        <f t="shared" si="192"/>
        <v>0</v>
      </c>
      <c r="AN618" t="b">
        <f t="shared" si="187"/>
        <v>0</v>
      </c>
      <c r="AO618" t="b">
        <f t="shared" si="187"/>
        <v>0</v>
      </c>
      <c r="AP618" t="b">
        <f t="shared" si="187"/>
        <v>0</v>
      </c>
      <c r="AQ618" t="b">
        <f t="shared" si="187"/>
        <v>0</v>
      </c>
      <c r="AR618" t="b">
        <f t="shared" si="187"/>
        <v>0</v>
      </c>
      <c r="AT618" t="b">
        <f t="shared" si="193"/>
        <v>0</v>
      </c>
      <c r="AU618" t="b">
        <f t="shared" si="193"/>
        <v>0</v>
      </c>
      <c r="AV618" t="b">
        <f t="shared" si="193"/>
        <v>0</v>
      </c>
      <c r="AW618" t="b">
        <f t="shared" si="193"/>
        <v>0</v>
      </c>
      <c r="AX618">
        <f t="shared" si="193"/>
        <v>1</v>
      </c>
      <c r="AY618" t="b">
        <f t="shared" si="193"/>
        <v>0</v>
      </c>
      <c r="AZ618" t="b">
        <f t="shared" si="193"/>
        <v>0</v>
      </c>
      <c r="BA618" t="b">
        <f t="shared" si="193"/>
        <v>0</v>
      </c>
      <c r="BB618" t="b">
        <f t="shared" si="193"/>
        <v>0</v>
      </c>
      <c r="BL618">
        <f t="shared" si="182"/>
        <v>60</v>
      </c>
      <c r="BM618">
        <f t="shared" si="183"/>
        <v>37</v>
      </c>
      <c r="BN618" s="12">
        <f t="shared" si="184"/>
        <v>9</v>
      </c>
    </row>
    <row r="619" spans="1:66" ht="12.5">
      <c r="A619" s="1" t="s">
        <v>1345</v>
      </c>
      <c r="B619" s="1">
        <v>3</v>
      </c>
      <c r="C619" s="2" t="s">
        <v>1346</v>
      </c>
      <c r="D619" s="1">
        <v>1993</v>
      </c>
      <c r="E619" s="1">
        <v>2016</v>
      </c>
      <c r="F619" s="1" t="s">
        <v>404</v>
      </c>
      <c r="G619" t="b">
        <f t="shared" si="178"/>
        <v>0</v>
      </c>
      <c r="H619" t="b">
        <f t="shared" si="178"/>
        <v>0</v>
      </c>
      <c r="J619" t="b">
        <f t="shared" si="179"/>
        <v>0</v>
      </c>
      <c r="K619" t="b">
        <f t="shared" si="179"/>
        <v>0</v>
      </c>
      <c r="M619" t="b">
        <f t="shared" si="174"/>
        <v>0</v>
      </c>
      <c r="N619" t="b">
        <f t="shared" si="188"/>
        <v>0</v>
      </c>
      <c r="O619" t="b">
        <f t="shared" si="188"/>
        <v>0</v>
      </c>
      <c r="P619" t="b">
        <f t="shared" si="188"/>
        <v>0</v>
      </c>
      <c r="Q619" t="b">
        <f t="shared" si="188"/>
        <v>0</v>
      </c>
      <c r="R619" t="b">
        <f t="shared" si="188"/>
        <v>0</v>
      </c>
      <c r="S619" t="b">
        <f t="shared" si="188"/>
        <v>0</v>
      </c>
      <c r="U619" t="b">
        <f t="shared" si="186"/>
        <v>0</v>
      </c>
      <c r="W619">
        <f t="shared" si="186"/>
        <v>1</v>
      </c>
      <c r="X619" t="b">
        <f t="shared" si="190"/>
        <v>0</v>
      </c>
      <c r="Y619">
        <f t="shared" si="190"/>
        <v>1</v>
      </c>
      <c r="Z619" t="b">
        <f t="shared" si="190"/>
        <v>0</v>
      </c>
      <c r="AA619" t="b">
        <f t="shared" si="190"/>
        <v>0</v>
      </c>
      <c r="AB619" t="b">
        <f t="shared" si="190"/>
        <v>0</v>
      </c>
      <c r="AC619" t="b">
        <f t="shared" si="189"/>
        <v>0</v>
      </c>
      <c r="AE619" t="b">
        <f t="shared" si="177"/>
        <v>0</v>
      </c>
      <c r="AF619" t="b">
        <f t="shared" si="191"/>
        <v>0</v>
      </c>
      <c r="AG619" t="b">
        <f t="shared" si="191"/>
        <v>0</v>
      </c>
      <c r="AH619" t="b">
        <f t="shared" si="191"/>
        <v>0</v>
      </c>
      <c r="AI619" t="b">
        <f t="shared" si="192"/>
        <v>0</v>
      </c>
      <c r="AJ619" t="b">
        <f t="shared" si="192"/>
        <v>0</v>
      </c>
      <c r="AK619" t="b">
        <f t="shared" si="192"/>
        <v>0</v>
      </c>
      <c r="AL619" t="b">
        <f t="shared" si="192"/>
        <v>0</v>
      </c>
      <c r="AN619" t="b">
        <f t="shared" si="187"/>
        <v>0</v>
      </c>
      <c r="AO619" t="b">
        <f t="shared" si="187"/>
        <v>0</v>
      </c>
      <c r="AP619" t="b">
        <f t="shared" si="187"/>
        <v>0</v>
      </c>
      <c r="AQ619" t="b">
        <f t="shared" si="187"/>
        <v>0</v>
      </c>
      <c r="AR619" t="b">
        <f t="shared" si="187"/>
        <v>0</v>
      </c>
      <c r="AT619" t="b">
        <f t="shared" si="193"/>
        <v>0</v>
      </c>
      <c r="AU619" t="b">
        <f t="shared" si="193"/>
        <v>0</v>
      </c>
      <c r="AV619" t="b">
        <f t="shared" si="193"/>
        <v>0</v>
      </c>
      <c r="AW619" t="b">
        <f t="shared" si="193"/>
        <v>0</v>
      </c>
      <c r="AX619">
        <f t="shared" si="193"/>
        <v>1</v>
      </c>
      <c r="AY619" t="b">
        <f t="shared" si="193"/>
        <v>0</v>
      </c>
      <c r="AZ619" t="b">
        <f t="shared" si="193"/>
        <v>0</v>
      </c>
      <c r="BA619" t="b">
        <f t="shared" si="193"/>
        <v>0</v>
      </c>
      <c r="BB619" t="b">
        <f t="shared" si="193"/>
        <v>0</v>
      </c>
      <c r="BL619">
        <f t="shared" si="182"/>
        <v>92</v>
      </c>
      <c r="BM619">
        <f t="shared" si="183"/>
        <v>48</v>
      </c>
      <c r="BN619" s="12">
        <f t="shared" si="184"/>
        <v>9</v>
      </c>
    </row>
    <row r="620" spans="1:66" ht="12.5">
      <c r="A620" s="1" t="s">
        <v>1347</v>
      </c>
      <c r="B620" s="1">
        <v>6</v>
      </c>
      <c r="C620" s="2" t="s">
        <v>1348</v>
      </c>
      <c r="D620" s="1">
        <v>2011</v>
      </c>
      <c r="E620" s="1">
        <v>2016</v>
      </c>
      <c r="F620" s="1" t="s">
        <v>404</v>
      </c>
      <c r="G620" t="b">
        <f t="shared" si="178"/>
        <v>0</v>
      </c>
      <c r="H620" t="b">
        <f t="shared" si="178"/>
        <v>0</v>
      </c>
      <c r="J620" t="b">
        <f t="shared" si="179"/>
        <v>0</v>
      </c>
      <c r="K620" t="b">
        <f t="shared" si="179"/>
        <v>0</v>
      </c>
      <c r="M620" t="b">
        <f t="shared" si="174"/>
        <v>0</v>
      </c>
      <c r="N620" t="b">
        <f t="shared" si="188"/>
        <v>0</v>
      </c>
      <c r="O620">
        <f t="shared" si="188"/>
        <v>1</v>
      </c>
      <c r="P620" t="b">
        <f t="shared" si="188"/>
        <v>0</v>
      </c>
      <c r="Q620" t="b">
        <f t="shared" si="188"/>
        <v>0</v>
      </c>
      <c r="R620" t="b">
        <f t="shared" si="188"/>
        <v>0</v>
      </c>
      <c r="S620" t="b">
        <f t="shared" si="188"/>
        <v>0</v>
      </c>
      <c r="U620" t="b">
        <f t="shared" si="186"/>
        <v>0</v>
      </c>
      <c r="W620" t="b">
        <f t="shared" si="186"/>
        <v>0</v>
      </c>
      <c r="X620" t="b">
        <f t="shared" si="190"/>
        <v>0</v>
      </c>
      <c r="Y620" t="b">
        <f t="shared" si="190"/>
        <v>0</v>
      </c>
      <c r="Z620" t="b">
        <f t="shared" si="190"/>
        <v>0</v>
      </c>
      <c r="AA620" t="b">
        <f t="shared" si="190"/>
        <v>0</v>
      </c>
      <c r="AB620" t="b">
        <f t="shared" si="190"/>
        <v>0</v>
      </c>
      <c r="AC620" t="b">
        <f t="shared" si="189"/>
        <v>0</v>
      </c>
      <c r="AE620" t="b">
        <f t="shared" si="177"/>
        <v>0</v>
      </c>
      <c r="AF620" t="b">
        <f t="shared" si="191"/>
        <v>0</v>
      </c>
      <c r="AG620" t="b">
        <f t="shared" si="191"/>
        <v>0</v>
      </c>
      <c r="AH620" t="b">
        <f t="shared" si="191"/>
        <v>0</v>
      </c>
      <c r="AI620" t="b">
        <f t="shared" si="192"/>
        <v>0</v>
      </c>
      <c r="AJ620" t="b">
        <f t="shared" si="192"/>
        <v>0</v>
      </c>
      <c r="AK620" t="b">
        <f t="shared" si="192"/>
        <v>0</v>
      </c>
      <c r="AL620" t="b">
        <f t="shared" si="192"/>
        <v>0</v>
      </c>
      <c r="AN620" t="b">
        <f t="shared" si="187"/>
        <v>0</v>
      </c>
      <c r="AO620" t="b">
        <f t="shared" si="187"/>
        <v>0</v>
      </c>
      <c r="AP620" t="b">
        <f t="shared" si="187"/>
        <v>0</v>
      </c>
      <c r="AQ620" t="b">
        <f t="shared" si="187"/>
        <v>0</v>
      </c>
      <c r="AR620" t="b">
        <f t="shared" si="187"/>
        <v>0</v>
      </c>
      <c r="AT620" t="b">
        <f t="shared" si="193"/>
        <v>0</v>
      </c>
      <c r="AU620" t="b">
        <f t="shared" si="193"/>
        <v>0</v>
      </c>
      <c r="AV620" t="b">
        <f t="shared" si="193"/>
        <v>0</v>
      </c>
      <c r="AW620" t="b">
        <f t="shared" si="193"/>
        <v>0</v>
      </c>
      <c r="AX620">
        <f t="shared" si="193"/>
        <v>1</v>
      </c>
      <c r="AY620" t="b">
        <f t="shared" si="193"/>
        <v>0</v>
      </c>
      <c r="AZ620" t="b">
        <f t="shared" si="193"/>
        <v>0</v>
      </c>
      <c r="BA620" t="b">
        <f t="shared" si="193"/>
        <v>0</v>
      </c>
      <c r="BB620" t="b">
        <f t="shared" si="193"/>
        <v>0</v>
      </c>
      <c r="BL620">
        <f t="shared" si="182"/>
        <v>82</v>
      </c>
      <c r="BM620">
        <f t="shared" si="183"/>
        <v>36</v>
      </c>
      <c r="BN620" s="12">
        <f t="shared" si="184"/>
        <v>8</v>
      </c>
    </row>
    <row r="621" spans="1:66" ht="12.5">
      <c r="A621" s="1" t="s">
        <v>1349</v>
      </c>
      <c r="B621" s="1">
        <v>7</v>
      </c>
      <c r="C621" s="2" t="s">
        <v>1350</v>
      </c>
      <c r="D621" s="1">
        <v>2012</v>
      </c>
      <c r="E621" s="1">
        <v>2016</v>
      </c>
      <c r="F621" s="1" t="s">
        <v>404</v>
      </c>
      <c r="G621" t="b">
        <f t="shared" si="178"/>
        <v>0</v>
      </c>
      <c r="H621" t="b">
        <f t="shared" si="178"/>
        <v>0</v>
      </c>
      <c r="J621">
        <f t="shared" si="179"/>
        <v>1</v>
      </c>
      <c r="K621" t="b">
        <f t="shared" si="179"/>
        <v>0</v>
      </c>
      <c r="M621" t="b">
        <f t="shared" si="174"/>
        <v>0</v>
      </c>
      <c r="N621" t="b">
        <f t="shared" si="188"/>
        <v>0</v>
      </c>
      <c r="O621" t="b">
        <f t="shared" si="188"/>
        <v>0</v>
      </c>
      <c r="P621" t="b">
        <f t="shared" si="188"/>
        <v>0</v>
      </c>
      <c r="Q621" t="b">
        <f t="shared" si="188"/>
        <v>0</v>
      </c>
      <c r="R621" t="b">
        <f t="shared" si="188"/>
        <v>0</v>
      </c>
      <c r="S621" t="b">
        <f t="shared" si="188"/>
        <v>0</v>
      </c>
      <c r="U621" t="b">
        <f t="shared" si="186"/>
        <v>0</v>
      </c>
      <c r="W621" t="b">
        <f t="shared" si="186"/>
        <v>0</v>
      </c>
      <c r="X621" t="b">
        <f t="shared" si="190"/>
        <v>0</v>
      </c>
      <c r="Y621" t="b">
        <f t="shared" si="190"/>
        <v>0</v>
      </c>
      <c r="Z621" t="b">
        <f t="shared" si="190"/>
        <v>0</v>
      </c>
      <c r="AA621" t="b">
        <f t="shared" si="190"/>
        <v>0</v>
      </c>
      <c r="AB621" t="b">
        <f t="shared" si="190"/>
        <v>0</v>
      </c>
      <c r="AC621" t="b">
        <f t="shared" si="189"/>
        <v>0</v>
      </c>
      <c r="AE621" t="b">
        <f t="shared" si="177"/>
        <v>0</v>
      </c>
      <c r="AF621" t="b">
        <f t="shared" si="191"/>
        <v>0</v>
      </c>
      <c r="AG621" t="b">
        <f t="shared" si="191"/>
        <v>0</v>
      </c>
      <c r="AH621" t="b">
        <f t="shared" si="191"/>
        <v>0</v>
      </c>
      <c r="AI621" t="b">
        <f t="shared" si="192"/>
        <v>0</v>
      </c>
      <c r="AJ621" t="b">
        <f t="shared" si="192"/>
        <v>0</v>
      </c>
      <c r="AK621" t="b">
        <f t="shared" si="192"/>
        <v>0</v>
      </c>
      <c r="AL621" t="b">
        <f t="shared" si="192"/>
        <v>0</v>
      </c>
      <c r="AN621" t="b">
        <f t="shared" si="187"/>
        <v>0</v>
      </c>
      <c r="AO621" t="b">
        <f t="shared" si="187"/>
        <v>0</v>
      </c>
      <c r="AP621" t="b">
        <f t="shared" si="187"/>
        <v>0</v>
      </c>
      <c r="AQ621" t="b">
        <f t="shared" si="187"/>
        <v>0</v>
      </c>
      <c r="AR621" t="b">
        <f t="shared" si="187"/>
        <v>0</v>
      </c>
      <c r="AT621" t="b">
        <f t="shared" si="193"/>
        <v>0</v>
      </c>
      <c r="AU621" t="b">
        <f t="shared" si="193"/>
        <v>0</v>
      </c>
      <c r="AV621" t="b">
        <f t="shared" si="193"/>
        <v>0</v>
      </c>
      <c r="AW621" t="b">
        <f t="shared" si="193"/>
        <v>0</v>
      </c>
      <c r="AX621">
        <f t="shared" si="193"/>
        <v>1</v>
      </c>
      <c r="AY621" t="b">
        <f t="shared" si="193"/>
        <v>0</v>
      </c>
      <c r="AZ621" t="b">
        <f t="shared" si="193"/>
        <v>0</v>
      </c>
      <c r="BA621" t="b">
        <f t="shared" si="193"/>
        <v>0</v>
      </c>
      <c r="BB621" t="b">
        <f t="shared" si="193"/>
        <v>0</v>
      </c>
      <c r="BL621">
        <f t="shared" si="182"/>
        <v>43</v>
      </c>
      <c r="BM621">
        <f t="shared" si="183"/>
        <v>45</v>
      </c>
      <c r="BN621" s="12">
        <f t="shared" si="184"/>
        <v>10</v>
      </c>
    </row>
    <row r="622" spans="1:66" ht="12.5">
      <c r="A622" s="1" t="s">
        <v>1351</v>
      </c>
      <c r="B622" s="1">
        <v>1</v>
      </c>
      <c r="C622" s="2" t="s">
        <v>1352</v>
      </c>
      <c r="D622" s="1">
        <v>2016</v>
      </c>
      <c r="E622" s="1">
        <v>2016</v>
      </c>
      <c r="F622" s="1" t="s">
        <v>404</v>
      </c>
      <c r="G622" t="b">
        <f t="shared" si="178"/>
        <v>0</v>
      </c>
      <c r="H622" t="b">
        <f t="shared" si="178"/>
        <v>0</v>
      </c>
      <c r="J622" t="b">
        <f t="shared" si="179"/>
        <v>0</v>
      </c>
      <c r="K622" t="b">
        <f t="shared" si="179"/>
        <v>0</v>
      </c>
      <c r="M622" t="b">
        <f t="shared" si="174"/>
        <v>0</v>
      </c>
      <c r="N622" t="b">
        <f t="shared" si="188"/>
        <v>0</v>
      </c>
      <c r="O622" t="b">
        <f t="shared" si="188"/>
        <v>0</v>
      </c>
      <c r="P622" t="b">
        <f t="shared" si="188"/>
        <v>0</v>
      </c>
      <c r="Q622" t="b">
        <f t="shared" si="188"/>
        <v>0</v>
      </c>
      <c r="R622" t="b">
        <f t="shared" si="188"/>
        <v>0</v>
      </c>
      <c r="S622" t="b">
        <f t="shared" si="188"/>
        <v>0</v>
      </c>
      <c r="U622" t="b">
        <f t="shared" si="186"/>
        <v>0</v>
      </c>
      <c r="W622" t="b">
        <f t="shared" si="186"/>
        <v>0</v>
      </c>
      <c r="X622" t="b">
        <f t="shared" si="190"/>
        <v>0</v>
      </c>
      <c r="Y622" t="b">
        <f t="shared" si="190"/>
        <v>0</v>
      </c>
      <c r="Z622" t="b">
        <f t="shared" si="190"/>
        <v>0</v>
      </c>
      <c r="AA622" t="b">
        <f t="shared" si="190"/>
        <v>0</v>
      </c>
      <c r="AB622" t="b">
        <f t="shared" si="190"/>
        <v>0</v>
      </c>
      <c r="AC622" t="b">
        <f t="shared" si="189"/>
        <v>0</v>
      </c>
      <c r="AE622" t="b">
        <f t="shared" si="177"/>
        <v>0</v>
      </c>
      <c r="AF622" t="b">
        <f t="shared" si="191"/>
        <v>0</v>
      </c>
      <c r="AG622" t="b">
        <f t="shared" si="191"/>
        <v>0</v>
      </c>
      <c r="AH622" t="b">
        <f t="shared" si="191"/>
        <v>0</v>
      </c>
      <c r="AI622" t="b">
        <f t="shared" si="192"/>
        <v>0</v>
      </c>
      <c r="AJ622" t="b">
        <f t="shared" si="192"/>
        <v>0</v>
      </c>
      <c r="AK622" t="b">
        <f t="shared" si="192"/>
        <v>0</v>
      </c>
      <c r="AL622" t="b">
        <f t="shared" si="192"/>
        <v>0</v>
      </c>
      <c r="AN622" t="b">
        <f t="shared" si="187"/>
        <v>0</v>
      </c>
      <c r="AO622" t="b">
        <f t="shared" si="187"/>
        <v>0</v>
      </c>
      <c r="AP622" t="b">
        <f t="shared" si="187"/>
        <v>0</v>
      </c>
      <c r="AQ622" t="b">
        <f t="shared" si="187"/>
        <v>0</v>
      </c>
      <c r="AR622" t="b">
        <f t="shared" si="187"/>
        <v>0</v>
      </c>
      <c r="AT622" t="b">
        <f t="shared" si="193"/>
        <v>0</v>
      </c>
      <c r="AU622" t="b">
        <f t="shared" si="193"/>
        <v>0</v>
      </c>
      <c r="AV622" t="b">
        <f t="shared" si="193"/>
        <v>0</v>
      </c>
      <c r="AW622" t="b">
        <f t="shared" si="193"/>
        <v>0</v>
      </c>
      <c r="AX622">
        <f t="shared" si="193"/>
        <v>1</v>
      </c>
      <c r="AY622" t="b">
        <f t="shared" si="193"/>
        <v>0</v>
      </c>
      <c r="AZ622" t="b">
        <f t="shared" si="193"/>
        <v>0</v>
      </c>
      <c r="BA622" t="b">
        <f t="shared" si="193"/>
        <v>0</v>
      </c>
      <c r="BB622" t="b">
        <f t="shared" si="193"/>
        <v>0</v>
      </c>
      <c r="BL622">
        <f t="shared" si="182"/>
        <v>83</v>
      </c>
      <c r="BM622">
        <f t="shared" si="183"/>
        <v>37</v>
      </c>
      <c r="BN622" s="12">
        <f t="shared" si="184"/>
        <v>8</v>
      </c>
    </row>
    <row r="623" spans="1:66" ht="12.5">
      <c r="A623" s="1" t="s">
        <v>1353</v>
      </c>
      <c r="B623" s="1">
        <v>1</v>
      </c>
      <c r="C623" s="2" t="s">
        <v>1354</v>
      </c>
      <c r="D623" s="1">
        <v>2013</v>
      </c>
      <c r="E623" s="1">
        <v>2016</v>
      </c>
      <c r="F623" s="1" t="s">
        <v>404</v>
      </c>
      <c r="G623" t="b">
        <f t="shared" si="178"/>
        <v>0</v>
      </c>
      <c r="H623" t="b">
        <f t="shared" si="178"/>
        <v>0</v>
      </c>
      <c r="J623" t="b">
        <f t="shared" si="179"/>
        <v>0</v>
      </c>
      <c r="K623" t="b">
        <f t="shared" si="179"/>
        <v>0</v>
      </c>
      <c r="M623" t="b">
        <f t="shared" si="174"/>
        <v>0</v>
      </c>
      <c r="N623" t="b">
        <f t="shared" si="188"/>
        <v>0</v>
      </c>
      <c r="O623" t="b">
        <f t="shared" si="188"/>
        <v>0</v>
      </c>
      <c r="P623" t="b">
        <f t="shared" si="188"/>
        <v>0</v>
      </c>
      <c r="Q623" t="b">
        <f t="shared" si="188"/>
        <v>0</v>
      </c>
      <c r="R623" t="b">
        <f t="shared" si="188"/>
        <v>0</v>
      </c>
      <c r="S623">
        <f t="shared" si="188"/>
        <v>1</v>
      </c>
      <c r="U623" t="b">
        <f t="shared" si="186"/>
        <v>0</v>
      </c>
      <c r="W623" t="b">
        <f t="shared" si="186"/>
        <v>0</v>
      </c>
      <c r="X623" t="b">
        <f t="shared" si="190"/>
        <v>0</v>
      </c>
      <c r="Y623" t="b">
        <f t="shared" si="190"/>
        <v>0</v>
      </c>
      <c r="Z623" t="b">
        <f t="shared" si="190"/>
        <v>0</v>
      </c>
      <c r="AA623" t="b">
        <f t="shared" si="190"/>
        <v>0</v>
      </c>
      <c r="AB623" t="b">
        <f t="shared" si="190"/>
        <v>0</v>
      </c>
      <c r="AC623" t="b">
        <f t="shared" si="189"/>
        <v>0</v>
      </c>
      <c r="AE623" t="b">
        <f t="shared" si="177"/>
        <v>0</v>
      </c>
      <c r="AF623" t="b">
        <f t="shared" si="191"/>
        <v>0</v>
      </c>
      <c r="AG623" t="b">
        <f t="shared" si="191"/>
        <v>0</v>
      </c>
      <c r="AH623" t="b">
        <f t="shared" si="191"/>
        <v>0</v>
      </c>
      <c r="AI623" t="b">
        <f t="shared" si="192"/>
        <v>0</v>
      </c>
      <c r="AJ623" t="b">
        <f t="shared" si="192"/>
        <v>0</v>
      </c>
      <c r="AK623" t="b">
        <f t="shared" si="192"/>
        <v>0</v>
      </c>
      <c r="AL623" t="b">
        <f t="shared" si="192"/>
        <v>0</v>
      </c>
      <c r="AN623" t="b">
        <f t="shared" si="187"/>
        <v>0</v>
      </c>
      <c r="AO623" t="b">
        <f t="shared" si="187"/>
        <v>0</v>
      </c>
      <c r="AP623" t="b">
        <f t="shared" si="187"/>
        <v>0</v>
      </c>
      <c r="AQ623" t="b">
        <f t="shared" si="187"/>
        <v>0</v>
      </c>
      <c r="AR623" t="b">
        <f t="shared" si="187"/>
        <v>0</v>
      </c>
      <c r="AT623" t="b">
        <f t="shared" si="193"/>
        <v>0</v>
      </c>
      <c r="AU623" t="b">
        <f t="shared" si="193"/>
        <v>0</v>
      </c>
      <c r="AV623" t="b">
        <f t="shared" si="193"/>
        <v>0</v>
      </c>
      <c r="AW623" t="b">
        <f t="shared" si="193"/>
        <v>0</v>
      </c>
      <c r="AX623">
        <f t="shared" si="193"/>
        <v>1</v>
      </c>
      <c r="AY623" t="b">
        <f t="shared" si="193"/>
        <v>0</v>
      </c>
      <c r="AZ623" t="b">
        <f t="shared" si="193"/>
        <v>0</v>
      </c>
      <c r="BA623" t="b">
        <f t="shared" si="193"/>
        <v>0</v>
      </c>
      <c r="BB623" t="b">
        <f t="shared" si="193"/>
        <v>0</v>
      </c>
      <c r="BL623">
        <f t="shared" si="182"/>
        <v>69</v>
      </c>
      <c r="BM623">
        <f t="shared" si="183"/>
        <v>54</v>
      </c>
      <c r="BN623" s="12">
        <f t="shared" si="184"/>
        <v>12</v>
      </c>
    </row>
    <row r="624" spans="1:66" ht="12.5">
      <c r="A624" s="1" t="s">
        <v>1355</v>
      </c>
      <c r="B624" s="1">
        <v>4240</v>
      </c>
      <c r="C624" s="2" t="s">
        <v>1356</v>
      </c>
      <c r="D624" s="1">
        <v>2016</v>
      </c>
      <c r="E624" s="1">
        <v>2016</v>
      </c>
      <c r="F624" s="1" t="s">
        <v>404</v>
      </c>
      <c r="G624" t="b">
        <f t="shared" si="178"/>
        <v>0</v>
      </c>
      <c r="H624" t="b">
        <f t="shared" si="178"/>
        <v>0</v>
      </c>
      <c r="J624" t="b">
        <f t="shared" si="179"/>
        <v>0</v>
      </c>
      <c r="K624" t="b">
        <f t="shared" si="179"/>
        <v>0</v>
      </c>
      <c r="M624" t="b">
        <f t="shared" si="174"/>
        <v>0</v>
      </c>
      <c r="N624" t="b">
        <f t="shared" si="188"/>
        <v>0</v>
      </c>
      <c r="O624" t="b">
        <f t="shared" si="188"/>
        <v>0</v>
      </c>
      <c r="P624" t="b">
        <f t="shared" si="188"/>
        <v>0</v>
      </c>
      <c r="Q624" t="b">
        <f t="shared" si="188"/>
        <v>0</v>
      </c>
      <c r="R624" t="b">
        <f t="shared" si="188"/>
        <v>0</v>
      </c>
      <c r="S624" t="b">
        <f t="shared" si="188"/>
        <v>0</v>
      </c>
      <c r="U624" t="b">
        <f t="shared" si="186"/>
        <v>0</v>
      </c>
      <c r="W624" t="b">
        <f t="shared" si="186"/>
        <v>0</v>
      </c>
      <c r="X624" t="b">
        <f t="shared" si="190"/>
        <v>0</v>
      </c>
      <c r="Y624" t="b">
        <f t="shared" si="190"/>
        <v>0</v>
      </c>
      <c r="Z624" t="b">
        <f t="shared" si="190"/>
        <v>0</v>
      </c>
      <c r="AA624" t="b">
        <f t="shared" si="190"/>
        <v>0</v>
      </c>
      <c r="AB624" t="b">
        <f t="shared" si="190"/>
        <v>0</v>
      </c>
      <c r="AC624" t="b">
        <f t="shared" si="189"/>
        <v>0</v>
      </c>
      <c r="AE624" t="b">
        <f t="shared" si="177"/>
        <v>0</v>
      </c>
      <c r="AF624" t="b">
        <f t="shared" si="191"/>
        <v>0</v>
      </c>
      <c r="AG624" t="b">
        <f t="shared" si="191"/>
        <v>0</v>
      </c>
      <c r="AH624" t="b">
        <f t="shared" si="191"/>
        <v>0</v>
      </c>
      <c r="AI624" t="b">
        <f t="shared" si="192"/>
        <v>0</v>
      </c>
      <c r="AJ624" t="b">
        <f t="shared" si="192"/>
        <v>0</v>
      </c>
      <c r="AK624" t="b">
        <f t="shared" si="192"/>
        <v>0</v>
      </c>
      <c r="AL624" t="b">
        <f t="shared" si="192"/>
        <v>0</v>
      </c>
      <c r="AN624" t="b">
        <f t="shared" si="187"/>
        <v>0</v>
      </c>
      <c r="AO624" t="b">
        <f t="shared" si="187"/>
        <v>0</v>
      </c>
      <c r="AP624" t="b">
        <f t="shared" si="187"/>
        <v>0</v>
      </c>
      <c r="AQ624" t="b">
        <f t="shared" si="187"/>
        <v>0</v>
      </c>
      <c r="AR624" t="b">
        <f t="shared" si="187"/>
        <v>0</v>
      </c>
      <c r="AT624" t="b">
        <f t="shared" si="193"/>
        <v>0</v>
      </c>
      <c r="AU624" t="b">
        <f t="shared" si="193"/>
        <v>0</v>
      </c>
      <c r="AV624" t="b">
        <f t="shared" si="193"/>
        <v>0</v>
      </c>
      <c r="AW624" t="b">
        <f t="shared" si="193"/>
        <v>0</v>
      </c>
      <c r="AX624">
        <f t="shared" si="193"/>
        <v>1</v>
      </c>
      <c r="AY624" t="b">
        <f t="shared" si="193"/>
        <v>0</v>
      </c>
      <c r="AZ624" t="b">
        <f t="shared" si="193"/>
        <v>0</v>
      </c>
      <c r="BA624" t="b">
        <f t="shared" si="193"/>
        <v>0</v>
      </c>
      <c r="BB624" t="b">
        <f t="shared" si="193"/>
        <v>0</v>
      </c>
      <c r="BL624">
        <f t="shared" si="182"/>
        <v>90</v>
      </c>
      <c r="BM624">
        <f t="shared" si="183"/>
        <v>54</v>
      </c>
      <c r="BN624" s="12">
        <f t="shared" si="184"/>
        <v>12</v>
      </c>
    </row>
    <row r="625" spans="1:66" ht="12.5">
      <c r="A625" s="1" t="s">
        <v>1357</v>
      </c>
      <c r="B625" s="1">
        <v>273</v>
      </c>
      <c r="C625" s="2" t="s">
        <v>1358</v>
      </c>
      <c r="D625" s="1">
        <v>2016</v>
      </c>
      <c r="E625" s="1">
        <v>2016</v>
      </c>
      <c r="F625" s="1" t="s">
        <v>404</v>
      </c>
      <c r="G625" t="b">
        <f t="shared" si="178"/>
        <v>0</v>
      </c>
      <c r="H625" t="b">
        <f t="shared" si="178"/>
        <v>0</v>
      </c>
      <c r="J625">
        <f t="shared" si="179"/>
        <v>1</v>
      </c>
      <c r="K625" t="b">
        <f t="shared" si="179"/>
        <v>0</v>
      </c>
      <c r="M625" t="b">
        <f t="shared" si="174"/>
        <v>0</v>
      </c>
      <c r="N625" t="b">
        <f t="shared" si="188"/>
        <v>0</v>
      </c>
      <c r="O625" t="b">
        <f t="shared" si="188"/>
        <v>0</v>
      </c>
      <c r="P625" t="b">
        <f t="shared" si="188"/>
        <v>0</v>
      </c>
      <c r="Q625" t="b">
        <f t="shared" si="188"/>
        <v>0</v>
      </c>
      <c r="R625" t="b">
        <f t="shared" si="188"/>
        <v>0</v>
      </c>
      <c r="S625" t="b">
        <f t="shared" si="188"/>
        <v>0</v>
      </c>
      <c r="U625" t="b">
        <f t="shared" si="186"/>
        <v>0</v>
      </c>
      <c r="W625" t="b">
        <f t="shared" si="186"/>
        <v>0</v>
      </c>
      <c r="X625" t="b">
        <f t="shared" si="190"/>
        <v>0</v>
      </c>
      <c r="Y625" t="b">
        <f t="shared" si="190"/>
        <v>0</v>
      </c>
      <c r="Z625" t="b">
        <f t="shared" si="190"/>
        <v>0</v>
      </c>
      <c r="AA625" t="b">
        <f t="shared" si="190"/>
        <v>0</v>
      </c>
      <c r="AB625" t="b">
        <f t="shared" si="190"/>
        <v>0</v>
      </c>
      <c r="AC625" t="b">
        <f t="shared" si="189"/>
        <v>0</v>
      </c>
      <c r="AE625" t="b">
        <f t="shared" si="177"/>
        <v>0</v>
      </c>
      <c r="AF625" t="b">
        <f t="shared" si="191"/>
        <v>0</v>
      </c>
      <c r="AG625" t="b">
        <f t="shared" si="191"/>
        <v>0</v>
      </c>
      <c r="AH625" t="b">
        <f t="shared" si="191"/>
        <v>0</v>
      </c>
      <c r="AI625" t="b">
        <f t="shared" si="192"/>
        <v>0</v>
      </c>
      <c r="AJ625" t="b">
        <f t="shared" si="192"/>
        <v>0</v>
      </c>
      <c r="AK625" t="b">
        <f t="shared" si="192"/>
        <v>0</v>
      </c>
      <c r="AL625" t="b">
        <f t="shared" si="192"/>
        <v>0</v>
      </c>
      <c r="AN625" t="b">
        <f t="shared" si="187"/>
        <v>0</v>
      </c>
      <c r="AO625" t="b">
        <f t="shared" si="187"/>
        <v>0</v>
      </c>
      <c r="AP625" t="b">
        <f t="shared" si="187"/>
        <v>0</v>
      </c>
      <c r="AQ625" t="b">
        <f t="shared" si="187"/>
        <v>0</v>
      </c>
      <c r="AR625" t="b">
        <f t="shared" si="187"/>
        <v>0</v>
      </c>
      <c r="AT625" t="b">
        <f t="shared" si="193"/>
        <v>0</v>
      </c>
      <c r="AU625" t="b">
        <f t="shared" si="193"/>
        <v>0</v>
      </c>
      <c r="AV625" t="b">
        <f t="shared" si="193"/>
        <v>0</v>
      </c>
      <c r="AW625" t="b">
        <f t="shared" si="193"/>
        <v>0</v>
      </c>
      <c r="AX625">
        <f t="shared" si="193"/>
        <v>1</v>
      </c>
      <c r="AY625" t="b">
        <f t="shared" si="193"/>
        <v>0</v>
      </c>
      <c r="AZ625" t="b">
        <f t="shared" si="193"/>
        <v>0</v>
      </c>
      <c r="BA625" t="b">
        <f t="shared" si="193"/>
        <v>0</v>
      </c>
      <c r="BB625" t="b">
        <f t="shared" si="193"/>
        <v>0</v>
      </c>
      <c r="BL625">
        <f t="shared" si="182"/>
        <v>43</v>
      </c>
      <c r="BM625">
        <f t="shared" si="183"/>
        <v>63</v>
      </c>
      <c r="BN625" s="12">
        <f t="shared" si="184"/>
        <v>14</v>
      </c>
    </row>
    <row r="626" spans="1:66" ht="12.5">
      <c r="A626" s="1" t="s">
        <v>1359</v>
      </c>
      <c r="B626" s="1">
        <v>3</v>
      </c>
      <c r="C626" s="2" t="s">
        <v>1360</v>
      </c>
      <c r="D626" s="1">
        <v>2014</v>
      </c>
      <c r="E626" s="1">
        <v>2016</v>
      </c>
      <c r="F626" s="1" t="s">
        <v>404</v>
      </c>
      <c r="G626" t="b">
        <f t="shared" si="178"/>
        <v>0</v>
      </c>
      <c r="H626" t="b">
        <f t="shared" si="178"/>
        <v>0</v>
      </c>
      <c r="J626" t="b">
        <f t="shared" si="179"/>
        <v>0</v>
      </c>
      <c r="K626" t="b">
        <f t="shared" si="179"/>
        <v>0</v>
      </c>
      <c r="M626" t="b">
        <f t="shared" si="174"/>
        <v>0</v>
      </c>
      <c r="N626" t="b">
        <f t="shared" si="188"/>
        <v>0</v>
      </c>
      <c r="O626" t="b">
        <f t="shared" si="188"/>
        <v>0</v>
      </c>
      <c r="P626" t="b">
        <f t="shared" si="188"/>
        <v>0</v>
      </c>
      <c r="Q626" t="b">
        <f t="shared" si="188"/>
        <v>0</v>
      </c>
      <c r="R626" t="b">
        <f t="shared" si="188"/>
        <v>0</v>
      </c>
      <c r="S626" t="b">
        <f t="shared" si="188"/>
        <v>0</v>
      </c>
      <c r="U626" t="b">
        <f t="shared" si="186"/>
        <v>0</v>
      </c>
      <c r="W626" t="b">
        <f t="shared" si="186"/>
        <v>0</v>
      </c>
      <c r="X626" t="b">
        <f t="shared" si="190"/>
        <v>0</v>
      </c>
      <c r="Y626" t="b">
        <f t="shared" si="190"/>
        <v>0</v>
      </c>
      <c r="Z626" t="b">
        <f t="shared" si="190"/>
        <v>0</v>
      </c>
      <c r="AA626" t="b">
        <f t="shared" si="190"/>
        <v>0</v>
      </c>
      <c r="AB626" t="b">
        <f t="shared" si="190"/>
        <v>0</v>
      </c>
      <c r="AC626" t="b">
        <f t="shared" si="189"/>
        <v>0</v>
      </c>
      <c r="AE626" t="b">
        <f t="shared" si="177"/>
        <v>0</v>
      </c>
      <c r="AF626" t="b">
        <f t="shared" si="191"/>
        <v>0</v>
      </c>
      <c r="AG626" t="b">
        <f t="shared" si="191"/>
        <v>0</v>
      </c>
      <c r="AH626" t="b">
        <f t="shared" si="191"/>
        <v>0</v>
      </c>
      <c r="AI626" t="b">
        <f t="shared" si="192"/>
        <v>0</v>
      </c>
      <c r="AJ626" t="b">
        <f t="shared" si="192"/>
        <v>0</v>
      </c>
      <c r="AK626" t="b">
        <f t="shared" si="192"/>
        <v>0</v>
      </c>
      <c r="AL626" t="b">
        <f t="shared" si="192"/>
        <v>0</v>
      </c>
      <c r="AN626" t="b">
        <f t="shared" si="187"/>
        <v>0</v>
      </c>
      <c r="AO626" t="b">
        <f t="shared" si="187"/>
        <v>0</v>
      </c>
      <c r="AP626" t="b">
        <f t="shared" si="187"/>
        <v>0</v>
      </c>
      <c r="AQ626" t="b">
        <f t="shared" si="187"/>
        <v>0</v>
      </c>
      <c r="AR626" t="b">
        <f t="shared" si="187"/>
        <v>0</v>
      </c>
      <c r="AT626" t="b">
        <f t="shared" si="193"/>
        <v>0</v>
      </c>
      <c r="AU626" t="b">
        <f t="shared" si="193"/>
        <v>0</v>
      </c>
      <c r="AV626" t="b">
        <f t="shared" si="193"/>
        <v>0</v>
      </c>
      <c r="AW626" t="b">
        <f t="shared" si="193"/>
        <v>0</v>
      </c>
      <c r="AX626" t="b">
        <f t="shared" si="193"/>
        <v>0</v>
      </c>
      <c r="AY626" t="b">
        <f t="shared" si="193"/>
        <v>0</v>
      </c>
      <c r="AZ626" t="b">
        <f t="shared" si="193"/>
        <v>0</v>
      </c>
      <c r="BA626" t="b">
        <f t="shared" si="193"/>
        <v>0</v>
      </c>
      <c r="BB626" t="b">
        <f t="shared" si="193"/>
        <v>0</v>
      </c>
      <c r="BL626">
        <f t="shared" si="182"/>
        <v>79</v>
      </c>
      <c r="BM626">
        <f t="shared" si="183"/>
        <v>45</v>
      </c>
      <c r="BN626" s="12">
        <f t="shared" si="184"/>
        <v>9</v>
      </c>
    </row>
    <row r="627" spans="1:66" ht="12.5">
      <c r="A627" s="1" t="s">
        <v>1361</v>
      </c>
      <c r="B627" s="1">
        <v>53000</v>
      </c>
      <c r="C627" s="2" t="s">
        <v>1362</v>
      </c>
      <c r="D627" s="1">
        <v>2016</v>
      </c>
      <c r="E627" s="1">
        <v>2016</v>
      </c>
      <c r="F627" s="1" t="s">
        <v>404</v>
      </c>
      <c r="G627" t="b">
        <f t="shared" si="178"/>
        <v>0</v>
      </c>
      <c r="H627" t="b">
        <f t="shared" si="178"/>
        <v>0</v>
      </c>
      <c r="J627" t="b">
        <f t="shared" si="179"/>
        <v>0</v>
      </c>
      <c r="K627" t="b">
        <f t="shared" si="179"/>
        <v>0</v>
      </c>
      <c r="M627" t="b">
        <f t="shared" si="174"/>
        <v>0</v>
      </c>
      <c r="N627" t="b">
        <f t="shared" si="188"/>
        <v>0</v>
      </c>
      <c r="O627" t="b">
        <f t="shared" si="188"/>
        <v>0</v>
      </c>
      <c r="P627" t="b">
        <f t="shared" si="188"/>
        <v>0</v>
      </c>
      <c r="Q627" t="b">
        <f t="shared" si="188"/>
        <v>0</v>
      </c>
      <c r="R627" t="b">
        <f t="shared" si="188"/>
        <v>0</v>
      </c>
      <c r="S627" t="b">
        <f t="shared" si="188"/>
        <v>0</v>
      </c>
      <c r="U627" t="b">
        <f t="shared" si="186"/>
        <v>0</v>
      </c>
      <c r="W627" t="b">
        <f t="shared" si="186"/>
        <v>0</v>
      </c>
      <c r="X627" t="b">
        <f t="shared" si="190"/>
        <v>0</v>
      </c>
      <c r="Y627" t="b">
        <f t="shared" si="190"/>
        <v>0</v>
      </c>
      <c r="Z627" t="b">
        <f t="shared" si="190"/>
        <v>0</v>
      </c>
      <c r="AA627" t="b">
        <f t="shared" si="190"/>
        <v>0</v>
      </c>
      <c r="AB627" t="b">
        <f t="shared" si="190"/>
        <v>0</v>
      </c>
      <c r="AC627" t="b">
        <f t="shared" si="189"/>
        <v>0</v>
      </c>
      <c r="AE627" t="b">
        <f t="shared" si="177"/>
        <v>0</v>
      </c>
      <c r="AF627" t="b">
        <f t="shared" si="191"/>
        <v>0</v>
      </c>
      <c r="AG627" t="b">
        <f t="shared" si="191"/>
        <v>0</v>
      </c>
      <c r="AH627" t="b">
        <f t="shared" si="191"/>
        <v>0</v>
      </c>
      <c r="AI627" t="b">
        <f t="shared" si="192"/>
        <v>0</v>
      </c>
      <c r="AJ627" t="b">
        <f t="shared" si="192"/>
        <v>0</v>
      </c>
      <c r="AK627" t="b">
        <f t="shared" si="192"/>
        <v>0</v>
      </c>
      <c r="AL627" t="b">
        <f t="shared" si="192"/>
        <v>0</v>
      </c>
      <c r="AN627" t="b">
        <f t="shared" si="187"/>
        <v>0</v>
      </c>
      <c r="AO627" t="b">
        <f t="shared" si="187"/>
        <v>0</v>
      </c>
      <c r="AP627" t="b">
        <f t="shared" si="187"/>
        <v>0</v>
      </c>
      <c r="AQ627" t="b">
        <f t="shared" si="187"/>
        <v>0</v>
      </c>
      <c r="AR627" t="b">
        <f t="shared" si="187"/>
        <v>0</v>
      </c>
      <c r="AT627" t="b">
        <f t="shared" si="193"/>
        <v>0</v>
      </c>
      <c r="AU627" t="b">
        <f t="shared" si="193"/>
        <v>0</v>
      </c>
      <c r="AV627" t="b">
        <f t="shared" si="193"/>
        <v>0</v>
      </c>
      <c r="AW627" t="b">
        <f t="shared" si="193"/>
        <v>0</v>
      </c>
      <c r="AX627">
        <f t="shared" si="193"/>
        <v>1</v>
      </c>
      <c r="AY627" t="b">
        <f t="shared" si="193"/>
        <v>0</v>
      </c>
      <c r="AZ627" t="b">
        <f t="shared" si="193"/>
        <v>0</v>
      </c>
      <c r="BA627" t="b">
        <f t="shared" si="193"/>
        <v>0</v>
      </c>
      <c r="BB627" t="b">
        <f t="shared" si="193"/>
        <v>0</v>
      </c>
      <c r="BL627">
        <f t="shared" si="182"/>
        <v>51</v>
      </c>
      <c r="BM627">
        <f t="shared" si="183"/>
        <v>43</v>
      </c>
      <c r="BN627" s="12">
        <f t="shared" si="184"/>
        <v>10</v>
      </c>
    </row>
    <row r="628" spans="1:66" ht="12.5">
      <c r="A628" s="1" t="s">
        <v>1363</v>
      </c>
      <c r="B628" s="1">
        <v>1</v>
      </c>
      <c r="C628" s="2" t="s">
        <v>1364</v>
      </c>
      <c r="D628" s="1">
        <v>2015</v>
      </c>
      <c r="E628" s="1">
        <v>2016</v>
      </c>
      <c r="F628" s="1" t="s">
        <v>404</v>
      </c>
      <c r="G628" t="b">
        <f t="shared" si="178"/>
        <v>0</v>
      </c>
      <c r="H628" t="b">
        <f t="shared" si="178"/>
        <v>0</v>
      </c>
      <c r="J628" t="b">
        <f t="shared" si="179"/>
        <v>0</v>
      </c>
      <c r="K628" t="b">
        <f t="shared" si="179"/>
        <v>0</v>
      </c>
      <c r="M628" t="b">
        <f t="shared" si="174"/>
        <v>0</v>
      </c>
      <c r="N628" t="b">
        <f t="shared" si="188"/>
        <v>0</v>
      </c>
      <c r="O628" t="b">
        <f t="shared" si="188"/>
        <v>0</v>
      </c>
      <c r="P628" t="b">
        <f t="shared" si="188"/>
        <v>0</v>
      </c>
      <c r="Q628" t="b">
        <f t="shared" si="188"/>
        <v>0</v>
      </c>
      <c r="R628">
        <f t="shared" si="188"/>
        <v>1</v>
      </c>
      <c r="S628" t="b">
        <f t="shared" si="188"/>
        <v>0</v>
      </c>
      <c r="U628" t="b">
        <f t="shared" si="186"/>
        <v>0</v>
      </c>
      <c r="W628" t="b">
        <f t="shared" si="186"/>
        <v>0</v>
      </c>
      <c r="X628" t="b">
        <f t="shared" si="190"/>
        <v>0</v>
      </c>
      <c r="Y628" t="b">
        <f t="shared" si="190"/>
        <v>0</v>
      </c>
      <c r="Z628" t="b">
        <f t="shared" si="190"/>
        <v>0</v>
      </c>
      <c r="AA628" t="b">
        <f t="shared" si="190"/>
        <v>0</v>
      </c>
      <c r="AB628" t="b">
        <f t="shared" si="190"/>
        <v>0</v>
      </c>
      <c r="AC628" t="b">
        <f t="shared" si="189"/>
        <v>0</v>
      </c>
      <c r="AE628" t="b">
        <f t="shared" si="177"/>
        <v>0</v>
      </c>
      <c r="AF628" t="b">
        <f t="shared" si="191"/>
        <v>0</v>
      </c>
      <c r="AG628" t="b">
        <f t="shared" si="191"/>
        <v>0</v>
      </c>
      <c r="AH628" t="b">
        <f t="shared" si="191"/>
        <v>0</v>
      </c>
      <c r="AI628" t="b">
        <f t="shared" si="192"/>
        <v>0</v>
      </c>
      <c r="AJ628" t="b">
        <f t="shared" si="192"/>
        <v>0</v>
      </c>
      <c r="AK628" t="b">
        <f t="shared" si="192"/>
        <v>0</v>
      </c>
      <c r="AL628" t="b">
        <f t="shared" si="192"/>
        <v>0</v>
      </c>
      <c r="AN628" t="b">
        <f t="shared" si="187"/>
        <v>0</v>
      </c>
      <c r="AO628" t="b">
        <f t="shared" si="187"/>
        <v>0</v>
      </c>
      <c r="AP628" t="b">
        <f t="shared" si="187"/>
        <v>0</v>
      </c>
      <c r="AQ628" t="b">
        <f t="shared" si="187"/>
        <v>0</v>
      </c>
      <c r="AR628" t="b">
        <f t="shared" si="187"/>
        <v>0</v>
      </c>
      <c r="AT628" t="b">
        <f t="shared" si="193"/>
        <v>0</v>
      </c>
      <c r="AU628" t="b">
        <f t="shared" si="193"/>
        <v>0</v>
      </c>
      <c r="AV628" t="b">
        <f t="shared" si="193"/>
        <v>0</v>
      </c>
      <c r="AW628" t="b">
        <f t="shared" si="193"/>
        <v>0</v>
      </c>
      <c r="AX628">
        <f t="shared" si="193"/>
        <v>1</v>
      </c>
      <c r="AY628" t="b">
        <f t="shared" si="193"/>
        <v>0</v>
      </c>
      <c r="AZ628" t="b">
        <f t="shared" si="193"/>
        <v>0</v>
      </c>
      <c r="BA628" t="b">
        <f t="shared" si="193"/>
        <v>0</v>
      </c>
      <c r="BB628" t="b">
        <f t="shared" si="193"/>
        <v>0</v>
      </c>
      <c r="BL628">
        <f t="shared" si="182"/>
        <v>60</v>
      </c>
      <c r="BM628">
        <f t="shared" si="183"/>
        <v>75</v>
      </c>
      <c r="BN628" s="12">
        <f t="shared" si="184"/>
        <v>14</v>
      </c>
    </row>
    <row r="629" spans="1:66" ht="12.5">
      <c r="A629" s="1" t="s">
        <v>1365</v>
      </c>
      <c r="B629" s="1">
        <v>2580000</v>
      </c>
      <c r="C629" s="2" t="s">
        <v>1366</v>
      </c>
      <c r="D629" s="1">
        <v>2016</v>
      </c>
      <c r="E629" s="1">
        <v>2016</v>
      </c>
      <c r="F629" s="1" t="s">
        <v>404</v>
      </c>
      <c r="G629" t="b">
        <f t="shared" si="178"/>
        <v>0</v>
      </c>
      <c r="H629" t="b">
        <f t="shared" si="178"/>
        <v>0</v>
      </c>
      <c r="J629" t="b">
        <f t="shared" si="179"/>
        <v>0</v>
      </c>
      <c r="K629" t="b">
        <f t="shared" si="179"/>
        <v>0</v>
      </c>
      <c r="M629" t="b">
        <f t="shared" ref="M629" si="194">IF(ISNUMBER(SEARCH(M$1,$C629)),1)</f>
        <v>0</v>
      </c>
      <c r="N629" t="b">
        <f t="shared" si="188"/>
        <v>0</v>
      </c>
      <c r="O629" t="b">
        <f t="shared" si="188"/>
        <v>0</v>
      </c>
      <c r="P629" t="b">
        <f t="shared" si="188"/>
        <v>0</v>
      </c>
      <c r="Q629" t="b">
        <f t="shared" si="188"/>
        <v>0</v>
      </c>
      <c r="R629" t="b">
        <f t="shared" si="188"/>
        <v>0</v>
      </c>
      <c r="S629" t="b">
        <f t="shared" si="188"/>
        <v>0</v>
      </c>
      <c r="U629" t="b">
        <f t="shared" si="186"/>
        <v>0</v>
      </c>
      <c r="W629" t="b">
        <f t="shared" si="186"/>
        <v>0</v>
      </c>
      <c r="X629" t="b">
        <f t="shared" si="190"/>
        <v>0</v>
      </c>
      <c r="Y629" t="b">
        <f t="shared" si="190"/>
        <v>0</v>
      </c>
      <c r="Z629" t="b">
        <f t="shared" si="190"/>
        <v>0</v>
      </c>
      <c r="AA629" t="b">
        <f t="shared" si="190"/>
        <v>0</v>
      </c>
      <c r="AB629" t="b">
        <f t="shared" si="190"/>
        <v>0</v>
      </c>
      <c r="AC629" t="b">
        <f t="shared" si="189"/>
        <v>0</v>
      </c>
      <c r="AE629" t="b">
        <f t="shared" si="177"/>
        <v>0</v>
      </c>
      <c r="AF629" t="b">
        <f t="shared" si="191"/>
        <v>0</v>
      </c>
      <c r="AG629" t="b">
        <f t="shared" si="191"/>
        <v>0</v>
      </c>
      <c r="AH629" t="b">
        <f t="shared" si="191"/>
        <v>0</v>
      </c>
      <c r="AI629" t="b">
        <f t="shared" si="192"/>
        <v>0</v>
      </c>
      <c r="AJ629" t="b">
        <f t="shared" si="192"/>
        <v>0</v>
      </c>
      <c r="AK629" t="b">
        <f t="shared" si="192"/>
        <v>0</v>
      </c>
      <c r="AL629" t="b">
        <f t="shared" si="192"/>
        <v>0</v>
      </c>
      <c r="AN629" t="b">
        <f t="shared" si="187"/>
        <v>0</v>
      </c>
      <c r="AO629" t="b">
        <f t="shared" si="187"/>
        <v>0</v>
      </c>
      <c r="AP629" t="b">
        <f t="shared" si="187"/>
        <v>0</v>
      </c>
      <c r="AQ629" t="b">
        <f t="shared" si="187"/>
        <v>0</v>
      </c>
      <c r="AR629" t="b">
        <f t="shared" si="187"/>
        <v>0</v>
      </c>
      <c r="AT629" t="b">
        <f t="shared" si="193"/>
        <v>0</v>
      </c>
      <c r="AU629" t="b">
        <f t="shared" si="193"/>
        <v>0</v>
      </c>
      <c r="AV629">
        <f t="shared" si="193"/>
        <v>1</v>
      </c>
      <c r="AW629" t="b">
        <f t="shared" si="193"/>
        <v>0</v>
      </c>
      <c r="AX629" t="b">
        <f t="shared" si="193"/>
        <v>0</v>
      </c>
      <c r="AY629" t="b">
        <f t="shared" si="193"/>
        <v>0</v>
      </c>
      <c r="AZ629" t="b">
        <f t="shared" si="193"/>
        <v>0</v>
      </c>
      <c r="BA629" t="b">
        <f t="shared" si="193"/>
        <v>0</v>
      </c>
      <c r="BB629" t="b">
        <f t="shared" si="193"/>
        <v>0</v>
      </c>
      <c r="BL629">
        <f t="shared" si="182"/>
        <v>64</v>
      </c>
      <c r="BM629">
        <f t="shared" si="183"/>
        <v>23</v>
      </c>
      <c r="BN629" s="12">
        <f t="shared" si="184"/>
        <v>5</v>
      </c>
    </row>
  </sheetData>
  <hyperlinks>
    <hyperlink ref="C2" r:id="rId1"/>
    <hyperlink ref="C3" r:id="rId2"/>
    <hyperlink ref="C4" r:id="rId3" location="v=onepage&amp;q=it%20was%20a%20dark&amp;f=false"/>
    <hyperlink ref="C5" r:id="rId4" location="v=onepage&amp;q=%22it%20was%20a%20dark%20day%20for%20the%20church%20when%20infidelity%22&amp;f=false"/>
    <hyperlink ref="C6" r:id="rId5"/>
    <hyperlink ref="C7" r:id="rId6" location="v=onepage&amp;q=%22It%20was%20a%20dark%20day%20for%20the%20community%20and%22&amp;f=false"/>
    <hyperlink ref="C8" r:id="rId7" location="v=onepage&amp;q=%22It%20was%20a%20dark%20day%20for%20this%20young%22&amp;f=false"/>
    <hyperlink ref="C9" r:id="rId8" location="v=onepage&amp;q=%22It%20was%20a%20dark%20day%20for%20this%20state%22&amp;f=false"/>
    <hyperlink ref="C10" r:id="rId9"/>
    <hyperlink ref="C11" r:id="rId10" location="v=onepage&amp;q=%22It%20was%20a%20dark%20day%20in%20London%20when%22&amp;f=false"/>
    <hyperlink ref="C12" r:id="rId11" location="v=onepage&amp;q=%22It%20was%20a%20dark%20day%20in%20London%20yesterday%22&amp;f=false"/>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location="v=onepage&amp;q=%22It%20will%20take%20years%20for%20a%20person%20who%22&amp;f=false"/>
    <hyperlink ref="C26" r:id="rId25"/>
    <hyperlink ref="C27" r:id="rId26"/>
    <hyperlink ref="C28" r:id="rId27"/>
    <hyperlink ref="C29" r:id="rId28" location="v=onepage&amp;q=%22It%20will%20take%20years%20for%20the%20new%20program%20to%20reach%22&amp;f=false"/>
    <hyperlink ref="C30" r:id="rId29"/>
    <hyperlink ref="C31" r:id="rId30"/>
    <hyperlink ref="C32" r:id="rId31" location="v=onepage&amp;q=%22it%20will%20take%20years%20for%20the%20companies%22&amp;f=false"/>
    <hyperlink ref="C33" r:id="rId32"/>
    <hyperlink ref="C34" r:id="rId33"/>
    <hyperlink ref="C35" r:id="rId34"/>
    <hyperlink ref="C36" r:id="rId35" location=".WBehZegrI2w"/>
    <hyperlink ref="C37" r:id="rId36"/>
    <hyperlink ref="C38" r:id="rId37"/>
    <hyperlink ref="C39" r:id="rId38"/>
    <hyperlink ref="C40" r:id="rId39"/>
    <hyperlink ref="C41" r:id="rId40" location="v=onepage&amp;q=%22it%20will%20take%20some%20time%20to%20determine%20how%20useful%20these%22&amp;f=false"/>
    <hyperlink ref="C42" r:id="rId41"/>
    <hyperlink ref="C43" r:id="rId42"/>
    <hyperlink ref="C44" r:id="rId43" location="v=onepage&amp;q=%22it%20will%20take%20some%20time%20to%20determine%20how%20quickly%22&amp;f=false"/>
    <hyperlink ref="C45" r:id="rId44" location="v=onepage&amp;q=%22it%20will%20take%20some%20time%20to%20determine%20how%20successful%20proposals%22&amp;f=false"/>
    <hyperlink ref="C46" r:id="rId45" location="v=onepage&amp;q=%22it%20will%20take%20some%20time%20to%20determine%20how%20successful%20the%22&amp;f=false"/>
    <hyperlink ref="C47" r:id="rId46"/>
    <hyperlink ref="C48" r:id="rId47"/>
    <hyperlink ref="C49" r:id="rId48"/>
    <hyperlink ref="C50" r:id="rId49" location="v=onepage&amp;q=%22it%20will%20take%20some%20doing%20to%20forgive%22&amp;f=false"/>
    <hyperlink ref="C51" r:id="rId50"/>
    <hyperlink ref="C52" r:id="rId51" location="v=onepage&amp;q=%22it%20will%20take%20some%20doing%20to%20finish%20me%22&amp;f=false"/>
    <hyperlink ref="C53" r:id="rId52"/>
    <hyperlink ref="C54" r:id="rId53" location="v=onepage&amp;q=%22it%20will%20take%20some%20doing%20to%20win%20her%20over%22&amp;f=false"/>
    <hyperlink ref="C55" r:id="rId54"/>
    <hyperlink ref="C56" r:id="rId55" location="v=onepage&amp;q=%22it%20will%20take%20some%20doing%20but%20we%20have%20to%22&amp;f=false"/>
    <hyperlink ref="C57" r:id="rId56"/>
    <hyperlink ref="C58" r:id="rId57" location="v=onepage&amp;q=%22it%20will%20take%20some%20doing%20but%20we%20will%20not%22&amp;f=false"/>
    <hyperlink ref="C59" r:id="rId58"/>
    <hyperlink ref="C60" r:id="rId59" location="v=onepage&amp;q=%22it%20will%20take%20some%20doing%20but%20you%20can%20have%22&amp;f=false"/>
    <hyperlink ref="C61" r:id="rId60"/>
    <hyperlink ref="C62" r:id="rId61"/>
    <hyperlink ref="C63" r:id="rId62" location="v=onepage&amp;q=%22it%20will%20take%20some%20doing%20but%20you%20and%22&amp;f=false"/>
    <hyperlink ref="C64" r:id="rId63"/>
    <hyperlink ref="C65" r:id="rId64" location=".WBe7iOgrI2w"/>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location="v=onepage&amp;q=%22it%20has%20to%20do%20with%20the%20social%2C%20cultural%2C%20economic%22&amp;f=false"/>
    <hyperlink ref="C78" r:id="rId77"/>
    <hyperlink ref="C79" r:id="rId78"/>
    <hyperlink ref="C80" r:id="rId79"/>
    <hyperlink ref="C81" r:id="rId80"/>
    <hyperlink ref="C82" r:id="rId81"/>
    <hyperlink ref="C83" r:id="rId82"/>
    <hyperlink ref="C84" r:id="rId83"/>
    <hyperlink ref="C85" r:id="rId84"/>
    <hyperlink ref="C86" r:id="rId85"/>
    <hyperlink ref="C87" r:id="rId86" location="v=onepage&amp;q=%22it%20has%20to%20do%20with%20the%20flow%20of%20money%22&amp;f=false"/>
    <hyperlink ref="C88" r:id="rId87"/>
    <hyperlink ref="C89" r:id="rId88"/>
    <hyperlink ref="C90" r:id="rId89" location="v=onepage&amp;q=%22it%20has%20to%20do%20with%20the%20fact%20that%20you%20have%20two%20teachers%22&amp;f=false"/>
    <hyperlink ref="C91" r:id="rId90"/>
    <hyperlink ref="C92" r:id="rId91"/>
    <hyperlink ref="C93" r:id="rId92"/>
    <hyperlink ref="C94" r:id="rId93"/>
    <hyperlink ref="C95" r:id="rId94" location="0"/>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location="v=onepage&amp;q=%22it%20has%20to%20do%20with%20the%20fact%20that%20on%20the%20roofs%22&amp;f=false"/>
    <hyperlink ref="C110" r:id="rId109"/>
    <hyperlink ref="C111" r:id="rId110"/>
    <hyperlink ref="C112" r:id="rId111"/>
    <hyperlink ref="C113" r:id="rId112"/>
    <hyperlink ref="C114" r:id="rId113"/>
    <hyperlink ref="C115" r:id="rId114" location="v=onepage&amp;q=%22it%20has%20to%20do%20with%20the%20fact%20that%20I%20think%20a%22&amp;f=false"/>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location="v=onepage&amp;q=%22it%20has%20to%20do%20with%20the%20fact%20that%20I%20love%20him%22&amp;f=false"/>
    <hyperlink ref="C126" r:id="rId125"/>
    <hyperlink ref="C127" r:id="rId126"/>
    <hyperlink ref="C128" r:id="rId127"/>
    <hyperlink ref="C129" r:id="rId128"/>
    <hyperlink ref="C130" r:id="rId129"/>
    <hyperlink ref="C131" r:id="rId130"/>
    <hyperlink ref="C132" r:id="rId131" location=".WBfOPugrI2w"/>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location="v=onepage&amp;q=%22it%20has%20to%20do%20with%20how%20people%20use%20the%20street%22&amp;f=false"/>
    <hyperlink ref="C157" r:id="rId156"/>
    <hyperlink ref="C158" r:id="rId157"/>
    <hyperlink ref="C159" r:id="rId158" location="v=onepage&amp;q=%22it%20has%20to%20do%20with%20how%20people%20use%20words%22&amp;f=false"/>
    <hyperlink ref="C160" r:id="rId159"/>
    <hyperlink ref="C161" r:id="rId160"/>
    <hyperlink ref="C162" r:id="rId161"/>
    <hyperlink ref="C163" r:id="rId162" location="v=onepage&amp;q=%22it%20has%20to%20do%20with%20how%20much%20surface%20water%22&amp;f=false"/>
    <hyperlink ref="C164" r:id="rId163"/>
    <hyperlink ref="C165" r:id="rId164"/>
    <hyperlink ref="C166" r:id="rId165"/>
    <hyperlink ref="C167" r:id="rId166"/>
    <hyperlink ref="C168" r:id="rId167"/>
    <hyperlink ref="C169" r:id="rId168"/>
    <hyperlink ref="C170" r:id="rId169"/>
    <hyperlink ref="C171" r:id="rId170"/>
    <hyperlink ref="C172" r:id="rId171" location="v=onepage&amp;q=%22it%20has%20to%20do%20with%20how%20much%20I%20shall%22&amp;f=false"/>
    <hyperlink ref="C173" r:id="rId172" location="v=onepage&amp;q=%22it%20has%20to%20do%20with%20how%20much%20energy%20I've%22&amp;f=false"/>
    <hyperlink ref="C174" r:id="rId173" location="v=onepage&amp;q=%22it%20has%20to%20do%20with%20how%20much%20energy%20they%22&amp;f=false"/>
    <hyperlink ref="C175" r:id="rId174" location="v=onepage&amp;q=%22it%20has%20to%20do%20with%20how%20much%20energy%20they%20put%22&amp;f=false"/>
    <hyperlink ref="C176" r:id="rId175"/>
    <hyperlink ref="C177" r:id="rId176"/>
    <hyperlink ref="C178" r:id="rId177"/>
    <hyperlink ref="C179" r:id="rId178"/>
    <hyperlink ref="C180" r:id="rId179"/>
    <hyperlink ref="C181" r:id="rId180"/>
    <hyperlink ref="C182" r:id="rId181" location="v=onepage&amp;q=%22it%20has%20to%20do%20with%20how%20you%20came%20into%22&amp;f=false"/>
    <hyperlink ref="C183" r:id="rId182"/>
    <hyperlink ref="C184" r:id="rId183"/>
    <hyperlink ref="C185" r:id="rId184"/>
    <hyperlink ref="C186" r:id="rId185"/>
    <hyperlink ref="C187" r:id="rId186" location="v=onepage&amp;q=%22it%20has%20to%20do%20with%20how%20you%20actually%20value%22&amp;f=false"/>
    <hyperlink ref="C188" r:id="rId187" location="v=onepage&amp;q=%22it%20has%20to%20do%20with%20how%20you%20actually%20feel%22&amp;f=false"/>
    <hyperlink ref="C189" r:id="rId188" location="v=onepage&amp;q=%22it%20has%20to%20do%20with%20how%20you%20actually%20live%22&amp;f=false"/>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location="v=onepage&amp;q=%22It%20has%20to%20do%20with%20how%20well%20one%20is%22&amp;f=false"/>
    <hyperlink ref="C205" r:id="rId204" location="v=onepage&amp;q=%22It%20has%20to%20do%20with%20how%20well%20one%20can%22&amp;f=false"/>
    <hyperlink ref="C206" r:id="rId205"/>
    <hyperlink ref="C207" r:id="rId206"/>
    <hyperlink ref="C208" r:id="rId207"/>
    <hyperlink ref="C209" r:id="rId208"/>
    <hyperlink ref="C210" r:id="rId209"/>
    <hyperlink ref="C211" r:id="rId210" location="comment-5543836"/>
    <hyperlink ref="C212" r:id="rId211"/>
    <hyperlink ref="C213" r:id="rId212"/>
    <hyperlink ref="C214" r:id="rId213" location="v=onepage&amp;q=%22It%20has%20to%20do%20with%20how%20well%20they're%20doing%22&amp;f=false"/>
    <hyperlink ref="C215" r:id="rId214"/>
    <hyperlink ref="C216" r:id="rId215"/>
    <hyperlink ref="C217" r:id="rId216" location="v=onepage&amp;q=%22It%20has%20to%20do%20with%20how%20well%20we%20fulfill%22&amp;f=false"/>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location="HpJ0AXsH63WAhoO2.97"/>
    <hyperlink ref="C234" r:id="rId233" location="v=onepage&amp;q=%22It%20is%20perfectly%20natural%20for%20people%20to%20want%20to%20share%22&amp;f=false"/>
    <hyperlink ref="C235" r:id="rId234"/>
    <hyperlink ref="C236" r:id="rId235"/>
    <hyperlink ref="C237" r:id="rId236"/>
    <hyperlink ref="C238" r:id="rId237" location="v=onepage&amp;q=%22It%20is%20perfectly%20natural%20for%20people%20who%20read%22&amp;f=false"/>
    <hyperlink ref="C239" r:id="rId238" location="v=onepage&amp;q=%22It%20is%20perfectly%20natural%20for%20people%20who%20love%22&amp;f=false"/>
    <hyperlink ref="C240" r:id="rId239"/>
    <hyperlink ref="C241" r:id="rId240"/>
    <hyperlink ref="C242" r:id="rId241" location="v=onepage&amp;q=%22It%20is%20perfectly%20natural%20for%20the%20right%22&amp;f=false"/>
    <hyperlink ref="C243" r:id="rId242" location="v=onepage&amp;q=%22It%20is%20perfectly%20natural%20for%20the%20things%22&amp;f=false"/>
    <hyperlink ref="C244" r:id="rId243"/>
    <hyperlink ref="C245" r:id="rId244" location="v=onepage&amp;q=%22It%20is%20perfectly%20natural%20for%20me%20to%20say%20that%20he%22&amp;f=false"/>
    <hyperlink ref="C246" r:id="rId245" location="v=onepage&amp;q=%22It%20is%20perfectly%20natural%20for%20me%20to%20say%20that%20my%22&amp;f=false"/>
    <hyperlink ref="C247" r:id="rId246" location="v=onepage&amp;q=%22It%20is%20perfectly%20natural%20for%20me%20to%20say%20I%22&amp;f=false"/>
    <hyperlink ref="C248" r:id="rId247"/>
    <hyperlink ref="C249" r:id="rId248"/>
    <hyperlink ref="C250" r:id="rId249"/>
    <hyperlink ref="C251" r:id="rId250"/>
    <hyperlink ref="C252" r:id="rId251"/>
    <hyperlink ref="C253" r:id="rId252"/>
    <hyperlink ref="C254" r:id="rId253"/>
    <hyperlink ref="C255" r:id="rId254" location="slide=1"/>
    <hyperlink ref="C256" r:id="rId255"/>
    <hyperlink ref="C257" r:id="rId256" location="v=onepage&amp;q=%22it%20is%20perfectly%20natural%20to%20say%20in%20such%22&amp;f=false"/>
    <hyperlink ref="C258" r:id="rId257" location="v=onepage&amp;q&amp;f=false"/>
    <hyperlink ref="C259" r:id="rId258"/>
    <hyperlink ref="C260" r:id="rId259" location="v=onepage&amp;q=%22it%20is%20perfectly%20natural%20to%20say%20that%20God%20hears%22&amp;f=false"/>
    <hyperlink ref="C261" r:id="rId260"/>
    <hyperlink ref="C262" r:id="rId261" location="v=onepage&amp;q=%22it%20is%20perfectly%20obvious%20that%20the%20people%22&amp;f=false"/>
    <hyperlink ref="C263" r:id="rId262"/>
    <hyperlink ref="C264" r:id="rId263"/>
    <hyperlink ref="C265" r:id="rId264" location="v=onepage&amp;q=%22it%20is%20perfectly%20obvious%20that%20no%20one%20would%22&amp;f=false"/>
    <hyperlink ref="C266" r:id="rId265" location="v=onepage&amp;q=%22it%20is%20perfectly%20obvious%20that%20no%20special%22&amp;f=false"/>
    <hyperlink ref="C267" r:id="rId266" location="v=onepage&amp;q=%22it%20is%20perfectly%20obvious%20that%20when%20you%20confuse%22&amp;f=false"/>
    <hyperlink ref="C268" r:id="rId267" location="v=onepage&amp;q=%22it%20is%20perfectly%20obvious%20that%20when%20you%20start%20something%22&amp;f=false"/>
    <hyperlink ref="C269" r:id="rId268" location="v=onepage&amp;q=%22it%20is%20perfectly%20obvious%20that%20when%20you%20start%22&amp;f=false"/>
    <hyperlink ref="C270" r:id="rId269" location="v=onepage&amp;q=%22it%20is%20perfectly%20obvious%20to%20me%20now%20that%20someone%22&amp;f=false"/>
    <hyperlink ref="C271" r:id="rId270"/>
    <hyperlink ref="C272" r:id="rId271" location="v=onepage&amp;q=%22it%20is%20perfectly%20obvious%20to%20me%20that%20if%20an%22&amp;f=false"/>
    <hyperlink ref="C273" r:id="rId272"/>
    <hyperlink ref="C274" r:id="rId273"/>
    <hyperlink ref="C275" r:id="rId274"/>
    <hyperlink ref="C276" r:id="rId275"/>
    <hyperlink ref="C277" r:id="rId276"/>
    <hyperlink ref="C278" r:id="rId277" location="v=onepage&amp;q&amp;f=false"/>
    <hyperlink ref="C279" r:id="rId278"/>
    <hyperlink ref="C280" r:id="rId279" location="v=onepage&amp;q&amp;f=false"/>
    <hyperlink ref="C281" r:id="rId280" location="v=onepage&amp;q=%22it%20is%20perfectly%20obvious%20to%20them%20that%20property%22&amp;f=false"/>
    <hyperlink ref="C282" r:id="rId281" location="v=onepage&amp;q=%22it%20is%20perfectly%20obvious%20to%20them%20that%20this%22&amp;f=false"/>
    <hyperlink ref="C283" r:id="rId282"/>
    <hyperlink ref="C284" r:id="rId283" location="v=onepage&amp;q=%22it%20is%20perfectly%20acceptable%20to%20have%20a%20physical%22&amp;f=false"/>
    <hyperlink ref="C285" r:id="rId284" location="v=onepage&amp;q=%22it%20is%20perfectly%20acceptable%20to%20have%20a%20passion%22&amp;f=false"/>
    <hyperlink ref="C286" r:id="rId285" location="v=onepage&amp;q=%22it%20is%20perfectly%20acceptable%20to%20have%20a%22&amp;f=false"/>
    <hyperlink ref="C287" r:id="rId286" location="v=onepage&amp;q=%22it%20is%20perfectly%20acceptable%20to%20have%20mediation%22&amp;f=false"/>
    <hyperlink ref="C288" r:id="rId287" location="v=onepage&amp;q=%22it%20is%20perfectly%20acceptable%20to%20have%20the%20votes%22&amp;f=false"/>
    <hyperlink ref="C289" r:id="rId288" location="v=onepage&amp;q=%22it%20is%20perfectly%20acceptable%20to%20have%20the%20IT%22&amp;f=false"/>
    <hyperlink ref="C290" r:id="rId289"/>
    <hyperlink ref="C291" r:id="rId290"/>
    <hyperlink ref="C292" r:id="rId291" location="v=onepage&amp;q=%22it%20is%20perfectly%20acceptable%20to%20decide%20not%20to%20decide%22&amp;f=false"/>
    <hyperlink ref="C293" r:id="rId292" location="v=onepage&amp;q=%22it%20is%20perfectly%20acceptable%20to%20decide%20not%20to%20intervene%22&amp;f=false"/>
    <hyperlink ref="C294" r:id="rId293" location="v=onepage&amp;q=%22it%20is%20perfectly%20acceptable%20to%20decide%20that%22&amp;f=false"/>
    <hyperlink ref="C295" r:id="rId294"/>
    <hyperlink ref="C296" r:id="rId295" location="v=onepage&amp;q=%22it%20is%20perfectly%20acceptable%20to%20decide%20that%20you%20are%22&amp;f=false"/>
    <hyperlink ref="C297" r:id="rId296"/>
    <hyperlink ref="C298" r:id="rId297" location="v=onepage&amp;q=%22it%20is%20perfectly%20acceptable%20not%20to%20know%22&amp;f=false"/>
    <hyperlink ref="C299" r:id="rId298"/>
    <hyperlink ref="C300" r:id="rId299"/>
    <hyperlink ref="C301" r:id="rId300"/>
    <hyperlink ref="C302" r:id="rId301" location="v=onepage&amp;q=%22it%20is%20perfectly%20acceptable%20not%20to%20finish%22&amp;f=false"/>
    <hyperlink ref="C303" r:id="rId302"/>
    <hyperlink ref="C304" r:id="rId303"/>
    <hyperlink ref="C305" r:id="rId304"/>
    <hyperlink ref="C306" r:id="rId305"/>
    <hyperlink ref="C307" r:id="rId306"/>
    <hyperlink ref="C308" r:id="rId307"/>
    <hyperlink ref="C309" r:id="rId308"/>
    <hyperlink ref="C310" r:id="rId309"/>
    <hyperlink ref="C311" r:id="rId310" location="v=onepage&amp;q=%22it%20is%20my%20pleasure%20to%20meet%20with%20you%22&amp;f=false"/>
    <hyperlink ref="C312" r:id="rId311"/>
    <hyperlink ref="C313" r:id="rId312"/>
    <hyperlink ref="C314" r:id="rId313"/>
    <hyperlink ref="C315" r:id="rId314"/>
    <hyperlink ref="C316" r:id="rId315"/>
    <hyperlink ref="C317" r:id="rId316"/>
    <hyperlink ref="C318" r:id="rId317"/>
    <hyperlink ref="C319" r:id="rId318"/>
    <hyperlink ref="C320" r:id="rId319" location="v=onepage&amp;q=%22it%20is%20my%20pleasure%20to%20offer%20the%20first%22&amp;f=false"/>
    <hyperlink ref="C321" r:id="rId320"/>
    <hyperlink ref="C322" r:id="rId321"/>
    <hyperlink ref="C323" r:id="rId322"/>
    <hyperlink ref="C324" r:id="rId323"/>
    <hyperlink ref="C325" r:id="rId324"/>
    <hyperlink ref="C326" r:id="rId325"/>
    <hyperlink ref="C327" r:id="rId326"/>
    <hyperlink ref="C328" r:id="rId327"/>
    <hyperlink ref="C329" r:id="rId328" location="v=onepage&amp;q=%22it%20is%20my%20pleasure%20to%20offer%20you%20the%20position%22&amp;f=false"/>
    <hyperlink ref="C330" r:id="rId329"/>
    <hyperlink ref="C331" r:id="rId330"/>
    <hyperlink ref="C332" r:id="rId331"/>
    <hyperlink ref="C333" r:id="rId332"/>
    <hyperlink ref="C334" r:id="rId333"/>
    <hyperlink ref="C335" r:id="rId334"/>
    <hyperlink ref="C336" r:id="rId335"/>
    <hyperlink ref="C337" r:id="rId336" location="v=onepage&amp;q=%22it%20is%20my%20pleasure%20to%20offer%20you%20a%22&amp;f=false"/>
    <hyperlink ref="C338" r:id="rId337"/>
    <hyperlink ref="C339" r:id="rId338"/>
    <hyperlink ref="C340" r:id="rId339"/>
    <hyperlink ref="C341" r:id="rId340"/>
    <hyperlink ref="C342" r:id="rId341"/>
    <hyperlink ref="C343" r:id="rId342" location="v=onepage&amp;q=%22it%20is%20my%20pleasure%20to%20offer%20you%20a%20glimpse%20into%22&amp;f=false"/>
    <hyperlink ref="C344" r:id="rId343"/>
    <hyperlink ref="C345" r:id="rId344"/>
    <hyperlink ref="C346" r:id="rId345"/>
    <hyperlink ref="C347" r:id="rId346"/>
    <hyperlink ref="C348" r:id="rId347" location="v=onepage&amp;q=%22it%20is%20my%20pleasure%20to%20do%20it%22&amp;f=false"/>
    <hyperlink ref="C349" r:id="rId348"/>
    <hyperlink ref="C350" r:id="rId349"/>
    <hyperlink ref="C351" r:id="rId350"/>
    <hyperlink ref="C352" r:id="rId351"/>
    <hyperlink ref="C353" r:id="rId352"/>
    <hyperlink ref="C354" r:id="rId353"/>
    <hyperlink ref="C355" r:id="rId354"/>
    <hyperlink ref="C356" r:id="rId355" location="v=onepage&amp;q=%22it%20is%20not%20for%20you%20to%20pronounce%20on%22&amp;f=false"/>
    <hyperlink ref="C357" r:id="rId356"/>
    <hyperlink ref="C358" r:id="rId357"/>
    <hyperlink ref="C359" r:id="rId358" location="v=onepage&amp;q=%22it%20is%20not%20for%20you%20to%20prescribe%22&amp;f=false"/>
    <hyperlink ref="C360" r:id="rId359"/>
    <hyperlink ref="C361" r:id="rId360" location="v=onepage&amp;q=%22it%20is%20not%20for%20lack%20of%20talent%22&amp;f=false"/>
    <hyperlink ref="C362" r:id="rId361"/>
    <hyperlink ref="C363" r:id="rId362"/>
    <hyperlink ref="C364" r:id="rId363" location="v=onepage&amp;q=%22it%20is%20not%20for%20lack%20of%20money%22&amp;f=false"/>
    <hyperlink ref="C365" r:id="rId364" location="v=onepage&amp;q=%22it%20is%20not%20for%20lack%20of%20designers%22&amp;f=false"/>
    <hyperlink ref="C366" r:id="rId365"/>
    <hyperlink ref="C367" r:id="rId366"/>
    <hyperlink ref="C368" r:id="rId367"/>
    <hyperlink ref="C369" r:id="rId368"/>
    <hyperlink ref="C370" r:id="rId369"/>
    <hyperlink ref="C371" r:id="rId370" location="v=onepage&amp;q=%22it%20is%20not%20easy%20being%20a%20man%22&amp;f=false"/>
    <hyperlink ref="C372" r:id="rId371"/>
    <hyperlink ref="C373" r:id="rId372"/>
    <hyperlink ref="C374" r:id="rId373"/>
    <hyperlink ref="C375" r:id="rId374" location="v=onepage&amp;q=%22it%20is%20not%20easy%20to%20do%20anything%20worth%22&amp;f=false"/>
    <hyperlink ref="C376" r:id="rId375" location="v=onepage&amp;q=%22it%20is%20not%20easy%20to%20do%20anything%20worth%22&amp;f=false"/>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location="v=onepage&amp;q=%22i%20want%20to%20be%20the%20boy%20that%20shows%22&amp;f=false"/>
    <hyperlink ref="C405" r:id="rId404"/>
    <hyperlink ref="C406" r:id="rId405"/>
    <hyperlink ref="C407" r:id="rId406"/>
    <hyperlink ref="C408" r:id="rId407"/>
    <hyperlink ref="C409" r:id="rId408"/>
    <hyperlink ref="C410" r:id="rId409"/>
    <hyperlink ref="C411" r:id="rId410"/>
    <hyperlink ref="C412" r:id="rId411" location="v=onepage&amp;q=%22i%20want%20it%20to%20end%22&amp;f=false"/>
    <hyperlink ref="C413" r:id="rId412"/>
    <hyperlink ref="C414" r:id="rId413"/>
    <hyperlink ref="C415" r:id="rId414"/>
    <hyperlink ref="C416" r:id="rId415"/>
    <hyperlink ref="C417" r:id="rId416"/>
    <hyperlink ref="C418" r:id="rId417"/>
    <hyperlink ref="C419" r:id="rId418"/>
    <hyperlink ref="C420" r:id="rId419"/>
    <hyperlink ref="C421" r:id="rId420"/>
    <hyperlink ref="C422" r:id="rId421"/>
    <hyperlink ref="C423" r:id="rId422" location="v=onepage&amp;q=%22i%20am%20the%20master%20of%20my%20home%20and%20can%20choose%22&amp;f=false"/>
    <hyperlink ref="C424" r:id="rId423" location="v=onepage&amp;q=%22i%20am%20the%20master%20of%20my%20home%20and%20can%20play%22&amp;f=false"/>
    <hyperlink ref="C425" r:id="rId424"/>
    <hyperlink ref="C426" r:id="rId425"/>
    <hyperlink ref="C427" r:id="rId426"/>
    <hyperlink ref="C428" r:id="rId427"/>
    <hyperlink ref="C429" r:id="rId428"/>
    <hyperlink ref="C430" r:id="rId429"/>
    <hyperlink ref="C431" r:id="rId430"/>
    <hyperlink ref="C432" r:id="rId431"/>
    <hyperlink ref="C433" r:id="rId432"/>
    <hyperlink ref="C434" r:id="rId433"/>
    <hyperlink ref="C435" r:id="rId434"/>
    <hyperlink ref="C436" r:id="rId435"/>
    <hyperlink ref="C437" r:id="rId436" location="v=onepage&amp;q=%22i%20am%20a%20white%20person%20who%20has%20been%20a%22&amp;f=false"/>
    <hyperlink ref="C438" r:id="rId437"/>
    <hyperlink ref="C439" r:id="rId438"/>
    <hyperlink ref="C440" r:id="rId439"/>
    <hyperlink ref="C441" r:id="rId440"/>
    <hyperlink ref="C442" r:id="rId441"/>
    <hyperlink ref="C443" r:id="rId442"/>
    <hyperlink ref="C444" r:id="rId443"/>
    <hyperlink ref="C445" r:id="rId444"/>
    <hyperlink ref="C446" r:id="rId445"/>
    <hyperlink ref="C447" r:id="rId446"/>
    <hyperlink ref="C448" r:id="rId447"/>
    <hyperlink ref="C449" r:id="rId448"/>
    <hyperlink ref="C450" r:id="rId449"/>
    <hyperlink ref="C451" r:id="rId450"/>
    <hyperlink ref="C452" r:id="rId451"/>
    <hyperlink ref="C453" r:id="rId452"/>
    <hyperlink ref="C454" r:id="rId453"/>
    <hyperlink ref="C455" r:id="rId454"/>
    <hyperlink ref="C456" r:id="rId455"/>
    <hyperlink ref="C457" r:id="rId456"/>
    <hyperlink ref="C458" r:id="rId457"/>
    <hyperlink ref="C459" r:id="rId458"/>
    <hyperlink ref="C460" r:id="rId459" location="v=onepage&amp;q=%22i%20am%20not%20confident%20enough%20that%22&amp;f=false"/>
    <hyperlink ref="C461" r:id="rId460"/>
    <hyperlink ref="C462" r:id="rId461"/>
    <hyperlink ref="C463" r:id="rId462"/>
    <hyperlink ref="C464" r:id="rId463"/>
    <hyperlink ref="C465" r:id="rId464"/>
    <hyperlink ref="C466" r:id="rId465"/>
    <hyperlink ref="C467" r:id="rId466"/>
    <hyperlink ref="C468" r:id="rId467"/>
    <hyperlink ref="C469" r:id="rId468" location="post_203836"/>
    <hyperlink ref="C470" r:id="rId469"/>
    <hyperlink ref="C471" r:id="rId470"/>
    <hyperlink ref="C472" r:id="rId471"/>
    <hyperlink ref="C473" r:id="rId472"/>
    <hyperlink ref="C474" r:id="rId473"/>
    <hyperlink ref="C475" r:id="rId474"/>
    <hyperlink ref="C476" r:id="rId475"/>
    <hyperlink ref="C477" r:id="rId476" location="v=onepage&amp;q=%22i%20am%20not%20confident%20about%20my%20knowledge%20and%22&amp;f=false"/>
    <hyperlink ref="C478" r:id="rId477"/>
    <hyperlink ref="C479" r:id="rId478" location="v=onepage&amp;q=%22i%20am%20not%20confident%20about%20anything%22&amp;f=false"/>
    <hyperlink ref="C480" r:id="rId479"/>
    <hyperlink ref="C481" r:id="rId480"/>
    <hyperlink ref="C482" r:id="rId481"/>
    <hyperlink ref="C483" r:id="rId482"/>
    <hyperlink ref="C484" r:id="rId483"/>
    <hyperlink ref="C485" r:id="rId484"/>
    <hyperlink ref="C486" r:id="rId485"/>
    <hyperlink ref="C487" r:id="rId486"/>
    <hyperlink ref="C488" r:id="rId487"/>
    <hyperlink ref="C489" r:id="rId488"/>
    <hyperlink ref="C490" r:id="rId489"/>
    <hyperlink ref="C491" r:id="rId490"/>
    <hyperlink ref="C492" r:id="rId491"/>
    <hyperlink ref="C493" r:id="rId492"/>
    <hyperlink ref="C494" r:id="rId493"/>
    <hyperlink ref="C495" r:id="rId494"/>
    <hyperlink ref="C496" r:id="rId495"/>
    <hyperlink ref="C497" r:id="rId496"/>
    <hyperlink ref="C498" r:id="rId497"/>
    <hyperlink ref="C499" r:id="rId498"/>
    <hyperlink ref="C500" r:id="rId499"/>
    <hyperlink ref="C501" r:id="rId500"/>
    <hyperlink ref="C502" r:id="rId501"/>
    <hyperlink ref="C503" r:id="rId502"/>
    <hyperlink ref="C504" r:id="rId503"/>
    <hyperlink ref="C505" r:id="rId504"/>
    <hyperlink ref="C506" r:id="rId505"/>
    <hyperlink ref="C507" r:id="rId506"/>
    <hyperlink ref="C508" r:id="rId507" location="v=onepage&amp;q=%22you%20can%20do%20some%20pretty%20awesome%20things%20with%22&amp;f=false"/>
    <hyperlink ref="C509" r:id="rId508"/>
    <hyperlink ref="C510" r:id="rId509"/>
    <hyperlink ref="C511" r:id="rId510"/>
    <hyperlink ref="C512" r:id="rId511"/>
    <hyperlink ref="C513" r:id="rId512"/>
    <hyperlink ref="C514" r:id="rId513" location="v=onepage&amp;q=%22you%20can%20do%20some%20pretty%20awesome%20stuff%20with%20it%22&amp;f=false"/>
    <hyperlink ref="C515" r:id="rId514"/>
    <hyperlink ref="C516" r:id="rId515"/>
    <hyperlink ref="C517" r:id="rId516"/>
    <hyperlink ref="C518" r:id="rId517"/>
    <hyperlink ref="C519" r:id="rId518"/>
    <hyperlink ref="C520" r:id="rId519"/>
    <hyperlink ref="C521" r:id="rId520"/>
    <hyperlink ref="C522" r:id="rId521"/>
    <hyperlink ref="C523" r:id="rId522"/>
    <hyperlink ref="C524" r:id="rId523"/>
    <hyperlink ref="C525" r:id="rId524"/>
    <hyperlink ref="C526" r:id="rId525"/>
    <hyperlink ref="C527" r:id="rId526"/>
    <hyperlink ref="C528" r:id="rId527"/>
    <hyperlink ref="C529" r:id="rId528"/>
    <hyperlink ref="C530" r:id="rId529"/>
    <hyperlink ref="C531" r:id="rId530" location="v=onepage&amp;q=%22you%20can%20do%20some%20pretty%20amazing%20things%20with%20your%20SL1%22&amp;f=false"/>
    <hyperlink ref="C532" r:id="rId531"/>
    <hyperlink ref="C533" r:id="rId532" location="v=onepage&amp;q=%22you%20can%20do%20some%20pretty%20amazing%20things%20with%20CSS3%20gradients%22&amp;f=false"/>
    <hyperlink ref="C534" r:id="rId533"/>
    <hyperlink ref="C535" r:id="rId534" location="v=onepage&amp;q=%22you%20can%20do%20some%20pretty%20amazing%20things%20to%20help%22&amp;f=false"/>
    <hyperlink ref="C536" r:id="rId535" location="v=onepage&amp;q=%22you%20can%20do%20some%20pretty%20amazing%20things%20to%20create%22&amp;f=false"/>
    <hyperlink ref="C537" r:id="rId536" location="v=onepage&amp;q=%22you%20can%20do%20some%20pretty%20amazing%20shit%22&amp;f=false"/>
    <hyperlink ref="C538" r:id="rId537"/>
    <hyperlink ref="C539" r:id="rId538"/>
    <hyperlink ref="C540" r:id="rId539" location="v=onepage&amp;q=%22you%20can%20do%20some%20pretty%20amazing%20stuff%20without%20writing%22&amp;f=false"/>
    <hyperlink ref="C541" r:id="rId540"/>
    <hyperlink ref="C542" r:id="rId541"/>
    <hyperlink ref="C543" r:id="rId542"/>
    <hyperlink ref="C544" r:id="rId543"/>
    <hyperlink ref="C545" r:id="rId544"/>
    <hyperlink ref="C546" r:id="rId545"/>
    <hyperlink ref="C547" r:id="rId546"/>
    <hyperlink ref="C548" r:id="rId547"/>
    <hyperlink ref="C549" r:id="rId548"/>
    <hyperlink ref="C550" r:id="rId549"/>
    <hyperlink ref="C551" r:id="rId550"/>
    <hyperlink ref="C552" r:id="rId551"/>
    <hyperlink ref="C553" r:id="rId552" location="1628728"/>
    <hyperlink ref="C554" r:id="rId553"/>
    <hyperlink ref="C555" r:id="rId554"/>
    <hyperlink ref="C556" r:id="rId555"/>
    <hyperlink ref="C557" r:id="rId556"/>
    <hyperlink ref="C558" r:id="rId557"/>
    <hyperlink ref="C559" r:id="rId558"/>
    <hyperlink ref="C560" r:id="rId559" location="axzz4POAu3DnR"/>
    <hyperlink ref="C561" r:id="rId560"/>
    <hyperlink ref="C562" r:id="rId561"/>
    <hyperlink ref="C563" r:id="rId562"/>
    <hyperlink ref="C564" r:id="rId563" location="v=onepage&amp;q=%22you%20can%20do%20some%20pretty%20crazy%20things%20to%20make%20the%22&amp;f=false"/>
    <hyperlink ref="C565" r:id="rId564"/>
    <hyperlink ref="C566" r:id="rId565"/>
    <hyperlink ref="C567" r:id="rId566"/>
    <hyperlink ref="C568" r:id="rId567"/>
    <hyperlink ref="C569" r:id="rId568"/>
    <hyperlink ref="C570" r:id="rId569"/>
    <hyperlink ref="C571" r:id="rId570"/>
    <hyperlink ref="C572" r:id="rId571"/>
    <hyperlink ref="C573" r:id="rId572" location="v=onepage&amp;q=%22you%20can%20do%20some%20work%20better%20than%20any%22&amp;f=false"/>
    <hyperlink ref="C574" r:id="rId573"/>
    <hyperlink ref="C575" r:id="rId574" location="v=onepage&amp;q=%22you%20can%20do%20some%20talking%20to%20God%22&amp;f=false"/>
    <hyperlink ref="C576" r:id="rId575"/>
    <hyperlink ref="C577" r:id="rId576"/>
    <hyperlink ref="C578" r:id="rId577"/>
    <hyperlink ref="C579" r:id="rId578"/>
    <hyperlink ref="C580" r:id="rId579"/>
    <hyperlink ref="C581" r:id="rId580"/>
    <hyperlink ref="C582" r:id="rId581"/>
    <hyperlink ref="C583" r:id="rId582"/>
    <hyperlink ref="C584" r:id="rId583"/>
    <hyperlink ref="C585" r:id="rId584"/>
    <hyperlink ref="C586" r:id="rId585"/>
    <hyperlink ref="C587" r:id="rId586"/>
    <hyperlink ref="C588" r:id="rId587"/>
    <hyperlink ref="C589" r:id="rId588"/>
    <hyperlink ref="C590" r:id="rId589"/>
    <hyperlink ref="C591" r:id="rId590"/>
    <hyperlink ref="C592" r:id="rId591"/>
    <hyperlink ref="C593" r:id="rId592" location="v=onepage&amp;q=%22you%20can%20do%20something%20to%20change%20your%20relationship%22&amp;f=false"/>
    <hyperlink ref="C594" r:id="rId593" location="v=onepage&amp;q=%22you%20can%20do%20something%20to%20change%20your%20situation%22&amp;f=false"/>
    <hyperlink ref="C595" r:id="rId594" location="v=onepage&amp;q=%22you%20can%20do%20something%20to%20change%20the%20world%22&amp;f=false"/>
    <hyperlink ref="C596" r:id="rId595"/>
    <hyperlink ref="C597" r:id="rId596"/>
    <hyperlink ref="C598" r:id="rId597"/>
    <hyperlink ref="C599" r:id="rId598" location="v=onepage&amp;q&amp;f=false"/>
    <hyperlink ref="C600" r:id="rId599"/>
    <hyperlink ref="C601" r:id="rId600"/>
    <hyperlink ref="C602" r:id="rId601"/>
    <hyperlink ref="C603" r:id="rId602"/>
    <hyperlink ref="C604" r:id="rId603"/>
    <hyperlink ref="C605" r:id="rId604"/>
    <hyperlink ref="C606" r:id="rId605"/>
    <hyperlink ref="C607" r:id="rId606" location="v=onepage&amp;q=%22you%20can%20make%20it%20if%20you%20are%20willing%20to%20try%22&amp;f=false"/>
    <hyperlink ref="C608" r:id="rId607"/>
    <hyperlink ref="C609" r:id="rId608"/>
    <hyperlink ref="C610" r:id="rId609"/>
    <hyperlink ref="C611" r:id="rId610"/>
    <hyperlink ref="C612" r:id="rId611"/>
    <hyperlink ref="C613" r:id="rId612"/>
    <hyperlink ref="C614" r:id="rId613"/>
    <hyperlink ref="C615" r:id="rId614"/>
    <hyperlink ref="C616" r:id="rId615"/>
    <hyperlink ref="C617" r:id="rId616"/>
    <hyperlink ref="C618" r:id="rId617"/>
    <hyperlink ref="C619" r:id="rId618"/>
    <hyperlink ref="C620" r:id="rId619"/>
    <hyperlink ref="C621" r:id="rId620"/>
    <hyperlink ref="C622" r:id="rId621"/>
    <hyperlink ref="C623" r:id="rId622"/>
    <hyperlink ref="C624" r:id="rId623"/>
    <hyperlink ref="C625" r:id="rId624"/>
    <hyperlink ref="C626" r:id="rId625"/>
    <hyperlink ref="C627" r:id="rId626"/>
    <hyperlink ref="C628" r:id="rId627"/>
    <hyperlink ref="C629" r:id="rId628"/>
  </hyperlinks>
  <pageMargins left="0.7" right="0.7" top="0.75" bottom="0.75" header="0.3" footer="0.3"/>
  <pageSetup orientation="portrait" r:id="rId6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topLeftCell="F19" workbookViewId="0">
      <selection activeCell="P36" sqref="P36"/>
    </sheetView>
  </sheetViews>
  <sheetFormatPr defaultColWidth="14.453125" defaultRowHeight="15.75" customHeight="1"/>
  <cols>
    <col min="3" max="3" width="12.26953125" customWidth="1"/>
  </cols>
  <sheetData>
    <row r="1" spans="1:9" ht="15.75" customHeight="1">
      <c r="A1" s="1" t="s">
        <v>0</v>
      </c>
      <c r="B1">
        <f>COUNTA(data!A:A)-1</f>
        <v>628</v>
      </c>
      <c r="F1" s="1" t="s">
        <v>11</v>
      </c>
      <c r="H1" s="1" t="s">
        <v>12</v>
      </c>
      <c r="I1">
        <f>SUM(E:E)</f>
        <v>0</v>
      </c>
    </row>
    <row r="2" spans="1:9" ht="15.75" customHeight="1">
      <c r="F2" s="1">
        <v>2020</v>
      </c>
      <c r="G2" s="1" t="s">
        <v>26</v>
      </c>
      <c r="H2" s="1" t="s">
        <v>28</v>
      </c>
      <c r="I2" s="3"/>
    </row>
    <row r="3" spans="1:9" ht="15.75" customHeight="1">
      <c r="A3" s="1" t="s">
        <v>49</v>
      </c>
      <c r="C3">
        <f>SUM(B5:B16)</f>
        <v>628</v>
      </c>
      <c r="F3" s="1">
        <f t="shared" ref="F3:F6" si="0">F2-5</f>
        <v>2015</v>
      </c>
      <c r="G3">
        <f>COUNTIFS(data!D:D,"&gt;=" &amp; F3, data!D:D, "&lt;" &amp; F2)</f>
        <v>264</v>
      </c>
      <c r="H3" s="4">
        <f t="shared" ref="H3:H11" si="1">G3/$B$1</f>
        <v>0.42038216560509556</v>
      </c>
      <c r="I3" s="9">
        <f>G3/MAX(G$3:G$12)</f>
        <v>1</v>
      </c>
    </row>
    <row r="4" spans="1:9" ht="15.75" customHeight="1">
      <c r="A4" s="1">
        <v>1000000000</v>
      </c>
      <c r="B4" s="1" t="s">
        <v>85</v>
      </c>
      <c r="C4" s="1" t="s">
        <v>28</v>
      </c>
      <c r="D4" t="s">
        <v>1436</v>
      </c>
      <c r="F4" s="1">
        <f t="shared" si="0"/>
        <v>2010</v>
      </c>
      <c r="G4">
        <f>COUNTIFS(data!D:D,"&gt;=" &amp; F4, data!D:D, "&lt;" &amp; F3)</f>
        <v>183</v>
      </c>
      <c r="H4" s="4">
        <f t="shared" si="1"/>
        <v>0.29140127388535031</v>
      </c>
      <c r="I4" s="9">
        <f t="shared" ref="I4:I11" si="2">G4/MAX(G$3:G$12)</f>
        <v>0.69318181818181823</v>
      </c>
    </row>
    <row r="5" spans="1:9" ht="15.75" customHeight="1">
      <c r="A5" s="1">
        <v>10000000</v>
      </c>
      <c r="B5">
        <f>COUNTIFS(data!B:B,"&gt;=" &amp; A5, data!B:B, "&lt;" &amp; A4)</f>
        <v>21</v>
      </c>
      <c r="C5" s="4">
        <f t="shared" ref="C5:C16" si="3">B5/$B$1</f>
        <v>3.3439490445859872E-2</v>
      </c>
      <c r="D5" s="9">
        <f>B5/MAX(B$5:B$17)</f>
        <v>6.9536423841059597E-2</v>
      </c>
      <c r="F5" s="1">
        <f t="shared" si="0"/>
        <v>2005</v>
      </c>
      <c r="G5">
        <f>COUNTIFS(data!D:D,"&gt;=" &amp; F5, data!D:D, "&lt;" &amp; F4)</f>
        <v>69</v>
      </c>
      <c r="H5" s="4">
        <f t="shared" si="1"/>
        <v>0.10987261146496816</v>
      </c>
      <c r="I5" s="9">
        <f t="shared" si="2"/>
        <v>0.26136363636363635</v>
      </c>
    </row>
    <row r="6" spans="1:9" ht="15.75" customHeight="1">
      <c r="A6" s="1">
        <v>1000000</v>
      </c>
      <c r="B6">
        <f>COUNTIFS(data!B:B,"&gt;=" &amp; A6, data!B:B, "&lt;" &amp; A5)</f>
        <v>36</v>
      </c>
      <c r="C6" s="4">
        <f t="shared" si="3"/>
        <v>5.7324840764331211E-2</v>
      </c>
      <c r="D6" s="9">
        <f t="shared" ref="D6:D16" si="4">B6/MAX(B$5:B$17)</f>
        <v>0.11920529801324503</v>
      </c>
      <c r="F6" s="1">
        <f t="shared" si="0"/>
        <v>2000</v>
      </c>
      <c r="G6">
        <f>COUNTIFS(data!D:D,"&gt;=" &amp; F6, data!D:D, "&lt;" &amp; F5)</f>
        <v>36</v>
      </c>
      <c r="H6" s="4">
        <f t="shared" si="1"/>
        <v>5.7324840764331211E-2</v>
      </c>
      <c r="I6" s="9">
        <f t="shared" si="2"/>
        <v>0.13636363636363635</v>
      </c>
    </row>
    <row r="7" spans="1:9" ht="15.75" customHeight="1">
      <c r="A7" s="1">
        <v>100000</v>
      </c>
      <c r="B7">
        <f>COUNTIFS(data!B:B,"&gt;=" &amp; A7, data!B:B, "&lt;" &amp; A6)</f>
        <v>64</v>
      </c>
      <c r="C7" s="4">
        <f t="shared" si="3"/>
        <v>0.10191082802547771</v>
      </c>
      <c r="D7" s="9">
        <f t="shared" si="4"/>
        <v>0.2119205298013245</v>
      </c>
      <c r="F7" s="1">
        <f t="shared" ref="F7:F11" si="5">F6-50</f>
        <v>1950</v>
      </c>
      <c r="G7">
        <f>COUNTIFS(data!D:D,"&gt;=" &amp; F7, data!D:D, "&lt;" &amp; F6)</f>
        <v>48</v>
      </c>
      <c r="H7" s="4">
        <f t="shared" si="1"/>
        <v>7.6433121019108277E-2</v>
      </c>
      <c r="I7" s="9">
        <f t="shared" si="2"/>
        <v>0.18181818181818182</v>
      </c>
    </row>
    <row r="8" spans="1:9" ht="15.75" customHeight="1">
      <c r="A8" s="1">
        <v>10000</v>
      </c>
      <c r="B8">
        <f>COUNTIFS(data!B:B,"&gt;=" &amp; A8, data!B:B, "&lt;" &amp; A7)</f>
        <v>21</v>
      </c>
      <c r="C8" s="4">
        <f t="shared" si="3"/>
        <v>3.3439490445859872E-2</v>
      </c>
      <c r="D8" s="9">
        <f t="shared" si="4"/>
        <v>6.9536423841059597E-2</v>
      </c>
      <c r="F8" s="1">
        <f t="shared" si="5"/>
        <v>1900</v>
      </c>
      <c r="G8">
        <f>COUNTIFS(data!D:D,"&gt;=" &amp; F8, data!D:D, "&lt;" &amp; F7)</f>
        <v>16</v>
      </c>
      <c r="H8" s="4">
        <f t="shared" si="1"/>
        <v>2.5477707006369428E-2</v>
      </c>
      <c r="I8" s="9">
        <f t="shared" si="2"/>
        <v>6.0606060606060608E-2</v>
      </c>
    </row>
    <row r="9" spans="1:9" ht="15.75" customHeight="1">
      <c r="A9" s="1">
        <v>1000</v>
      </c>
      <c r="B9">
        <f>COUNTIFS(data!B:B,"&gt;=" &amp; A9, data!B:B, "&lt;" &amp; A8)</f>
        <v>19</v>
      </c>
      <c r="C9" s="4">
        <f t="shared" si="3"/>
        <v>3.0254777070063694E-2</v>
      </c>
      <c r="D9" s="9">
        <f t="shared" si="4"/>
        <v>6.2913907284768214E-2</v>
      </c>
      <c r="F9" s="1">
        <f t="shared" si="5"/>
        <v>1850</v>
      </c>
      <c r="G9">
        <f>COUNTIFS(data!D:D,"&gt;=" &amp; F9, data!D:D, "&lt;" &amp; F8)</f>
        <v>7</v>
      </c>
      <c r="H9" s="4">
        <f t="shared" si="1"/>
        <v>1.1146496815286623E-2</v>
      </c>
      <c r="I9" s="9">
        <f t="shared" si="2"/>
        <v>2.6515151515151516E-2</v>
      </c>
    </row>
    <row r="10" spans="1:9" ht="15.75" customHeight="1">
      <c r="A10" s="1">
        <v>100</v>
      </c>
      <c r="B10">
        <f>COUNTIFS(data!B:B,"&gt;=" &amp; A10, data!B:B, "&lt;" &amp; A9)</f>
        <v>13</v>
      </c>
      <c r="C10" s="4">
        <f t="shared" si="3"/>
        <v>2.0700636942675158E-2</v>
      </c>
      <c r="D10" s="9">
        <f t="shared" si="4"/>
        <v>4.3046357615894038E-2</v>
      </c>
      <c r="F10" s="1">
        <f t="shared" si="5"/>
        <v>1800</v>
      </c>
      <c r="G10">
        <f>COUNTIFS(data!D:D,"&gt;=" &amp; F10, data!D:D, "&lt;" &amp; F9)</f>
        <v>5</v>
      </c>
      <c r="H10" s="4">
        <f t="shared" si="1"/>
        <v>7.9617834394904458E-3</v>
      </c>
      <c r="I10" s="9">
        <f t="shared" si="2"/>
        <v>1.893939393939394E-2</v>
      </c>
    </row>
    <row r="11" spans="1:9" ht="15.75" customHeight="1">
      <c r="A11" s="1">
        <v>10</v>
      </c>
      <c r="B11">
        <f>COUNTIFS(data!B:B,"&gt;=" &amp; A11, data!B:B, "&lt;" &amp; A10)</f>
        <v>5</v>
      </c>
      <c r="C11" s="4">
        <f t="shared" si="3"/>
        <v>7.9617834394904458E-3</v>
      </c>
      <c r="D11" s="9">
        <f t="shared" si="4"/>
        <v>1.6556291390728478E-2</v>
      </c>
      <c r="F11" s="1">
        <f t="shared" si="5"/>
        <v>1750</v>
      </c>
      <c r="G11">
        <f>COUNTIFS(data!D:D,"&gt;=" &amp; F11, data!D:D, "&lt;" &amp; F10)</f>
        <v>0</v>
      </c>
      <c r="H11" s="4">
        <f t="shared" si="1"/>
        <v>0</v>
      </c>
      <c r="I11" s="9">
        <f t="shared" si="2"/>
        <v>0</v>
      </c>
    </row>
    <row r="12" spans="1:9" ht="15.75" customHeight="1">
      <c r="A12" s="1">
        <v>5</v>
      </c>
      <c r="B12">
        <f>COUNTIFS(data!B:B,"&gt;=" &amp; A12, data!B:B, "&lt;" &amp; A11)</f>
        <v>32</v>
      </c>
      <c r="C12" s="4">
        <f t="shared" si="3"/>
        <v>5.0955414012738856E-2</v>
      </c>
      <c r="D12" s="9">
        <f t="shared" si="4"/>
        <v>0.10596026490066225</v>
      </c>
      <c r="G12" s="4"/>
      <c r="I12" s="9"/>
    </row>
    <row r="13" spans="1:9" ht="15.75" customHeight="1">
      <c r="A13" s="1">
        <v>4</v>
      </c>
      <c r="B13">
        <f>COUNTIFS(data!B:B,"&gt;=" &amp; A13, data!B:B, "&lt;" &amp; A12)</f>
        <v>16</v>
      </c>
      <c r="C13" s="4">
        <f t="shared" si="3"/>
        <v>2.5477707006369428E-2</v>
      </c>
      <c r="D13" s="9">
        <f t="shared" si="4"/>
        <v>5.2980132450331126E-2</v>
      </c>
      <c r="G13" s="4"/>
      <c r="I13" s="9"/>
    </row>
    <row r="14" spans="1:9" ht="15.75" customHeight="1">
      <c r="A14" s="1">
        <v>3</v>
      </c>
      <c r="B14">
        <f>COUNTIFS(data!B:B,"&gt;=" &amp; A14, data!B:B, "&lt;" &amp; A13)</f>
        <v>43</v>
      </c>
      <c r="C14" s="4">
        <f t="shared" si="3"/>
        <v>6.8471337579617833E-2</v>
      </c>
      <c r="D14" s="9">
        <f t="shared" si="4"/>
        <v>0.14238410596026491</v>
      </c>
      <c r="G14" s="4"/>
      <c r="I14" s="9"/>
    </row>
    <row r="15" spans="1:9" ht="15.75" customHeight="1">
      <c r="A15" s="1">
        <v>2</v>
      </c>
      <c r="B15">
        <f>COUNTIFS(data!B:B,"&gt;=" &amp; A15, data!B:B, "&lt;" &amp; A14)</f>
        <v>56</v>
      </c>
      <c r="C15" s="4">
        <f t="shared" si="3"/>
        <v>8.9171974522292988E-2</v>
      </c>
      <c r="D15" s="9">
        <f t="shared" si="4"/>
        <v>0.18543046357615894</v>
      </c>
      <c r="G15" s="4"/>
    </row>
    <row r="16" spans="1:9" ht="15.75" customHeight="1">
      <c r="A16" s="1">
        <v>1</v>
      </c>
      <c r="B16">
        <f>COUNTIFS(data!B:B,"&gt;=" &amp; A16, data!B:B, "&lt;" &amp; A15)</f>
        <v>302</v>
      </c>
      <c r="C16" s="4">
        <f t="shared" si="3"/>
        <v>0.48089171974522293</v>
      </c>
      <c r="D16" s="9">
        <f t="shared" si="4"/>
        <v>1</v>
      </c>
      <c r="G16" s="4"/>
    </row>
    <row r="17" spans="4:7" ht="15.75" customHeight="1">
      <c r="D17" s="1"/>
      <c r="G17" s="4"/>
    </row>
    <row r="18" spans="4:7" ht="15.75" customHeight="1">
      <c r="D18" s="1"/>
      <c r="G18" s="4"/>
    </row>
    <row r="19" spans="4:7" ht="15.75" customHeight="1">
      <c r="D19" s="1"/>
      <c r="G19" s="4"/>
    </row>
    <row r="20" spans="4:7" ht="15.75" customHeight="1">
      <c r="D20" s="1"/>
      <c r="G20" s="4"/>
    </row>
    <row r="21" spans="4:7" ht="15.75" customHeight="1">
      <c r="D21" s="1"/>
      <c r="G21" s="4"/>
    </row>
    <row r="22" spans="4:7" ht="12.5">
      <c r="D22" s="1"/>
      <c r="G22" s="4"/>
    </row>
    <row r="23" spans="4:7" ht="12.5">
      <c r="D23" s="1"/>
      <c r="G23" s="4"/>
    </row>
    <row r="24" spans="4:7" ht="12.5">
      <c r="D24" s="1"/>
      <c r="G24" s="4"/>
    </row>
    <row r="25" spans="4:7" ht="12.5">
      <c r="D25" s="1"/>
    </row>
    <row r="26" spans="4:7" ht="12.5">
      <c r="D26" s="1"/>
    </row>
    <row r="27" spans="4:7" ht="12.5">
      <c r="D27" s="1"/>
    </row>
    <row r="28" spans="4:7" ht="12.5">
      <c r="D28" s="1"/>
    </row>
    <row r="29" spans="4:7" ht="12.5">
      <c r="D29" s="1"/>
    </row>
    <row r="30" spans="4:7" ht="12.5">
      <c r="D30" s="1"/>
    </row>
    <row r="31" spans="4:7" ht="12.5">
      <c r="D31" s="1"/>
    </row>
    <row r="32" spans="4:7" ht="12.5">
      <c r="D32" s="1"/>
    </row>
    <row r="33" spans="1:16" ht="12.5">
      <c r="D33" s="1"/>
    </row>
    <row r="34" spans="1:16" ht="12.5">
      <c r="D34" s="1"/>
    </row>
    <row r="35" spans="1:16" ht="12.5">
      <c r="A35" s="10" t="s">
        <v>1414</v>
      </c>
      <c r="B35" s="9">
        <f>213/627</f>
        <v>0.33971291866028708</v>
      </c>
      <c r="C35" s="14">
        <f>B35/MAX(B$35:B$43)</f>
        <v>0.92207792207792216</v>
      </c>
      <c r="D35" s="1"/>
      <c r="K35" s="10" t="s">
        <v>1423</v>
      </c>
      <c r="L35">
        <v>43</v>
      </c>
      <c r="M35" s="9">
        <f>L35/627</f>
        <v>6.8580542264752797E-2</v>
      </c>
      <c r="N35" s="13">
        <f>L35/MAX(L$35:L$48)</f>
        <v>0.34677419354838712</v>
      </c>
      <c r="O35" s="9">
        <f>1-N35</f>
        <v>0.65322580645161288</v>
      </c>
      <c r="P35" s="14"/>
    </row>
    <row r="36" spans="1:16" ht="15.75" customHeight="1">
      <c r="A36" s="10" t="s">
        <v>1415</v>
      </c>
      <c r="B36" s="9">
        <f>231/627</f>
        <v>0.36842105263157893</v>
      </c>
      <c r="C36" s="14">
        <f t="shared" ref="C36:C43" si="6">B36/MAX(B$35:B$43)</f>
        <v>1</v>
      </c>
      <c r="K36" s="10" t="s">
        <v>1424</v>
      </c>
      <c r="L36">
        <v>89</v>
      </c>
      <c r="M36" s="9">
        <f t="shared" ref="M36:M47" si="7">L36/627</f>
        <v>0.1419457735247209</v>
      </c>
      <c r="N36" s="13">
        <f t="shared" ref="N36:N47" si="8">L36/MAX(L$35:L$48)</f>
        <v>0.717741935483871</v>
      </c>
      <c r="O36" s="9">
        <f t="shared" ref="O36:O47" si="9">1-N36</f>
        <v>0.282258064516129</v>
      </c>
      <c r="P36" s="14"/>
    </row>
    <row r="37" spans="1:16" ht="15.75" customHeight="1">
      <c r="A37" s="10" t="s">
        <v>1416</v>
      </c>
      <c r="B37" s="9">
        <f>57/627</f>
        <v>9.0909090909090912E-2</v>
      </c>
      <c r="C37" s="14">
        <f t="shared" si="6"/>
        <v>0.24675324675324678</v>
      </c>
      <c r="K37" s="10" t="s">
        <v>1425</v>
      </c>
      <c r="L37">
        <v>117</v>
      </c>
      <c r="M37" s="9">
        <f t="shared" si="7"/>
        <v>0.18660287081339713</v>
      </c>
      <c r="N37" s="13">
        <f t="shared" si="8"/>
        <v>0.94354838709677424</v>
      </c>
      <c r="O37" s="9">
        <f t="shared" si="9"/>
        <v>5.6451612903225756E-2</v>
      </c>
      <c r="P37" s="14"/>
    </row>
    <row r="38" spans="1:16" ht="15.75" customHeight="1">
      <c r="A38" s="10" t="s">
        <v>1417</v>
      </c>
      <c r="B38" s="9">
        <f>5/627</f>
        <v>7.9744816586921844E-3</v>
      </c>
      <c r="C38" s="14">
        <f t="shared" si="6"/>
        <v>2.1645021645021644E-2</v>
      </c>
      <c r="K38" s="10" t="s">
        <v>1426</v>
      </c>
      <c r="L38">
        <v>124</v>
      </c>
      <c r="M38" s="9">
        <f t="shared" si="7"/>
        <v>0.19776714513556617</v>
      </c>
      <c r="N38" s="13">
        <f t="shared" si="8"/>
        <v>1</v>
      </c>
      <c r="O38" s="9">
        <f t="shared" si="9"/>
        <v>0</v>
      </c>
      <c r="P38" s="14"/>
    </row>
    <row r="39" spans="1:16" ht="15.75" customHeight="1">
      <c r="A39" s="10" t="s">
        <v>1418</v>
      </c>
      <c r="B39" s="9">
        <v>0</v>
      </c>
      <c r="C39" s="14">
        <f t="shared" si="6"/>
        <v>0</v>
      </c>
      <c r="K39" s="10" t="s">
        <v>1427</v>
      </c>
      <c r="L39">
        <v>101</v>
      </c>
      <c r="M39" s="9">
        <f t="shared" si="7"/>
        <v>0.16108452950558214</v>
      </c>
      <c r="N39" s="13">
        <f t="shared" si="8"/>
        <v>0.81451612903225812</v>
      </c>
      <c r="O39" s="9">
        <f t="shared" si="9"/>
        <v>0.18548387096774188</v>
      </c>
      <c r="P39" s="14"/>
    </row>
    <row r="40" spans="1:16" ht="15.75" customHeight="1">
      <c r="A40" s="10" t="s">
        <v>1419</v>
      </c>
      <c r="B40" s="9">
        <f>9/627</f>
        <v>1.4354066985645933E-2</v>
      </c>
      <c r="C40" s="14">
        <f t="shared" si="6"/>
        <v>3.8961038961038967E-2</v>
      </c>
      <c r="K40" s="10" t="s">
        <v>1428</v>
      </c>
      <c r="L40">
        <v>39</v>
      </c>
      <c r="M40" s="9">
        <f t="shared" si="7"/>
        <v>6.2200956937799042E-2</v>
      </c>
      <c r="N40" s="13">
        <f t="shared" si="8"/>
        <v>0.31451612903225806</v>
      </c>
      <c r="O40" s="9">
        <f t="shared" si="9"/>
        <v>0.68548387096774199</v>
      </c>
      <c r="P40" s="14"/>
    </row>
    <row r="41" spans="1:16" ht="15.75" customHeight="1">
      <c r="A41" s="10" t="s">
        <v>1420</v>
      </c>
      <c r="B41" s="9">
        <f>19/627</f>
        <v>3.0303030303030304E-2</v>
      </c>
      <c r="C41" s="14">
        <f t="shared" si="6"/>
        <v>8.2251082251082255E-2</v>
      </c>
      <c r="K41" s="10" t="s">
        <v>1429</v>
      </c>
      <c r="L41">
        <v>49</v>
      </c>
      <c r="M41" s="9">
        <f t="shared" si="7"/>
        <v>7.8149920255183414E-2</v>
      </c>
      <c r="N41" s="13">
        <f t="shared" si="8"/>
        <v>0.39516129032258063</v>
      </c>
      <c r="O41" s="9">
        <f t="shared" si="9"/>
        <v>0.60483870967741937</v>
      </c>
      <c r="P41" s="14"/>
    </row>
    <row r="42" spans="1:16" ht="15.75" customHeight="1">
      <c r="A42" s="10" t="s">
        <v>1421</v>
      </c>
      <c r="B42" s="9">
        <f>83/627</f>
        <v>0.13237639553429026</v>
      </c>
      <c r="C42" s="14">
        <f t="shared" si="6"/>
        <v>0.3593073593073593</v>
      </c>
      <c r="K42" s="10" t="s">
        <v>1430</v>
      </c>
      <c r="L42">
        <v>26</v>
      </c>
      <c r="M42" s="9">
        <f t="shared" si="7"/>
        <v>4.1467304625199361E-2</v>
      </c>
      <c r="N42" s="13">
        <f t="shared" si="8"/>
        <v>0.20967741935483872</v>
      </c>
      <c r="O42" s="9">
        <f t="shared" si="9"/>
        <v>0.79032258064516125</v>
      </c>
      <c r="P42" s="14"/>
    </row>
    <row r="43" spans="1:16" ht="15.75" customHeight="1">
      <c r="A43" s="10" t="s">
        <v>1422</v>
      </c>
      <c r="B43" s="9">
        <f>10/627</f>
        <v>1.5948963317384369E-2</v>
      </c>
      <c r="C43" s="14">
        <f t="shared" si="6"/>
        <v>4.3290043290043288E-2</v>
      </c>
      <c r="K43" s="10" t="s">
        <v>1431</v>
      </c>
      <c r="L43">
        <v>13</v>
      </c>
      <c r="M43" s="9">
        <f t="shared" si="7"/>
        <v>2.0733652312599681E-2</v>
      </c>
      <c r="N43" s="13">
        <f t="shared" si="8"/>
        <v>0.10483870967741936</v>
      </c>
      <c r="O43" s="9">
        <f t="shared" si="9"/>
        <v>0.89516129032258063</v>
      </c>
      <c r="P43" s="14"/>
    </row>
    <row r="44" spans="1:16" ht="15.75" customHeight="1">
      <c r="K44" s="10" t="s">
        <v>1432</v>
      </c>
      <c r="L44">
        <v>11</v>
      </c>
      <c r="M44" s="9">
        <f t="shared" si="7"/>
        <v>1.7543859649122806E-2</v>
      </c>
      <c r="N44" s="13">
        <f t="shared" si="8"/>
        <v>8.8709677419354843E-2</v>
      </c>
      <c r="O44" s="9">
        <f t="shared" si="9"/>
        <v>0.91129032258064513</v>
      </c>
      <c r="P44" s="14"/>
    </row>
    <row r="45" spans="1:16" ht="15.75" customHeight="1">
      <c r="K45" s="10" t="s">
        <v>1433</v>
      </c>
      <c r="L45">
        <v>7</v>
      </c>
      <c r="M45" s="9">
        <f t="shared" si="7"/>
        <v>1.1164274322169059E-2</v>
      </c>
      <c r="N45" s="13">
        <f t="shared" si="8"/>
        <v>5.6451612903225805E-2</v>
      </c>
      <c r="O45" s="9">
        <f t="shared" si="9"/>
        <v>0.94354838709677424</v>
      </c>
      <c r="P45" s="14"/>
    </row>
    <row r="46" spans="1:16" ht="15.75" customHeight="1">
      <c r="K46" s="10" t="s">
        <v>1434</v>
      </c>
      <c r="L46">
        <v>5</v>
      </c>
      <c r="M46" s="9">
        <f t="shared" si="7"/>
        <v>7.9744816586921844E-3</v>
      </c>
      <c r="N46" s="13">
        <f t="shared" si="8"/>
        <v>4.0322580645161289E-2</v>
      </c>
      <c r="O46" s="9">
        <f t="shared" si="9"/>
        <v>0.95967741935483875</v>
      </c>
      <c r="P46" s="14"/>
    </row>
    <row r="47" spans="1:16" ht="15.75" customHeight="1">
      <c r="K47" s="10" t="s">
        <v>1435</v>
      </c>
      <c r="L47">
        <v>4</v>
      </c>
      <c r="M47" s="9">
        <f t="shared" si="7"/>
        <v>6.379585326953748E-3</v>
      </c>
      <c r="N47" s="13">
        <f t="shared" si="8"/>
        <v>3.2258064516129031E-2</v>
      </c>
      <c r="O47" s="9">
        <f t="shared" si="9"/>
        <v>0.967741935483871</v>
      </c>
      <c r="P47" s="14"/>
    </row>
    <row r="48" spans="1:16" ht="15.75" customHeight="1">
      <c r="K48" s="10"/>
      <c r="M48" s="9"/>
    </row>
    <row r="49" spans="11:13" ht="15.75" customHeight="1">
      <c r="K49" s="10"/>
      <c r="M49" s="9"/>
    </row>
    <row r="50" spans="11:13" ht="15.75" customHeight="1">
      <c r="K50" s="10"/>
      <c r="M50" s="9"/>
    </row>
    <row r="51" spans="11:13" ht="15.75" customHeight="1">
      <c r="K51" s="10"/>
      <c r="M51"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ColWidth="14.453125" defaultRowHeight="15.75" customHeight="1"/>
  <sheetData>
    <row r="1" spans="1:10" ht="15.75" customHeight="1">
      <c r="A1" s="1" t="s">
        <v>2</v>
      </c>
      <c r="B1" s="2" t="s">
        <v>3</v>
      </c>
      <c r="G1" s="1" t="s">
        <v>13</v>
      </c>
      <c r="H1" s="1" t="s">
        <v>15</v>
      </c>
      <c r="I1" s="1" t="s">
        <v>5</v>
      </c>
    </row>
    <row r="2" spans="1:10" ht="15.75" customHeight="1">
      <c r="A2" s="1" t="s">
        <v>18</v>
      </c>
      <c r="H2" s="1" t="s">
        <v>19</v>
      </c>
      <c r="I2" s="1" t="s">
        <v>20</v>
      </c>
    </row>
    <row r="3" spans="1:10" ht="15.75" customHeight="1">
      <c r="A3" s="1" t="s">
        <v>21</v>
      </c>
      <c r="I3" s="1" t="s">
        <v>7</v>
      </c>
    </row>
    <row r="4" spans="1:10" ht="15.75" customHeight="1">
      <c r="I4" s="1" t="s">
        <v>8</v>
      </c>
    </row>
    <row r="5" spans="1:10" ht="15.75" customHeight="1">
      <c r="A5" s="1" t="s">
        <v>23</v>
      </c>
      <c r="H5" s="1"/>
      <c r="I5" s="1" t="s">
        <v>1</v>
      </c>
    </row>
    <row r="6" spans="1:10" ht="15.75" customHeight="1">
      <c r="A6" s="1" t="s">
        <v>25</v>
      </c>
      <c r="H6" s="1"/>
    </row>
    <row r="7" spans="1:10" ht="15.75" customHeight="1">
      <c r="A7" s="1" t="s">
        <v>27</v>
      </c>
      <c r="F7" s="1" t="s">
        <v>29</v>
      </c>
      <c r="G7" s="1" t="s">
        <v>30</v>
      </c>
    </row>
    <row r="8" spans="1:10" ht="15.75" customHeight="1">
      <c r="A8" s="1" t="s">
        <v>31</v>
      </c>
      <c r="F8" s="1" t="s">
        <v>33</v>
      </c>
      <c r="G8" s="1" t="s">
        <v>34</v>
      </c>
    </row>
    <row r="9" spans="1:10" ht="15.75" customHeight="1">
      <c r="A9" s="1" t="s">
        <v>35</v>
      </c>
      <c r="F9" s="1" t="s">
        <v>36</v>
      </c>
      <c r="G9" s="1" t="s">
        <v>38</v>
      </c>
      <c r="J9" s="1" t="s">
        <v>39</v>
      </c>
    </row>
    <row r="10" spans="1:10" ht="15.75" customHeight="1">
      <c r="B10" s="1" t="s">
        <v>40</v>
      </c>
      <c r="F10" s="1" t="s">
        <v>41</v>
      </c>
      <c r="G10" s="1" t="s">
        <v>42</v>
      </c>
    </row>
    <row r="11" spans="1:10" ht="15.75" customHeight="1">
      <c r="B11" s="1" t="s">
        <v>43</v>
      </c>
    </row>
    <row r="12" spans="1:10" ht="15.75" customHeight="1">
      <c r="A12" s="1" t="s">
        <v>45</v>
      </c>
    </row>
    <row r="13" spans="1:10" ht="15.75" customHeight="1">
      <c r="A13" s="1" t="s">
        <v>46</v>
      </c>
    </row>
    <row r="15" spans="1:10" ht="15.75" customHeight="1">
      <c r="A15" s="1" t="s">
        <v>48</v>
      </c>
    </row>
    <row r="16" spans="1:10" ht="15.75" customHeight="1">
      <c r="B16" s="1" t="s">
        <v>50</v>
      </c>
    </row>
    <row r="18" spans="1:7" ht="15.75" customHeight="1">
      <c r="A18" s="1" t="s">
        <v>51</v>
      </c>
    </row>
    <row r="19" spans="1:7" ht="15.75" customHeight="1">
      <c r="B19" s="1" t="s">
        <v>53</v>
      </c>
      <c r="E19" s="1" t="s">
        <v>54</v>
      </c>
      <c r="G19" s="1" t="s">
        <v>55</v>
      </c>
    </row>
    <row r="20" spans="1:7" ht="15.75" customHeight="1">
      <c r="A20" s="1" t="s">
        <v>57</v>
      </c>
      <c r="E20" s="1" t="s">
        <v>58</v>
      </c>
    </row>
    <row r="21" spans="1:7" ht="15.75" customHeight="1">
      <c r="A21" s="1" t="s">
        <v>59</v>
      </c>
    </row>
    <row r="23" spans="1:7" ht="12.5">
      <c r="A23" s="1" t="s">
        <v>60</v>
      </c>
    </row>
    <row r="25" spans="1:7" ht="12.5">
      <c r="A25" s="1" t="s">
        <v>61</v>
      </c>
    </row>
    <row r="26" spans="1:7" ht="12.5">
      <c r="B26" s="1" t="s">
        <v>63</v>
      </c>
    </row>
    <row r="27" spans="1:7" ht="12.5">
      <c r="B27" s="1" t="s">
        <v>64</v>
      </c>
    </row>
    <row r="28" spans="1:7" ht="12.5">
      <c r="B28" s="1" t="s">
        <v>66</v>
      </c>
    </row>
    <row r="29" spans="1:7" ht="12.5">
      <c r="A29" s="1" t="s">
        <v>67</v>
      </c>
    </row>
  </sheetData>
  <hyperlinks>
    <hyperlink ref="B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ColWidth="14.453125" defaultRowHeight="15.75" customHeight="1"/>
  <sheetData>
    <row r="1" spans="1:1" ht="14.5">
      <c r="A1" s="5" t="s">
        <v>103</v>
      </c>
    </row>
    <row r="2" spans="1:1" ht="15.75" customHeight="1">
      <c r="A2" s="1" t="s">
        <v>111</v>
      </c>
    </row>
    <row r="3" spans="1:1" ht="15.75" customHeight="1">
      <c r="A3" s="1" t="s">
        <v>112</v>
      </c>
    </row>
    <row r="4" spans="1:1" ht="15.75" customHeight="1">
      <c r="A4" s="1" t="s">
        <v>113</v>
      </c>
    </row>
    <row r="5" spans="1:1" ht="15.75" customHeight="1">
      <c r="A5" s="1" t="s">
        <v>115</v>
      </c>
    </row>
    <row r="6" spans="1:1" ht="15.75" customHeight="1">
      <c r="A6" s="1" t="s">
        <v>116</v>
      </c>
    </row>
    <row r="7" spans="1:1" ht="15.75" customHeight="1">
      <c r="A7" s="1" t="s">
        <v>117</v>
      </c>
    </row>
    <row r="8" spans="1:1" ht="15.75" customHeight="1">
      <c r="A8" s="1" t="s">
        <v>118</v>
      </c>
    </row>
    <row r="9" spans="1:1" ht="15.75" customHeight="1">
      <c r="A9" s="1" t="s">
        <v>119</v>
      </c>
    </row>
    <row r="10" spans="1:1" ht="15.75" customHeight="1">
      <c r="A10" s="1" t="s">
        <v>121</v>
      </c>
    </row>
    <row r="11" spans="1:1" ht="15.75" customHeight="1">
      <c r="A11" s="1" t="s">
        <v>122</v>
      </c>
    </row>
    <row r="12" spans="1:1" ht="15.75" customHeight="1">
      <c r="A12" s="1" t="s">
        <v>124</v>
      </c>
    </row>
    <row r="13" spans="1:1" ht="15.75" customHeight="1">
      <c r="A13" s="1" t="s">
        <v>125</v>
      </c>
    </row>
    <row r="15" spans="1:1" ht="15.75" customHeight="1">
      <c r="A15" s="1" t="s">
        <v>126</v>
      </c>
    </row>
    <row r="16" spans="1:1" ht="15.75" customHeight="1">
      <c r="A16" s="1" t="s">
        <v>127</v>
      </c>
    </row>
    <row r="17" spans="1:1" ht="15.75" customHeight="1">
      <c r="A17" s="1" t="s">
        <v>128</v>
      </c>
    </row>
    <row r="18" spans="1:1" ht="15.75" customHeight="1">
      <c r="A18" s="1" t="s">
        <v>130</v>
      </c>
    </row>
    <row r="19" spans="1:1" ht="15.75" customHeight="1">
      <c r="A19" s="1" t="s">
        <v>131</v>
      </c>
    </row>
    <row r="20" spans="1:1" ht="15.75" customHeight="1">
      <c r="A20" s="1" t="s">
        <v>133</v>
      </c>
    </row>
    <row r="21" spans="1:1" ht="15.75" customHeight="1">
      <c r="A21" s="1" t="s">
        <v>134</v>
      </c>
    </row>
    <row r="22" spans="1:1" ht="12.5">
      <c r="A22" s="1" t="s">
        <v>135</v>
      </c>
    </row>
    <row r="23" spans="1:1" ht="12.5">
      <c r="A23" s="1" t="s">
        <v>136</v>
      </c>
    </row>
    <row r="24" spans="1:1" ht="12.5">
      <c r="A24" s="1" t="s">
        <v>137</v>
      </c>
    </row>
    <row r="25" spans="1:1" ht="12.5">
      <c r="A25" s="1" t="s">
        <v>138</v>
      </c>
    </row>
    <row r="26" spans="1:1" ht="12.5">
      <c r="A26" s="1" t="s">
        <v>139</v>
      </c>
    </row>
    <row r="27" spans="1:1" ht="12.5">
      <c r="A27" s="1" t="s">
        <v>140</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4.453125" defaultRowHeight="15.75" customHeight="1"/>
  <cols>
    <col min="1" max="1" width="40.08984375" customWidth="1"/>
    <col min="3" max="3" width="19.453125" customWidth="1"/>
  </cols>
  <sheetData>
    <row r="1" spans="1:4" ht="15.75" customHeight="1">
      <c r="A1" s="6" t="s">
        <v>166</v>
      </c>
      <c r="B1" s="6" t="s">
        <v>168</v>
      </c>
      <c r="C1" s="6" t="s">
        <v>169</v>
      </c>
      <c r="D1" s="6" t="s">
        <v>170</v>
      </c>
    </row>
    <row r="2" spans="1:4" ht="15.75" customHeight="1">
      <c r="A2" s="1" t="s">
        <v>172</v>
      </c>
    </row>
    <row r="3" spans="1:4" ht="15.75" customHeight="1">
      <c r="A3" s="1" t="s">
        <v>173</v>
      </c>
    </row>
    <row r="4" spans="1:4" ht="15.75" customHeight="1">
      <c r="A4" s="1" t="s">
        <v>174</v>
      </c>
    </row>
    <row r="5" spans="1:4" ht="15.75" customHeight="1">
      <c r="A5" s="1" t="s">
        <v>176</v>
      </c>
    </row>
    <row r="6" spans="1:4" ht="15.75" customHeight="1">
      <c r="A6" s="1" t="s">
        <v>177</v>
      </c>
    </row>
    <row r="7" spans="1:4" ht="15.75" customHeight="1">
      <c r="A7" s="1" t="s">
        <v>178</v>
      </c>
    </row>
    <row r="8" spans="1:4" ht="15.75" customHeight="1">
      <c r="A8" s="1" t="s">
        <v>179</v>
      </c>
    </row>
    <row r="9" spans="1:4" ht="15.75" customHeight="1">
      <c r="A9" s="1" t="s">
        <v>181</v>
      </c>
    </row>
    <row r="10" spans="1:4" ht="15.75" customHeight="1">
      <c r="A10" s="1" t="s">
        <v>183</v>
      </c>
    </row>
    <row r="11" spans="1:4" ht="15.75" customHeight="1">
      <c r="A11" s="1" t="s">
        <v>184</v>
      </c>
    </row>
    <row r="12" spans="1:4" ht="15.75" customHeight="1">
      <c r="A12" s="1" t="s">
        <v>185</v>
      </c>
    </row>
    <row r="13" spans="1:4" ht="15.75" customHeight="1">
      <c r="A13" s="1" t="s">
        <v>186</v>
      </c>
    </row>
    <row r="14" spans="1:4" ht="15.75" customHeight="1">
      <c r="A14" s="1" t="s">
        <v>187</v>
      </c>
    </row>
    <row r="15" spans="1:4" ht="15.75" customHeight="1">
      <c r="A15" s="1" t="s">
        <v>189</v>
      </c>
    </row>
    <row r="16" spans="1:4" ht="15.75" customHeight="1">
      <c r="A16" s="1" t="s">
        <v>190</v>
      </c>
    </row>
    <row r="17" spans="1:1" ht="15.75" customHeight="1">
      <c r="A17" s="1" t="s">
        <v>192</v>
      </c>
    </row>
    <row r="18" spans="1:1" ht="15.75" customHeight="1">
      <c r="A18" s="1" t="s">
        <v>193</v>
      </c>
    </row>
    <row r="19" spans="1:1" ht="15.75" customHeight="1">
      <c r="A19" s="1" t="s">
        <v>195</v>
      </c>
    </row>
    <row r="20" spans="1:1" ht="15.75" customHeight="1">
      <c r="A20" s="1" t="s">
        <v>196</v>
      </c>
    </row>
    <row r="21" spans="1:1" ht="15.75" customHeight="1">
      <c r="A21" s="1" t="s">
        <v>198</v>
      </c>
    </row>
    <row r="22" spans="1:1" ht="12.5">
      <c r="A22" s="1" t="s">
        <v>199</v>
      </c>
    </row>
    <row r="23" spans="1:1" ht="12.5">
      <c r="A23" s="1" t="s">
        <v>200</v>
      </c>
    </row>
    <row r="24" spans="1:1" ht="12.5">
      <c r="A24" s="1" t="s">
        <v>201</v>
      </c>
    </row>
    <row r="25" spans="1:1" ht="12.5">
      <c r="A25" s="1" t="s">
        <v>203</v>
      </c>
    </row>
    <row r="26" spans="1:1" ht="12.5">
      <c r="A26" s="1"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stats</vt:lpstr>
      <vt:lpstr>note</vt:lpstr>
      <vt:lpstr>top words</vt:lpstr>
      <vt:lpstr>possibleNames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Pius Wong</dc:creator>
  <cp:lastModifiedBy>Pius Wong</cp:lastModifiedBy>
  <dcterms:created xsi:type="dcterms:W3CDTF">2016-12-03T22:19:07Z</dcterms:created>
  <dcterms:modified xsi:type="dcterms:W3CDTF">2016-12-04T00:12:12Z</dcterms:modified>
</cp:coreProperties>
</file>