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78393ED2-8464-4FB0-88F2-9CC445FB89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ameters" sheetId="2" r:id="rId1"/>
    <sheet name="vari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3" i="2" l="1"/>
  <c r="BL3" i="2"/>
  <c r="BM3" i="2"/>
  <c r="BN3" i="2"/>
  <c r="BO3" i="2"/>
  <c r="BP3" i="2"/>
  <c r="BQ3" i="2"/>
  <c r="Z3" i="2"/>
  <c r="X3" i="2"/>
  <c r="W3" i="2"/>
  <c r="AY3" i="2"/>
  <c r="D3" i="2"/>
  <c r="P3" i="2"/>
  <c r="K3" i="2"/>
  <c r="BM3" i="3"/>
  <c r="BN3" i="3"/>
  <c r="F3" i="3"/>
  <c r="G3" i="3"/>
  <c r="Z3" i="3"/>
  <c r="BL3" i="3"/>
  <c r="BJ3" i="3"/>
  <c r="BK3" i="3"/>
  <c r="BH3" i="3"/>
  <c r="BI3" i="3"/>
  <c r="AV3" i="3"/>
  <c r="AW3" i="3"/>
  <c r="AX3" i="3"/>
  <c r="AY3" i="3"/>
  <c r="AZ3" i="3"/>
  <c r="BA3" i="3"/>
  <c r="BB3" i="3"/>
  <c r="BC3" i="3"/>
  <c r="BD3" i="3"/>
  <c r="BE3" i="3"/>
  <c r="BF3" i="3"/>
  <c r="BG3" i="3"/>
  <c r="J3" i="2"/>
  <c r="B3" i="2"/>
  <c r="C3" i="2"/>
  <c r="E3" i="2"/>
  <c r="F3" i="2"/>
  <c r="G3" i="2"/>
  <c r="H3" i="2"/>
  <c r="I3" i="2"/>
  <c r="L3" i="2"/>
  <c r="AZ3" i="2"/>
  <c r="BA3" i="2"/>
  <c r="BB3" i="2"/>
  <c r="BC3" i="2"/>
  <c r="BD3" i="2"/>
  <c r="BE3" i="2"/>
  <c r="BF3" i="2"/>
  <c r="BG3" i="2"/>
  <c r="BH3" i="2"/>
  <c r="BI3" i="2"/>
  <c r="BJ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Y3" i="2"/>
  <c r="V3" i="2"/>
  <c r="U3" i="2"/>
  <c r="T3" i="2"/>
  <c r="S3" i="2"/>
  <c r="R3" i="2"/>
  <c r="Q3" i="2"/>
  <c r="O3" i="2"/>
  <c r="N3" i="2"/>
  <c r="M3" i="2"/>
  <c r="AU3" i="3" l="1"/>
  <c r="AK3" i="3"/>
  <c r="AL3" i="3"/>
  <c r="AM3" i="3"/>
  <c r="AN3" i="3"/>
  <c r="AO3" i="3"/>
  <c r="AP3" i="3"/>
  <c r="AQ3" i="3"/>
  <c r="AR3" i="3"/>
  <c r="AS3" i="3"/>
  <c r="AT3" i="3"/>
  <c r="AA3" i="3" l="1"/>
  <c r="AB3" i="3"/>
  <c r="AC3" i="3"/>
  <c r="AD3" i="3"/>
  <c r="AE3" i="3"/>
  <c r="AF3" i="3"/>
  <c r="AG3" i="3"/>
  <c r="AH3" i="3"/>
  <c r="AI3" i="3"/>
  <c r="AJ3" i="3"/>
  <c r="U3" i="3"/>
  <c r="V3" i="3"/>
  <c r="W3" i="3"/>
  <c r="X3" i="3"/>
  <c r="Y3" i="3"/>
  <c r="T3" i="3"/>
  <c r="S3" i="3"/>
  <c r="R3" i="3"/>
  <c r="Q3" i="3"/>
  <c r="P3" i="3"/>
  <c r="O3" i="3"/>
  <c r="J3" i="3"/>
  <c r="K3" i="3"/>
  <c r="L3" i="3"/>
  <c r="M3" i="3"/>
  <c r="N3" i="3"/>
  <c r="D3" i="3"/>
  <c r="E3" i="3"/>
  <c r="H3" i="3"/>
  <c r="I3" i="3"/>
  <c r="C3" i="3"/>
  <c r="B3" i="3"/>
</calcChain>
</file>

<file path=xl/sharedStrings.xml><?xml version="1.0" encoding="utf-8"?>
<sst xmlns="http://schemas.openxmlformats.org/spreadsheetml/2006/main" count="596" uniqueCount="164">
  <si>
    <t>number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</si>
  <si>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</si>
  <si>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</si>
  <si>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</si>
  <si>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</si>
  <si>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</si>
  <si>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</si>
  <si>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</si>
  <si>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</si>
  <si>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</si>
  <si>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t</t>
  </si>
  <si>
    <t>l</t>
  </si>
  <si>
    <t>f</t>
  </si>
  <si>
    <t>e</t>
  </si>
  <si>
    <t>m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</si>
  <si>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</si>
  <si>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</si>
  <si>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</si>
  <si>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</si>
  <si>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</si>
  <si>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</si>
  <si>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</si>
  <si>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</si>
  <si>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</si>
  <si>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</si>
  <si>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</si>
  <si>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</si>
  <si>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</si>
  <si>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</si>
  <si>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</si>
  <si>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</si>
  <si>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</si>
  <si>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</si>
  <si>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</si>
  <si>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</si>
  <si>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</si>
  <si>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</si>
  <si>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</si>
  <si>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</si>
  <si>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</si>
  <si>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</si>
  <si>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</si>
  <si>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</si>
  <si>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</si>
  <si>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</si>
  <si>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</si>
  <si>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</si>
  <si>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</si>
  <si>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</si>
  <si>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</si>
  <si>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</si>
  <si>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</si>
  <si>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</si>
  <si>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</si>
  <si>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</si>
  <si>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</si>
  <si>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</si>
  <si>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</si>
  <si>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</si>
  <si>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</si>
  <si>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</si>
  <si>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</si>
  <si>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</si>
  <si>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</si>
  <si>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</si>
  <si>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</si>
  <si>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</si>
  <si>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</si>
  <si>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</si>
  <si>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</si>
  <si>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</si>
  <si>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</si>
  <si>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</si>
  <si>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</si>
  <si>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</si>
  <si>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</si>
  <si>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</si>
  <si>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</si>
  <si>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</si>
  <si>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</si>
  <si>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</si>
  <si>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</si>
  <si>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</si>
  <si>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</si>
  <si>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</si>
  <si>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</si>
  <si>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</si>
  <si>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</si>
  <si>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</si>
  <si>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</si>
  <si>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</si>
  <si>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</si>
  <si>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</si>
  <si>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</si>
  <si>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</si>
  <si>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</si>
  <si>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TradeRoute</t>
  </si>
  <si>
    <t>AccumulatedAnnualDemand</t>
  </si>
  <si>
    <t>CapacityOfOneTechnologyUnit</t>
  </si>
  <si>
    <t>OperationalLifeStorage</t>
  </si>
  <si>
    <t>CapitalCostStorage</t>
  </si>
  <si>
    <t>ReserveMargin</t>
  </si>
  <si>
    <t>ReserveMarginTagFuel</t>
  </si>
  <si>
    <t>ReserveMarginTagTechnology</t>
  </si>
  <si>
    <t>AnnualExogenousEmission</t>
  </si>
  <si>
    <t>ModelPeriodExogenousEmission</t>
  </si>
  <si>
    <t>rr</t>
  </si>
  <si>
    <t>s</t>
  </si>
  <si>
    <t>Conversionls</t>
  </si>
  <si>
    <t>Conversionld</t>
  </si>
  <si>
    <t>Conversionlh</t>
  </si>
  <si>
    <t>ls</t>
  </si>
  <si>
    <t>ld</t>
  </si>
  <si>
    <t>lh</t>
  </si>
  <si>
    <t>Storage</t>
  </si>
  <si>
    <t>TechnologyToStorage</t>
  </si>
  <si>
    <t>TechnologyFromStorage</t>
  </si>
  <si>
    <t>TechnologyActivityIncreaseByModeLimit</t>
  </si>
  <si>
    <t>TechnologyActivityDecreaseByModeLimit</t>
  </si>
  <si>
    <t>StorageLevelStart</t>
  </si>
  <si>
    <t>StorageMaxChargeRate</t>
  </si>
  <si>
    <t>StorageMaxDischargeRate</t>
  </si>
  <si>
    <t>ResidualStorageCapacity</t>
  </si>
  <si>
    <t>MinStorageCharge</t>
  </si>
  <si>
    <t>DaySplit</t>
  </si>
  <si>
    <t>NewStorageCapacity</t>
  </si>
  <si>
    <t>AccumulatedNewStorageCapacity</t>
  </si>
  <si>
    <t>CapitalInvestmentStorage</t>
  </si>
  <si>
    <t>DiscountedCapitalInvestmentStorage</t>
  </si>
  <si>
    <t>DiscountedSalvageValueStorage</t>
  </si>
  <si>
    <t>NetChargeWithinDay</t>
  </si>
  <si>
    <t>NetChargeWithinYear</t>
  </si>
  <si>
    <t>RateOfNetStorageActivity</t>
  </si>
  <si>
    <t>SalvageValueStorage</t>
  </si>
  <si>
    <t>StorageLevelDayTypeFinish</t>
  </si>
  <si>
    <t>StorageLevelDayTypeStart</t>
  </si>
  <si>
    <t>StorageLevelSeasonStart</t>
  </si>
  <si>
    <t>StorageLevelYearStart</t>
  </si>
  <si>
    <t>StorageUpperLimit</t>
  </si>
  <si>
    <t>StorageLevelYearFinish</t>
  </si>
  <si>
    <t>StorageLowerLimit</t>
  </si>
  <si>
    <t>TotalDiscountedStorageCost</t>
  </si>
  <si>
    <t>Trade</t>
  </si>
  <si>
    <t>InputToNewCapacity</t>
  </si>
  <si>
    <t>InputToTotalCapacity</t>
  </si>
  <si>
    <t>Emission</t>
  </si>
  <si>
    <t>EmissionByActivityChange</t>
  </si>
  <si>
    <t>TechnologyEmissionsPenalty</t>
  </si>
  <si>
    <t>DaysInDayType</t>
  </si>
  <si>
    <t>CapitalRecoveryFactor</t>
  </si>
  <si>
    <t>DiscountRateIdv</t>
  </si>
  <si>
    <t>EmissionToActivityChangeRatio</t>
  </si>
  <si>
    <t>InputToNewCapacityRatio</t>
  </si>
  <si>
    <t>InputToTotalCapacityRatio</t>
  </si>
  <si>
    <t>PvAnnuity</t>
  </si>
  <si>
    <t>UDC</t>
  </si>
  <si>
    <t>UDCTag</t>
  </si>
  <si>
    <t>UDCConstant</t>
  </si>
  <si>
    <t>UDCMultiplierActivity</t>
  </si>
  <si>
    <t>UDCMultiplierNewCapacity</t>
  </si>
  <si>
    <t>UDCMultiplierTotalCapacity</t>
  </si>
  <si>
    <t>u</t>
  </si>
  <si>
    <t>TechnologyActivityByModeLowerLimit</t>
  </si>
  <si>
    <t>TechnologyActivityByModeUpperLimit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</si>
</sst>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BQ8"/>
  <sheetViews>
    <sheetView tabSelected="1" topLeftCell="W1" workbookViewId="0">
      <selection activeCell="AD2" sqref="AD2"/>
    </sheetView>
  </sheetViews>
  <sheetFormatPr defaultColWidth="9" defaultRowHeight="14.4" x14ac:dyDescent="0.3"/>
  <cols>
    <col min="1" max="1" width="10.33203125" bestFit="1" customWidth="1"/>
    <col min="2" max="2" width="17.5546875" bestFit="1" customWidth="1"/>
    <col min="3" max="3" width="12.6640625" bestFit="1" customWidth="1"/>
    <col min="4" max="4" width="12.6640625" customWidth="1"/>
    <col min="5" max="5" width="11.33203125" bestFit="1" customWidth="1"/>
    <col min="6" max="6" width="19.6640625" bestFit="1" customWidth="1"/>
    <col min="7" max="7" width="12.44140625" bestFit="1" customWidth="1"/>
    <col min="8" max="9" width="12.6640625" bestFit="1" customWidth="1"/>
    <col min="10" max="10" width="8.33203125" bestFit="1" customWidth="1"/>
    <col min="11" max="11" width="8.33203125" customWidth="1"/>
    <col min="12" max="12" width="23.44140625" bestFit="1" customWidth="1"/>
    <col min="13" max="13" width="23.109375" bestFit="1" customWidth="1"/>
    <col min="14" max="14" width="26.88671875" bestFit="1" customWidth="1"/>
    <col min="15" max="15" width="21.44140625" bestFit="1" customWidth="1"/>
    <col min="16" max="16" width="21.44140625" customWidth="1"/>
    <col min="17" max="17" width="28.6640625" bestFit="1" customWidth="1"/>
    <col min="18" max="18" width="14" bestFit="1" customWidth="1"/>
    <col min="19" max="19" width="16.5546875" bestFit="1" customWidth="1"/>
    <col min="20" max="20" width="15" bestFit="1" customWidth="1"/>
    <col min="21" max="21" width="16.109375" bestFit="1" customWidth="1"/>
    <col min="22" max="22" width="17.33203125" bestFit="1" customWidth="1"/>
    <col min="23" max="23" width="22.77734375" bestFit="1" customWidth="1"/>
    <col min="24" max="24" width="23.21875" bestFit="1" customWidth="1"/>
    <col min="25" max="25" width="18.88671875" bestFit="1" customWidth="1"/>
    <col min="26" max="26" width="18.88671875" customWidth="1"/>
    <col min="27" max="27" width="16.109375" bestFit="1" customWidth="1"/>
    <col min="28" max="28" width="12.33203125" bestFit="1" customWidth="1"/>
    <col min="29" max="29" width="9.6640625" bestFit="1" customWidth="1"/>
    <col min="30" max="30" width="18" bestFit="1" customWidth="1"/>
    <col min="31" max="31" width="23.33203125" bestFit="1" customWidth="1"/>
    <col min="32" max="32" width="23" bestFit="1" customWidth="1"/>
    <col min="33" max="33" width="33.88671875" bestFit="1" customWidth="1"/>
    <col min="34" max="34" width="33.44140625" bestFit="1" customWidth="1"/>
    <col min="35" max="36" width="39.44140625" bestFit="1" customWidth="1"/>
    <col min="37" max="38" width="44.88671875" bestFit="1" customWidth="1"/>
    <col min="39" max="39" width="14.88671875" bestFit="1" customWidth="1"/>
    <col min="40" max="40" width="21.5546875" bestFit="1" customWidth="1"/>
    <col min="41" max="41" width="28" bestFit="1" customWidth="1"/>
    <col min="42" max="42" width="19.88671875" bestFit="1" customWidth="1"/>
    <col min="43" max="43" width="10" bestFit="1" customWidth="1"/>
    <col min="44" max="44" width="22.33203125" bestFit="1" customWidth="1"/>
    <col min="45" max="45" width="20.44140625" bestFit="1" customWidth="1"/>
    <col min="46" max="46" width="19.88671875" bestFit="1" customWidth="1"/>
    <col min="47" max="47" width="25.33203125" bestFit="1" customWidth="1"/>
    <col min="48" max="48" width="16.5546875" bestFit="1" customWidth="1"/>
    <col min="49" max="49" width="25.109375" bestFit="1" customWidth="1"/>
    <col min="50" max="50" width="30.6640625" bestFit="1" customWidth="1"/>
    <col min="51" max="51" width="30.6640625" customWidth="1"/>
    <col min="52" max="52" width="22.88671875" bestFit="1" customWidth="1"/>
    <col min="53" max="53" width="20.33203125" bestFit="1" customWidth="1"/>
    <col min="54" max="54" width="16.6640625" bestFit="1" customWidth="1"/>
    <col min="55" max="55" width="22" bestFit="1" customWidth="1"/>
    <col min="56" max="56" width="24.44140625" bestFit="1" customWidth="1"/>
    <col min="57" max="57" width="17.5546875" bestFit="1" customWidth="1"/>
    <col min="58" max="58" width="22" bestFit="1" customWidth="1"/>
    <col min="59" max="59" width="18" bestFit="1" customWidth="1"/>
    <col min="60" max="60" width="23.109375" bestFit="1" customWidth="1"/>
    <col min="61" max="61" width="38" bestFit="1" customWidth="1"/>
    <col min="62" max="62" width="38.6640625" bestFit="1" customWidth="1"/>
    <col min="63" max="64" width="38.6640625" customWidth="1"/>
    <col min="65" max="65" width="12" bestFit="1" customWidth="1"/>
    <col min="66" max="66" width="18.6640625" bestFit="1" customWidth="1"/>
    <col min="67" max="67" width="23.5546875" bestFit="1" customWidth="1"/>
    <col min="68" max="68" width="24" bestFit="1" customWidth="1"/>
    <col min="69" max="69" width="7.5546875" bestFit="1" customWidth="1"/>
  </cols>
  <sheetData>
    <row r="1" spans="1:69" x14ac:dyDescent="0.3">
      <c r="A1" t="s">
        <v>2</v>
      </c>
      <c r="B1" t="s">
        <v>3</v>
      </c>
      <c r="L1" t="s">
        <v>9</v>
      </c>
      <c r="O1" t="s">
        <v>17</v>
      </c>
      <c r="AA1" t="s">
        <v>24</v>
      </c>
      <c r="AE1" t="s">
        <v>28</v>
      </c>
      <c r="AI1" t="s">
        <v>32</v>
      </c>
      <c r="AM1" t="s">
        <v>74</v>
      </c>
      <c r="AP1" t="s">
        <v>92</v>
      </c>
      <c r="AS1" t="s">
        <v>33</v>
      </c>
      <c r="AZ1" t="s">
        <v>114</v>
      </c>
      <c r="BM1" t="s">
        <v>155</v>
      </c>
    </row>
    <row r="2" spans="1:69" x14ac:dyDescent="0.3">
      <c r="A2" t="s">
        <v>1</v>
      </c>
      <c r="B2" t="s">
        <v>4</v>
      </c>
      <c r="C2" t="s">
        <v>5</v>
      </c>
      <c r="D2" t="s">
        <v>150</v>
      </c>
      <c r="E2" s="1" t="s">
        <v>96</v>
      </c>
      <c r="F2" t="s">
        <v>6</v>
      </c>
      <c r="G2" t="s">
        <v>108</v>
      </c>
      <c r="H2" t="s">
        <v>109</v>
      </c>
      <c r="I2" t="s">
        <v>110</v>
      </c>
      <c r="J2" t="s">
        <v>124</v>
      </c>
      <c r="K2" t="s">
        <v>148</v>
      </c>
      <c r="L2" t="s">
        <v>15</v>
      </c>
      <c r="M2" t="s">
        <v>16</v>
      </c>
      <c r="N2" s="1" t="s">
        <v>97</v>
      </c>
      <c r="O2" t="s">
        <v>18</v>
      </c>
      <c r="P2" t="s">
        <v>149</v>
      </c>
      <c r="Q2" s="1" t="s">
        <v>98</v>
      </c>
      <c r="R2" t="s">
        <v>72</v>
      </c>
      <c r="S2" t="s">
        <v>19</v>
      </c>
      <c r="T2" t="s">
        <v>20</v>
      </c>
      <c r="U2" t="s">
        <v>21</v>
      </c>
      <c r="V2" t="s">
        <v>22</v>
      </c>
      <c r="W2" t="s">
        <v>152</v>
      </c>
      <c r="X2" t="s">
        <v>153</v>
      </c>
      <c r="Y2" t="s">
        <v>23</v>
      </c>
      <c r="Z2" t="s">
        <v>154</v>
      </c>
      <c r="AA2" t="s">
        <v>25</v>
      </c>
      <c r="AB2" t="s">
        <v>26</v>
      </c>
      <c r="AC2" t="s">
        <v>27</v>
      </c>
      <c r="AD2" s="1" t="s">
        <v>100</v>
      </c>
      <c r="AE2" t="s">
        <v>29</v>
      </c>
      <c r="AF2" t="s">
        <v>30</v>
      </c>
      <c r="AG2" t="s">
        <v>87</v>
      </c>
      <c r="AH2" t="s">
        <v>88</v>
      </c>
      <c r="AI2" t="s">
        <v>91</v>
      </c>
      <c r="AJ2" t="s">
        <v>89</v>
      </c>
      <c r="AK2" t="s">
        <v>31</v>
      </c>
      <c r="AL2" t="s">
        <v>90</v>
      </c>
      <c r="AM2" s="1" t="s">
        <v>101</v>
      </c>
      <c r="AN2" s="1" t="s">
        <v>102</v>
      </c>
      <c r="AO2" s="1" t="s">
        <v>103</v>
      </c>
      <c r="AP2" t="s">
        <v>93</v>
      </c>
      <c r="AQ2" t="s">
        <v>94</v>
      </c>
      <c r="AR2" t="s">
        <v>95</v>
      </c>
      <c r="AS2" t="s">
        <v>34</v>
      </c>
      <c r="AT2" t="s">
        <v>35</v>
      </c>
      <c r="AU2" t="s">
        <v>73</v>
      </c>
      <c r="AV2" t="s">
        <v>75</v>
      </c>
      <c r="AW2" s="1" t="s">
        <v>104</v>
      </c>
      <c r="AX2" s="1" t="s">
        <v>105</v>
      </c>
      <c r="AY2" s="1" t="s">
        <v>151</v>
      </c>
      <c r="AZ2" t="s">
        <v>116</v>
      </c>
      <c r="BA2" t="s">
        <v>115</v>
      </c>
      <c r="BB2" t="s">
        <v>119</v>
      </c>
      <c r="BC2" t="s">
        <v>120</v>
      </c>
      <c r="BD2" t="s">
        <v>121</v>
      </c>
      <c r="BE2" t="s">
        <v>123</v>
      </c>
      <c r="BF2" t="s">
        <v>99</v>
      </c>
      <c r="BG2" t="s">
        <v>100</v>
      </c>
      <c r="BH2" t="s">
        <v>122</v>
      </c>
      <c r="BI2" t="s">
        <v>117</v>
      </c>
      <c r="BJ2" t="s">
        <v>118</v>
      </c>
      <c r="BK2" t="s">
        <v>162</v>
      </c>
      <c r="BL2" t="s">
        <v>163</v>
      </c>
      <c r="BM2" s="2" t="s">
        <v>157</v>
      </c>
      <c r="BN2" s="2" t="s">
        <v>158</v>
      </c>
      <c r="BO2" s="2" t="s">
        <v>159</v>
      </c>
      <c r="BP2" s="2" t="s">
        <v>160</v>
      </c>
      <c r="BQ2" s="2" t="s">
        <v>156</v>
      </c>
    </row>
    <row r="3" spans="1:69" x14ac:dyDescent="0.3">
      <c r="A3" t="s">
        <v>0</v>
      </c>
      <c r="B3">
        <f t="shared" ref="B3:K3" si="0">+COUNTA(B4:B1048576)</f>
        <v>2</v>
      </c>
      <c r="C3">
        <f t="shared" si="0"/>
        <v>1</v>
      </c>
      <c r="D3">
        <f t="shared" si="0"/>
        <v>2</v>
      </c>
      <c r="E3">
        <f t="shared" si="0"/>
        <v>4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3</v>
      </c>
      <c r="L3">
        <f t="shared" ref="L3:T3" si="1">+COUNTA(L4:L1048576)</f>
        <v>3</v>
      </c>
      <c r="M3">
        <f t="shared" si="1"/>
        <v>4</v>
      </c>
      <c r="N3">
        <f t="shared" si="1"/>
        <v>3</v>
      </c>
      <c r="O3">
        <f t="shared" si="1"/>
        <v>2</v>
      </c>
      <c r="P3">
        <f t="shared" si="1"/>
        <v>2</v>
      </c>
      <c r="Q3">
        <f t="shared" si="1"/>
        <v>3</v>
      </c>
      <c r="R3">
        <f t="shared" si="1"/>
        <v>4</v>
      </c>
      <c r="S3">
        <f t="shared" si="1"/>
        <v>3</v>
      </c>
      <c r="T3">
        <f t="shared" si="1"/>
        <v>2</v>
      </c>
      <c r="U3">
        <f>+COUNTA(U4:U1048576)</f>
        <v>3</v>
      </c>
      <c r="V3">
        <f>+COUNTA(V4:V1048576)</f>
        <v>5</v>
      </c>
      <c r="W3">
        <f>+COUNTA(W4:W1048576)</f>
        <v>4</v>
      </c>
      <c r="X3">
        <f>+COUNTA(X4:X1048576)</f>
        <v>4</v>
      </c>
      <c r="Y3">
        <f>+COUNTA(Y4:Y1048576)</f>
        <v>5</v>
      </c>
      <c r="Z3">
        <f>+COUNTA(Z4:Z1048576)</f>
        <v>2</v>
      </c>
      <c r="AA3">
        <f>+COUNTA(AA4:AA1048576)</f>
        <v>3</v>
      </c>
      <c r="AB3">
        <f>+COUNTA(AB4:AB1048576)</f>
        <v>4</v>
      </c>
      <c r="AC3">
        <f>+COUNTA(AC4:AC1048576)</f>
        <v>3</v>
      </c>
      <c r="AD3">
        <f>+COUNTA(AD4:AD1048576)</f>
        <v>3</v>
      </c>
      <c r="AE3">
        <f>+COUNTA(AE4:AE1048576)</f>
        <v>3</v>
      </c>
      <c r="AF3">
        <f>+COUNTA(AF4:AF1048576)</f>
        <v>3</v>
      </c>
      <c r="AG3">
        <f t="shared" ref="AG3:AS3" si="2">+COUNTA(AG4:AG1048576)</f>
        <v>3</v>
      </c>
      <c r="AH3">
        <f t="shared" si="2"/>
        <v>3</v>
      </c>
      <c r="AI3">
        <f t="shared" si="2"/>
        <v>3</v>
      </c>
      <c r="AJ3">
        <f t="shared" si="2"/>
        <v>3</v>
      </c>
      <c r="AK3">
        <f t="shared" si="2"/>
        <v>2</v>
      </c>
      <c r="AL3">
        <f t="shared" si="2"/>
        <v>2</v>
      </c>
      <c r="AM3">
        <f t="shared" si="2"/>
        <v>2</v>
      </c>
      <c r="AN3">
        <f t="shared" si="2"/>
        <v>3</v>
      </c>
      <c r="AO3">
        <f t="shared" si="2"/>
        <v>3</v>
      </c>
      <c r="AP3">
        <f t="shared" si="2"/>
        <v>3</v>
      </c>
      <c r="AQ3">
        <f t="shared" si="2"/>
        <v>3</v>
      </c>
      <c r="AR3">
        <f t="shared" si="2"/>
        <v>2</v>
      </c>
      <c r="AS3">
        <f t="shared" si="2"/>
        <v>5</v>
      </c>
      <c r="AT3">
        <f>+COUNTA(AT4:AT1048576)</f>
        <v>3</v>
      </c>
      <c r="AU3">
        <f>+COUNTA(AU4:AU1048576)</f>
        <v>2</v>
      </c>
      <c r="AV3">
        <f>+COUNTA(AV4:AV1048576)</f>
        <v>3</v>
      </c>
      <c r="AW3">
        <f>+COUNTA(AW4:AW1048576)</f>
        <v>3</v>
      </c>
      <c r="AX3">
        <f>+COUNTA(AX4:AX1048576)</f>
        <v>2</v>
      </c>
      <c r="AY3">
        <f>+COUNTA(AY4:AY1048576)</f>
        <v>5</v>
      </c>
      <c r="AZ3">
        <f t="shared" ref="AZ3:BQ3" si="3">+COUNTA(AZ4:AZ7)</f>
        <v>4</v>
      </c>
      <c r="BA3">
        <f t="shared" si="3"/>
        <v>4</v>
      </c>
      <c r="BB3">
        <f t="shared" si="3"/>
        <v>2</v>
      </c>
      <c r="BC3">
        <f t="shared" si="3"/>
        <v>2</v>
      </c>
      <c r="BD3">
        <f t="shared" si="3"/>
        <v>2</v>
      </c>
      <c r="BE3">
        <f t="shared" si="3"/>
        <v>3</v>
      </c>
      <c r="BF3">
        <f t="shared" si="3"/>
        <v>2</v>
      </c>
      <c r="BG3">
        <f t="shared" si="3"/>
        <v>3</v>
      </c>
      <c r="BH3">
        <f t="shared" si="3"/>
        <v>3</v>
      </c>
      <c r="BI3">
        <f t="shared" si="3"/>
        <v>4</v>
      </c>
      <c r="BJ3">
        <f t="shared" si="3"/>
        <v>4</v>
      </c>
      <c r="BK3">
        <f t="shared" si="3"/>
        <v>4</v>
      </c>
      <c r="BL3">
        <f t="shared" si="3"/>
        <v>4</v>
      </c>
      <c r="BM3">
        <f t="shared" si="3"/>
        <v>3</v>
      </c>
      <c r="BN3">
        <f t="shared" si="3"/>
        <v>4</v>
      </c>
      <c r="BO3">
        <f t="shared" si="3"/>
        <v>4</v>
      </c>
      <c r="BP3">
        <f t="shared" si="3"/>
        <v>4</v>
      </c>
      <c r="BQ3">
        <f t="shared" si="3"/>
        <v>2</v>
      </c>
    </row>
    <row r="4" spans="1:69" x14ac:dyDescent="0.3">
      <c r="B4" s="2" t="s">
        <v>11</v>
      </c>
      <c r="C4" t="s">
        <v>7</v>
      </c>
      <c r="D4" t="s">
        <v>7</v>
      </c>
      <c r="E4" t="s">
        <v>7</v>
      </c>
      <c r="F4" t="s">
        <v>7</v>
      </c>
      <c r="G4" t="s">
        <v>11</v>
      </c>
      <c r="H4" t="s">
        <v>11</v>
      </c>
      <c r="I4" t="s">
        <v>11</v>
      </c>
      <c r="J4" t="s">
        <v>113</v>
      </c>
      <c r="K4" t="s">
        <v>111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</row>
    <row r="5" spans="1:69" x14ac:dyDescent="0.3">
      <c r="B5" t="s">
        <v>8</v>
      </c>
      <c r="D5" t="s">
        <v>10</v>
      </c>
      <c r="E5" s="1" t="s">
        <v>106</v>
      </c>
      <c r="G5" t="s">
        <v>111</v>
      </c>
      <c r="H5" t="s">
        <v>112</v>
      </c>
      <c r="I5" t="s">
        <v>113</v>
      </c>
      <c r="J5" t="s">
        <v>8</v>
      </c>
      <c r="K5" t="s">
        <v>112</v>
      </c>
      <c r="L5" t="s">
        <v>12</v>
      </c>
      <c r="M5" t="s">
        <v>12</v>
      </c>
      <c r="N5" t="s">
        <v>12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B5" t="s">
        <v>10</v>
      </c>
      <c r="AC5" t="s">
        <v>10</v>
      </c>
      <c r="AD5" t="s">
        <v>107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8</v>
      </c>
      <c r="AN5" t="s">
        <v>12</v>
      </c>
      <c r="AO5" t="s">
        <v>10</v>
      </c>
      <c r="AP5" t="s">
        <v>10</v>
      </c>
      <c r="AQ5" t="s">
        <v>12</v>
      </c>
      <c r="AR5" t="s">
        <v>8</v>
      </c>
      <c r="AS5" t="s">
        <v>10</v>
      </c>
      <c r="AT5" t="s">
        <v>13</v>
      </c>
      <c r="AU5" t="s">
        <v>13</v>
      </c>
      <c r="AV5" t="s">
        <v>13</v>
      </c>
      <c r="AW5" t="s">
        <v>13</v>
      </c>
      <c r="AX5" t="s">
        <v>13</v>
      </c>
      <c r="AY5" t="s">
        <v>10</v>
      </c>
      <c r="AZ5" t="s">
        <v>10</v>
      </c>
      <c r="BA5" t="s">
        <v>10</v>
      </c>
      <c r="BB5" t="s">
        <v>107</v>
      </c>
      <c r="BC5" t="s">
        <v>107</v>
      </c>
      <c r="BD5" t="s">
        <v>107</v>
      </c>
      <c r="BE5" t="s">
        <v>107</v>
      </c>
      <c r="BF5" t="s">
        <v>107</v>
      </c>
      <c r="BG5" t="s">
        <v>107</v>
      </c>
      <c r="BH5" t="s">
        <v>107</v>
      </c>
      <c r="BI5" t="s">
        <v>10</v>
      </c>
      <c r="BJ5" t="s">
        <v>10</v>
      </c>
      <c r="BK5" t="s">
        <v>10</v>
      </c>
      <c r="BL5" t="s">
        <v>10</v>
      </c>
      <c r="BM5" t="s">
        <v>161</v>
      </c>
      <c r="BN5" t="s">
        <v>10</v>
      </c>
      <c r="BO5" t="s">
        <v>10</v>
      </c>
      <c r="BP5" t="s">
        <v>10</v>
      </c>
      <c r="BQ5" t="s">
        <v>161</v>
      </c>
    </row>
    <row r="6" spans="1:69" x14ac:dyDescent="0.3">
      <c r="E6" t="s">
        <v>12</v>
      </c>
      <c r="K6" t="s">
        <v>8</v>
      </c>
      <c r="L6" t="s">
        <v>8</v>
      </c>
      <c r="M6" s="2" t="s">
        <v>11</v>
      </c>
      <c r="N6" t="s">
        <v>8</v>
      </c>
      <c r="Q6" t="s">
        <v>8</v>
      </c>
      <c r="R6" s="2" t="s">
        <v>11</v>
      </c>
      <c r="S6" t="s">
        <v>8</v>
      </c>
      <c r="U6" t="s">
        <v>8</v>
      </c>
      <c r="V6" t="s">
        <v>12</v>
      </c>
      <c r="W6" t="s">
        <v>12</v>
      </c>
      <c r="X6" t="s">
        <v>12</v>
      </c>
      <c r="Y6" t="s">
        <v>12</v>
      </c>
      <c r="AA6" t="s">
        <v>8</v>
      </c>
      <c r="AB6" t="s">
        <v>14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N6" t="s">
        <v>8</v>
      </c>
      <c r="AO6" t="s">
        <v>8</v>
      </c>
      <c r="AP6" t="s">
        <v>8</v>
      </c>
      <c r="AQ6" t="s">
        <v>8</v>
      </c>
      <c r="AS6" t="s">
        <v>13</v>
      </c>
      <c r="AT6" t="s">
        <v>8</v>
      </c>
      <c r="AV6" t="s">
        <v>8</v>
      </c>
      <c r="AW6" t="s">
        <v>8</v>
      </c>
      <c r="AY6" t="s">
        <v>13</v>
      </c>
      <c r="AZ6" t="s">
        <v>107</v>
      </c>
      <c r="BA6" t="s">
        <v>107</v>
      </c>
      <c r="BE6" t="s">
        <v>8</v>
      </c>
      <c r="BG6" t="s">
        <v>8</v>
      </c>
      <c r="BH6" t="s">
        <v>8</v>
      </c>
      <c r="BI6" t="s">
        <v>14</v>
      </c>
      <c r="BJ6" t="s">
        <v>14</v>
      </c>
      <c r="BK6" t="s">
        <v>14</v>
      </c>
      <c r="BL6" t="s">
        <v>14</v>
      </c>
      <c r="BM6" t="s">
        <v>8</v>
      </c>
      <c r="BN6" t="s">
        <v>161</v>
      </c>
      <c r="BO6" t="s">
        <v>161</v>
      </c>
      <c r="BP6" t="s">
        <v>161</v>
      </c>
    </row>
    <row r="7" spans="1:69" x14ac:dyDescent="0.3">
      <c r="E7" t="s">
        <v>8</v>
      </c>
      <c r="M7" t="s">
        <v>8</v>
      </c>
      <c r="R7" t="s">
        <v>8</v>
      </c>
      <c r="V7" t="s">
        <v>14</v>
      </c>
      <c r="W7" t="s">
        <v>8</v>
      </c>
      <c r="X7" t="s">
        <v>8</v>
      </c>
      <c r="Y7" t="s">
        <v>14</v>
      </c>
      <c r="AB7" t="s">
        <v>8</v>
      </c>
      <c r="AS7" t="s">
        <v>14</v>
      </c>
      <c r="AY7" t="s">
        <v>14</v>
      </c>
      <c r="AZ7" t="s">
        <v>14</v>
      </c>
      <c r="BA7" t="s">
        <v>14</v>
      </c>
      <c r="BI7" t="s">
        <v>8</v>
      </c>
      <c r="BJ7" t="s">
        <v>8</v>
      </c>
      <c r="BK7" t="s">
        <v>8</v>
      </c>
      <c r="BL7" t="s">
        <v>8</v>
      </c>
      <c r="BN7" t="s">
        <v>8</v>
      </c>
      <c r="BO7" t="s">
        <v>8</v>
      </c>
      <c r="BP7" t="s">
        <v>8</v>
      </c>
    </row>
    <row r="8" spans="1:69" x14ac:dyDescent="0.3">
      <c r="V8" t="s">
        <v>8</v>
      </c>
      <c r="Y8" t="s">
        <v>8</v>
      </c>
      <c r="AS8" t="s">
        <v>8</v>
      </c>
      <c r="AY8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BN9"/>
  <sheetViews>
    <sheetView topLeftCell="H1" workbookViewId="0">
      <selection activeCell="H2" sqref="H2"/>
    </sheetView>
  </sheetViews>
  <sheetFormatPr defaultColWidth="9" defaultRowHeight="14.4" x14ac:dyDescent="0.3"/>
  <cols>
    <col min="1" max="1" width="8.5546875" bestFit="1" customWidth="1"/>
    <col min="2" max="2" width="14.6640625" bestFit="1" customWidth="1"/>
    <col min="3" max="3" width="8.44140625" bestFit="1" customWidth="1"/>
    <col min="4" max="4" width="30" bestFit="1" customWidth="1"/>
    <col min="5" max="5" width="12.5546875" bestFit="1" customWidth="1"/>
    <col min="6" max="6" width="19.6640625" bestFit="1" customWidth="1"/>
    <col min="7" max="7" width="20" bestFit="1" customWidth="1"/>
    <col min="8" max="8" width="24.5546875" bestFit="1" customWidth="1"/>
    <col min="9" max="9" width="19.44140625" bestFit="1" customWidth="1"/>
    <col min="10" max="10" width="16.33203125" bestFit="1" customWidth="1"/>
    <col min="11" max="11" width="18.5546875" bestFit="1" customWidth="1"/>
    <col min="12" max="12" width="29.109375" bestFit="1" customWidth="1"/>
    <col min="13" max="13" width="36.6640625" bestFit="1" customWidth="1"/>
    <col min="14" max="14" width="34.6640625" bestFit="1" customWidth="1"/>
    <col min="15" max="15" width="37.33203125" bestFit="1" customWidth="1"/>
    <col min="16" max="16" width="29.88671875" bestFit="1" customWidth="1"/>
    <col min="17" max="17" width="23.44140625" bestFit="1" customWidth="1"/>
    <col min="18" max="18" width="30" bestFit="1" customWidth="1"/>
    <col min="19" max="19" width="17" bestFit="1" customWidth="1"/>
    <col min="20" max="20" width="10.6640625" bestFit="1" customWidth="1"/>
    <col min="21" max="21" width="30.6640625" bestFit="1" customWidth="1"/>
    <col min="22" max="22" width="23.109375" bestFit="1" customWidth="1"/>
    <col min="23" max="23" width="23.33203125" bestFit="1" customWidth="1"/>
    <col min="24" max="24" width="16.6640625" bestFit="1" customWidth="1"/>
    <col min="25" max="25" width="10.5546875" bestFit="1" customWidth="1"/>
    <col min="26" max="26" width="6" bestFit="1" customWidth="1"/>
    <col min="27" max="27" width="17.5546875" bestFit="1" customWidth="1"/>
    <col min="28" max="28" width="27.88671875" bestFit="1" customWidth="1"/>
    <col min="29" max="29" width="12.88671875" bestFit="1" customWidth="1"/>
    <col min="30" max="30" width="23.33203125" bestFit="1" customWidth="1"/>
    <col min="31" max="31" width="13.88671875" bestFit="1" customWidth="1"/>
    <col min="32" max="32" width="24.109375" bestFit="1" customWidth="1"/>
    <col min="33" max="33" width="28" bestFit="1" customWidth="1"/>
    <col min="34" max="34" width="25.33203125" bestFit="1" customWidth="1"/>
    <col min="35" max="35" width="32.33203125" bestFit="1" customWidth="1"/>
    <col min="36" max="36" width="19.5546875" bestFit="1" customWidth="1"/>
    <col min="37" max="37" width="28.44140625" bestFit="1" customWidth="1"/>
    <col min="38" max="38" width="30" bestFit="1" customWidth="1"/>
    <col min="39" max="39" width="24" bestFit="1" customWidth="1"/>
    <col min="40" max="40" width="36" bestFit="1" customWidth="1"/>
    <col min="41" max="41" width="33.33203125" bestFit="1" customWidth="1"/>
    <col min="42" max="42" width="25.88671875" bestFit="1" customWidth="1"/>
    <col min="43" max="43" width="43.109375" bestFit="1" customWidth="1"/>
    <col min="44" max="44" width="33.5546875" bestFit="1" customWidth="1"/>
    <col min="45" max="45" width="37.44140625" bestFit="1" customWidth="1"/>
    <col min="46" max="46" width="16.109375" bestFit="1" customWidth="1"/>
    <col min="47" max="47" width="21.6640625" bestFit="1" customWidth="1"/>
    <col min="48" max="48" width="31.5546875" bestFit="1" customWidth="1"/>
    <col min="49" max="49" width="24.44140625" bestFit="1" customWidth="1"/>
    <col min="50" max="50" width="34.88671875" bestFit="1" customWidth="1"/>
    <col min="51" max="51" width="30.33203125" bestFit="1" customWidth="1"/>
    <col min="52" max="52" width="20" bestFit="1" customWidth="1"/>
    <col min="53" max="53" width="20.5546875" bestFit="1" customWidth="1"/>
    <col min="54" max="54" width="19.5546875" bestFit="1" customWidth="1"/>
    <col min="55" max="55" width="24.33203125" bestFit="1" customWidth="1"/>
    <col min="56" max="56" width="19.88671875" bestFit="1" customWidth="1"/>
    <col min="57" max="57" width="25.88671875" bestFit="1" customWidth="1"/>
    <col min="58" max="58" width="24.5546875" bestFit="1" customWidth="1"/>
    <col min="59" max="59" width="23.33203125" bestFit="1" customWidth="1"/>
    <col min="60" max="60" width="20.6640625" bestFit="1" customWidth="1"/>
    <col min="61" max="61" width="22" bestFit="1" customWidth="1"/>
    <col min="62" max="63" width="17.88671875" bestFit="1" customWidth="1"/>
    <col min="64" max="64" width="26.5546875" bestFit="1" customWidth="1"/>
    <col min="65" max="65" width="24.6640625" bestFit="1" customWidth="1"/>
    <col min="66" max="66" width="27.109375" bestFit="1" customWidth="1"/>
  </cols>
  <sheetData>
    <row r="1" spans="1:66" x14ac:dyDescent="0.3">
      <c r="A1" t="s">
        <v>2</v>
      </c>
      <c r="B1" t="s">
        <v>9</v>
      </c>
      <c r="D1" t="s">
        <v>39</v>
      </c>
      <c r="J1" t="s">
        <v>44</v>
      </c>
      <c r="AA1" t="s">
        <v>61</v>
      </c>
      <c r="AK1" t="s">
        <v>74</v>
      </c>
      <c r="AV1" t="s">
        <v>114</v>
      </c>
      <c r="BM1" t="s">
        <v>145</v>
      </c>
    </row>
    <row r="2" spans="1:66" x14ac:dyDescent="0.3">
      <c r="A2" t="s">
        <v>38</v>
      </c>
      <c r="B2" t="s">
        <v>36</v>
      </c>
      <c r="C2" t="s">
        <v>37</v>
      </c>
      <c r="D2" t="s">
        <v>40</v>
      </c>
      <c r="E2" t="s">
        <v>41</v>
      </c>
      <c r="F2" t="s">
        <v>143</v>
      </c>
      <c r="G2" t="s">
        <v>144</v>
      </c>
      <c r="H2" t="s">
        <v>42</v>
      </c>
      <c r="I2" t="s">
        <v>43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142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86</v>
      </c>
      <c r="AV2" t="s">
        <v>126</v>
      </c>
      <c r="AW2" t="s">
        <v>127</v>
      </c>
      <c r="AX2" t="s">
        <v>128</v>
      </c>
      <c r="AY2" t="s">
        <v>129</v>
      </c>
      <c r="AZ2" t="s">
        <v>130</v>
      </c>
      <c r="BA2" t="s">
        <v>131</v>
      </c>
      <c r="BB2" t="s">
        <v>125</v>
      </c>
      <c r="BC2" t="s">
        <v>132</v>
      </c>
      <c r="BD2" t="s">
        <v>133</v>
      </c>
      <c r="BE2" t="s">
        <v>134</v>
      </c>
      <c r="BF2" t="s">
        <v>135</v>
      </c>
      <c r="BG2" t="s">
        <v>136</v>
      </c>
      <c r="BH2" t="s">
        <v>137</v>
      </c>
      <c r="BI2" t="s">
        <v>139</v>
      </c>
      <c r="BJ2" t="s">
        <v>138</v>
      </c>
      <c r="BK2" t="s">
        <v>140</v>
      </c>
      <c r="BL2" t="s">
        <v>141</v>
      </c>
      <c r="BM2" t="s">
        <v>146</v>
      </c>
      <c r="BN2" t="s">
        <v>147</v>
      </c>
    </row>
    <row r="3" spans="1:66" x14ac:dyDescent="0.3">
      <c r="A3" t="s">
        <v>0</v>
      </c>
      <c r="B3">
        <f>+COUNTA(B4:B1048576)</f>
        <v>4</v>
      </c>
      <c r="C3">
        <f>+COUNTA(C4:C1048576)</f>
        <v>4</v>
      </c>
      <c r="D3">
        <f t="shared" ref="D3:I3" si="0">+COUNTA(D4:D1048576)</f>
        <v>3</v>
      </c>
      <c r="E3">
        <f t="shared" si="0"/>
        <v>3</v>
      </c>
      <c r="F3">
        <f t="shared" si="0"/>
        <v>4</v>
      </c>
      <c r="G3">
        <f t="shared" si="0"/>
        <v>4</v>
      </c>
      <c r="H3">
        <f t="shared" si="0"/>
        <v>3</v>
      </c>
      <c r="I3">
        <f t="shared" si="0"/>
        <v>3</v>
      </c>
      <c r="J3">
        <f t="shared" ref="J3" si="1">+COUNTA(J4:J1048576)</f>
        <v>5</v>
      </c>
      <c r="K3">
        <f t="shared" ref="K3" si="2">+COUNTA(K4:K1048576)</f>
        <v>4</v>
      </c>
      <c r="L3">
        <f t="shared" ref="L3" si="3">+COUNTA(L4:L1048576)</f>
        <v>3</v>
      </c>
      <c r="M3">
        <f t="shared" ref="M3" si="4">+COUNTA(M4:M1048576)</f>
        <v>4</v>
      </c>
      <c r="N3">
        <f t="shared" ref="N3:P3" si="5">+COUNTA(N4:N1048576)</f>
        <v>2</v>
      </c>
      <c r="O3">
        <f t="shared" si="5"/>
        <v>6</v>
      </c>
      <c r="P3">
        <f t="shared" si="5"/>
        <v>5</v>
      </c>
      <c r="Q3">
        <f>+COUNTA(Q4:Q1048576)</f>
        <v>5</v>
      </c>
      <c r="R3">
        <f>+COUNTA(R4:R1048576)</f>
        <v>4</v>
      </c>
      <c r="S3">
        <f>+COUNTA(S4:S1048576)</f>
        <v>4</v>
      </c>
      <c r="T3">
        <f>+COUNTA(T4:T1048576)</f>
        <v>4</v>
      </c>
      <c r="U3">
        <f t="shared" ref="U3:Z3" si="6">+COUNTA(U4:U1048576)</f>
        <v>6</v>
      </c>
      <c r="V3">
        <f t="shared" si="6"/>
        <v>5</v>
      </c>
      <c r="W3">
        <f t="shared" si="6"/>
        <v>4</v>
      </c>
      <c r="X3">
        <f t="shared" si="6"/>
        <v>5</v>
      </c>
      <c r="Y3">
        <f t="shared" si="6"/>
        <v>3</v>
      </c>
      <c r="Z3">
        <f t="shared" si="6"/>
        <v>5</v>
      </c>
      <c r="AA3">
        <f t="shared" ref="AA3" si="7">+COUNTA(AA4:AA1048576)</f>
        <v>3</v>
      </c>
      <c r="AB3">
        <f t="shared" ref="AB3" si="8">+COUNTA(AB4:AB1048576)</f>
        <v>3</v>
      </c>
      <c r="AC3">
        <f t="shared" ref="AC3" si="9">+COUNTA(AC4:AC1048576)</f>
        <v>3</v>
      </c>
      <c r="AD3">
        <f t="shared" ref="AD3" si="10">+COUNTA(AD4:AD1048576)</f>
        <v>3</v>
      </c>
      <c r="AE3">
        <f t="shared" ref="AE3" si="11">+COUNTA(AE4:AE1048576)</f>
        <v>3</v>
      </c>
      <c r="AF3">
        <f t="shared" ref="AF3" si="12">+COUNTA(AF4:AF1048576)</f>
        <v>3</v>
      </c>
      <c r="AG3">
        <f t="shared" ref="AG3" si="13">+COUNTA(AG4:AG1048576)</f>
        <v>3</v>
      </c>
      <c r="AH3">
        <f t="shared" ref="AH3" si="14">+COUNTA(AH4:AH1048576)</f>
        <v>3</v>
      </c>
      <c r="AI3">
        <f t="shared" ref="AI3" si="15">+COUNTA(AI4:AI1048576)</f>
        <v>3</v>
      </c>
      <c r="AJ3">
        <f t="shared" ref="AJ3:BG3" si="16">+COUNTA(AJ4:AJ1048576)</f>
        <v>2</v>
      </c>
      <c r="AK3">
        <f t="shared" si="16"/>
        <v>2</v>
      </c>
      <c r="AL3">
        <f t="shared" si="16"/>
        <v>3</v>
      </c>
      <c r="AM3">
        <f t="shared" si="16"/>
        <v>2</v>
      </c>
      <c r="AN3">
        <f t="shared" si="16"/>
        <v>2</v>
      </c>
      <c r="AO3">
        <f t="shared" si="16"/>
        <v>5</v>
      </c>
      <c r="AP3">
        <f t="shared" si="16"/>
        <v>4</v>
      </c>
      <c r="AQ3">
        <f t="shared" si="16"/>
        <v>4</v>
      </c>
      <c r="AR3">
        <f t="shared" si="16"/>
        <v>3</v>
      </c>
      <c r="AS3">
        <f t="shared" si="16"/>
        <v>3</v>
      </c>
      <c r="AT3">
        <f t="shared" si="16"/>
        <v>3</v>
      </c>
      <c r="AU3">
        <f t="shared" si="16"/>
        <v>2</v>
      </c>
      <c r="AV3">
        <f t="shared" si="16"/>
        <v>3</v>
      </c>
      <c r="AW3">
        <f t="shared" si="16"/>
        <v>3</v>
      </c>
      <c r="AX3">
        <f t="shared" si="16"/>
        <v>3</v>
      </c>
      <c r="AY3">
        <f t="shared" si="16"/>
        <v>3</v>
      </c>
      <c r="AZ3">
        <f t="shared" si="16"/>
        <v>6</v>
      </c>
      <c r="BA3">
        <f t="shared" si="16"/>
        <v>6</v>
      </c>
      <c r="BB3">
        <f t="shared" si="16"/>
        <v>3</v>
      </c>
      <c r="BC3">
        <f t="shared" si="16"/>
        <v>6</v>
      </c>
      <c r="BD3">
        <f t="shared" si="16"/>
        <v>3</v>
      </c>
      <c r="BE3">
        <f t="shared" si="16"/>
        <v>5</v>
      </c>
      <c r="BF3">
        <f t="shared" si="16"/>
        <v>5</v>
      </c>
      <c r="BG3">
        <f t="shared" si="16"/>
        <v>4</v>
      </c>
      <c r="BH3">
        <f>+COUNTA(BH4:BH1048576)</f>
        <v>3</v>
      </c>
      <c r="BI3">
        <f t="shared" ref="BI3:BK3" si="17">+COUNTA(BI4:BI1048576)</f>
        <v>3</v>
      </c>
      <c r="BJ3">
        <f t="shared" si="17"/>
        <v>3</v>
      </c>
      <c r="BK3">
        <f t="shared" si="17"/>
        <v>3</v>
      </c>
      <c r="BL3">
        <f t="shared" ref="BL3:BN3" si="18">+COUNTA(BL4:BL1048576)</f>
        <v>3</v>
      </c>
      <c r="BM3">
        <f t="shared" si="18"/>
        <v>5</v>
      </c>
      <c r="BN3">
        <f t="shared" si="18"/>
        <v>3</v>
      </c>
    </row>
    <row r="4" spans="1:66" x14ac:dyDescent="0.3"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</row>
    <row r="5" spans="1:66" x14ac:dyDescent="0.3">
      <c r="B5" t="s">
        <v>11</v>
      </c>
      <c r="C5" t="s">
        <v>11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11</v>
      </c>
      <c r="K5" t="s">
        <v>10</v>
      </c>
      <c r="L5" t="s">
        <v>10</v>
      </c>
      <c r="M5" t="s">
        <v>10</v>
      </c>
      <c r="N5" t="s">
        <v>10</v>
      </c>
      <c r="O5" t="s">
        <v>11</v>
      </c>
      <c r="P5" t="s">
        <v>11</v>
      </c>
      <c r="Q5" t="s">
        <v>11</v>
      </c>
      <c r="R5" t="s">
        <v>10</v>
      </c>
      <c r="S5" t="s">
        <v>11</v>
      </c>
      <c r="T5" t="s">
        <v>11</v>
      </c>
      <c r="U5" t="s">
        <v>11</v>
      </c>
      <c r="V5" t="s">
        <v>11</v>
      </c>
      <c r="W5" t="s">
        <v>10</v>
      </c>
      <c r="X5" t="s">
        <v>11</v>
      </c>
      <c r="Y5" t="s">
        <v>12</v>
      </c>
      <c r="Z5" t="s">
        <v>106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8</v>
      </c>
      <c r="AK5" t="s">
        <v>8</v>
      </c>
      <c r="AL5" t="s">
        <v>11</v>
      </c>
      <c r="AM5" t="s">
        <v>8</v>
      </c>
      <c r="AN5" t="s">
        <v>8</v>
      </c>
      <c r="AO5" t="s">
        <v>10</v>
      </c>
      <c r="AP5" t="s">
        <v>10</v>
      </c>
      <c r="AQ5" t="s">
        <v>10</v>
      </c>
      <c r="AR5" t="s">
        <v>10</v>
      </c>
      <c r="AS5" t="s">
        <v>10</v>
      </c>
      <c r="AT5" t="s">
        <v>13</v>
      </c>
      <c r="AU5" t="s">
        <v>13</v>
      </c>
      <c r="AV5" t="s">
        <v>107</v>
      </c>
      <c r="AW5" t="s">
        <v>107</v>
      </c>
      <c r="AX5" t="s">
        <v>107</v>
      </c>
      <c r="AY5" t="s">
        <v>107</v>
      </c>
      <c r="AZ5" t="s">
        <v>107</v>
      </c>
      <c r="BA5" t="s">
        <v>107</v>
      </c>
      <c r="BB5" t="s">
        <v>107</v>
      </c>
      <c r="BC5" t="s">
        <v>107</v>
      </c>
      <c r="BD5" t="s">
        <v>107</v>
      </c>
      <c r="BE5" t="s">
        <v>107</v>
      </c>
      <c r="BF5" t="s">
        <v>107</v>
      </c>
      <c r="BG5" t="s">
        <v>107</v>
      </c>
      <c r="BH5" t="s">
        <v>107</v>
      </c>
      <c r="BI5" t="s">
        <v>107</v>
      </c>
      <c r="BJ5" t="s">
        <v>107</v>
      </c>
      <c r="BK5" t="s">
        <v>107</v>
      </c>
      <c r="BL5" t="s">
        <v>107</v>
      </c>
      <c r="BM5" t="s">
        <v>10</v>
      </c>
      <c r="BN5" t="s">
        <v>10</v>
      </c>
    </row>
    <row r="6" spans="1:66" x14ac:dyDescent="0.3">
      <c r="B6" t="s">
        <v>12</v>
      </c>
      <c r="C6" t="s">
        <v>12</v>
      </c>
      <c r="D6" t="s">
        <v>8</v>
      </c>
      <c r="E6" t="s">
        <v>8</v>
      </c>
      <c r="F6" t="s">
        <v>12</v>
      </c>
      <c r="G6" t="s">
        <v>12</v>
      </c>
      <c r="H6" t="s">
        <v>8</v>
      </c>
      <c r="I6" t="s">
        <v>8</v>
      </c>
      <c r="J6" t="s">
        <v>10</v>
      </c>
      <c r="K6" t="s">
        <v>11</v>
      </c>
      <c r="L6" t="s">
        <v>8</v>
      </c>
      <c r="M6" t="s">
        <v>14</v>
      </c>
      <c r="O6" t="s">
        <v>10</v>
      </c>
      <c r="P6" t="s">
        <v>10</v>
      </c>
      <c r="Q6" t="s">
        <v>10</v>
      </c>
      <c r="R6" t="s">
        <v>12</v>
      </c>
      <c r="S6" t="s">
        <v>12</v>
      </c>
      <c r="T6" t="s">
        <v>12</v>
      </c>
      <c r="U6" t="s">
        <v>10</v>
      </c>
      <c r="V6" t="s">
        <v>10</v>
      </c>
      <c r="W6" t="s">
        <v>12</v>
      </c>
      <c r="X6" t="s">
        <v>10</v>
      </c>
      <c r="Y6" t="s">
        <v>8</v>
      </c>
      <c r="Z6" t="s">
        <v>11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L6" t="s">
        <v>8</v>
      </c>
      <c r="AO6" t="s">
        <v>13</v>
      </c>
      <c r="AP6" t="s">
        <v>13</v>
      </c>
      <c r="AQ6" t="s">
        <v>13</v>
      </c>
      <c r="AR6" t="s">
        <v>8</v>
      </c>
      <c r="AS6" t="s">
        <v>8</v>
      </c>
      <c r="AT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111</v>
      </c>
      <c r="BA6" t="s">
        <v>111</v>
      </c>
      <c r="BB6" t="s">
        <v>8</v>
      </c>
      <c r="BC6" t="s">
        <v>111</v>
      </c>
      <c r="BD6" t="s">
        <v>8</v>
      </c>
      <c r="BE6" t="s">
        <v>111</v>
      </c>
      <c r="BF6" t="s">
        <v>111</v>
      </c>
      <c r="BG6" t="s">
        <v>111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13</v>
      </c>
      <c r="BN6" t="s">
        <v>8</v>
      </c>
    </row>
    <row r="7" spans="1:66" x14ac:dyDescent="0.3">
      <c r="B7" t="s">
        <v>8</v>
      </c>
      <c r="C7" t="s">
        <v>8</v>
      </c>
      <c r="F7" t="s">
        <v>8</v>
      </c>
      <c r="G7" t="s">
        <v>8</v>
      </c>
      <c r="J7" t="s">
        <v>14</v>
      </c>
      <c r="K7" t="s">
        <v>8</v>
      </c>
      <c r="M7" t="s">
        <v>8</v>
      </c>
      <c r="O7" t="s">
        <v>14</v>
      </c>
      <c r="P7" t="s">
        <v>12</v>
      </c>
      <c r="Q7" t="s">
        <v>12</v>
      </c>
      <c r="R7" t="s">
        <v>8</v>
      </c>
      <c r="S7" t="s">
        <v>8</v>
      </c>
      <c r="T7" t="s">
        <v>8</v>
      </c>
      <c r="U7" t="s">
        <v>14</v>
      </c>
      <c r="V7" t="s">
        <v>12</v>
      </c>
      <c r="W7" t="s">
        <v>8</v>
      </c>
      <c r="X7" t="s">
        <v>12</v>
      </c>
      <c r="Z7" t="s">
        <v>12</v>
      </c>
      <c r="AO7" t="s">
        <v>14</v>
      </c>
      <c r="AP7" t="s">
        <v>8</v>
      </c>
      <c r="AQ7" t="s">
        <v>8</v>
      </c>
      <c r="AZ7" t="s">
        <v>112</v>
      </c>
      <c r="BA7" t="s">
        <v>112</v>
      </c>
      <c r="BC7" t="s">
        <v>112</v>
      </c>
      <c r="BE7" t="s">
        <v>112</v>
      </c>
      <c r="BF7" t="s">
        <v>112</v>
      </c>
      <c r="BG7" t="s">
        <v>8</v>
      </c>
      <c r="BM7" t="s">
        <v>14</v>
      </c>
    </row>
    <row r="8" spans="1:66" x14ac:dyDescent="0.3">
      <c r="J8" t="s">
        <v>8</v>
      </c>
      <c r="O8" t="s">
        <v>12</v>
      </c>
      <c r="P8" t="s">
        <v>8</v>
      </c>
      <c r="Q8" t="s">
        <v>8</v>
      </c>
      <c r="U8" t="s">
        <v>12</v>
      </c>
      <c r="V8" t="s">
        <v>8</v>
      </c>
      <c r="X8" t="s">
        <v>8</v>
      </c>
      <c r="Z8" t="s">
        <v>8</v>
      </c>
      <c r="AO8" t="s">
        <v>8</v>
      </c>
      <c r="AZ8" t="s">
        <v>113</v>
      </c>
      <c r="BA8" t="s">
        <v>113</v>
      </c>
      <c r="BC8" t="s">
        <v>113</v>
      </c>
      <c r="BE8" t="s">
        <v>8</v>
      </c>
      <c r="BF8" t="s">
        <v>8</v>
      </c>
      <c r="BM8" t="s">
        <v>8</v>
      </c>
    </row>
    <row r="9" spans="1:66" x14ac:dyDescent="0.3">
      <c r="O9" t="s">
        <v>8</v>
      </c>
      <c r="U9" t="s">
        <v>8</v>
      </c>
      <c r="AZ9" t="s">
        <v>8</v>
      </c>
      <c r="BA9" t="s">
        <v>8</v>
      </c>
      <c r="BC9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73B84EC2FBA4AB6031CFB79C3D0E0" ma:contentTypeVersion="13" ma:contentTypeDescription="Create a new document." ma:contentTypeScope="" ma:versionID="1d8e6320e34b5f71545ca20c1fb39b21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3f42cd320e09c56919cd7e955403e252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90C1A-1675-4114-9589-C954F945D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98862-adfd-4d9c-a945-852f80f0eb51"/>
    <ds:schemaRef ds:uri="b9355cc9-2d41-4aa9-bfbc-bd016a1e1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1A19C5-D28B-42D4-9982-2E783BA97A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2025-04-09T20:40:41Z</dcterms:modified>
</cp:coreProperties>
</file>