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rdm_kenya\"/>
    </mc:Choice>
  </mc:AlternateContent>
  <xr:revisionPtr revIDLastSave="0" documentId="13_ncr:1_{E283180A-7017-4519-A75B-C4F853BCFB33}" xr6:coauthVersionLast="47" xr6:coauthVersionMax="47" xr10:uidLastSave="{00000000-0000-0000-0000-000000000000}"/>
  <bookViews>
    <workbookView xWindow="28680" yWindow="-120" windowWidth="29040" windowHeight="15840" tabRatio="460" xr2:uid="{A38498C0-325E-4D75-9B65-6D8B75ECDFF0}"/>
  </bookViews>
  <sheets>
    <sheet name="Setup" sheetId="3" r:id="rId1"/>
    <sheet name="Uncertainty_Table" sheetId="13" r:id="rId2"/>
    <sheet name="To_Print" sheetId="12" r:id="rId3"/>
    <sheet name="Params_Sets_Vari" sheetId="14" r:id="rId4"/>
  </sheets>
  <definedNames>
    <definedName name="_xlnm._FilterDatabase" localSheetId="1" hidden="1">Uncertainty_Table!$A$1:$N$25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G2" i="14" l="1"/>
  <c r="BF2" i="14"/>
  <c r="BE2" i="14"/>
  <c r="BD2" i="14"/>
  <c r="BC2" i="14"/>
  <c r="BB2" i="14"/>
  <c r="BA2" i="14"/>
  <c r="AZ2" i="14"/>
  <c r="AY2" i="14"/>
  <c r="AX2" i="14"/>
  <c r="AW2" i="14"/>
  <c r="AV2" i="14"/>
  <c r="AU2" i="14"/>
  <c r="AT2" i="14"/>
  <c r="AS2" i="14"/>
  <c r="AR2" i="14"/>
  <c r="AQ2" i="14"/>
  <c r="AP2" i="14"/>
  <c r="AO2" i="14"/>
  <c r="AN2" i="14"/>
  <c r="AM2" i="14"/>
  <c r="AL2" i="14"/>
  <c r="AK2" i="14"/>
  <c r="AJ2" i="14"/>
  <c r="AI2" i="14"/>
  <c r="AH2" i="14"/>
  <c r="AG2" i="14"/>
  <c r="AF2" i="14"/>
  <c r="AE2" i="14"/>
  <c r="AD2" i="14"/>
  <c r="AC2" i="14"/>
  <c r="AB2" i="14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Climate Lead Group</author>
  </authors>
  <commentList>
    <comment ref="C1" authorId="0" shapeId="0" xr:uid="{DBC5382B-8EB4-47E4-8B4B-119D1D2D7FE0}">
      <text>
        <r>
          <rPr>
            <b/>
            <sz val="9"/>
            <color indexed="81"/>
            <rFont val="Tahoma"/>
            <charset val="1"/>
          </rPr>
          <t>Climate Lead Group:</t>
        </r>
        <r>
          <rPr>
            <sz val="9"/>
            <color indexed="81"/>
            <rFont val="Tahoma"/>
            <charset val="1"/>
          </rPr>
          <t xml:space="preserve">
Parameters paint in brown can not do a variation in RDM experiment.</t>
        </r>
      </text>
    </comment>
  </commentList>
</comments>
</file>

<file path=xl/sharedStrings.xml><?xml version="1.0" encoding="utf-8"?>
<sst xmlns="http://schemas.openxmlformats.org/spreadsheetml/2006/main" count="327" uniqueCount="173">
  <si>
    <t>X_Num</t>
  </si>
  <si>
    <t>X_Category</t>
  </si>
  <si>
    <t>X_Plain_English_Description</t>
  </si>
  <si>
    <t>Involved_Scenarios</t>
  </si>
  <si>
    <t>X_Mathematical_Type</t>
  </si>
  <si>
    <t>Explored_Parameter_of_X</t>
  </si>
  <si>
    <t>Min_Value</t>
  </si>
  <si>
    <t>Max_Value</t>
  </si>
  <si>
    <t>Exact_Parameters_Involved_in_Osemosys</t>
  </si>
  <si>
    <t>Manipulation_of_Parameter</t>
  </si>
  <si>
    <t>Final_Value</t>
  </si>
  <si>
    <t>CapitalCost</t>
  </si>
  <si>
    <t>1) Multiply final value of time series by the Explored Parameter in each future and then interpolate. 2) Assign the modified parameter back.</t>
  </si>
  <si>
    <t>FixedCost</t>
  </si>
  <si>
    <t>VariableCost</t>
  </si>
  <si>
    <t>Number_of_Runs</t>
  </si>
  <si>
    <t>Scenario_to_Reproduce</t>
  </si>
  <si>
    <t>Initial_Year_of_Uncertainty</t>
  </si>
  <si>
    <t>Experiment_ID</t>
  </si>
  <si>
    <t>Parallel_Use</t>
  </si>
  <si>
    <t>Experiment</t>
  </si>
  <si>
    <t>Capital Cost</t>
  </si>
  <si>
    <t>Timeslices_model</t>
  </si>
  <si>
    <t>Run_Base_Future</t>
  </si>
  <si>
    <t>Run_RDM</t>
  </si>
  <si>
    <t>Yes</t>
  </si>
  <si>
    <t>Solver</t>
  </si>
  <si>
    <t>Parameter</t>
  </si>
  <si>
    <t>AccumulatedAnnualDemand</t>
  </si>
  <si>
    <t>AnnualEmissionLimit</t>
  </si>
  <si>
    <t>AvailabilityFactor</t>
  </si>
  <si>
    <t>CapacityFactor</t>
  </si>
  <si>
    <t>CapacityOfOneTechnologyUnit</t>
  </si>
  <si>
    <t>CapacityToActivityUnit</t>
  </si>
  <si>
    <t>CapitalCostStorage</t>
  </si>
  <si>
    <t>Conversionld</t>
  </si>
  <si>
    <t>Conversionlh</t>
  </si>
  <si>
    <t>Conversionls</t>
  </si>
  <si>
    <t>DaySplit</t>
  </si>
  <si>
    <t>DaysInDayType</t>
  </si>
  <si>
    <t>DepreciationMethod</t>
  </si>
  <si>
    <t>DiscountRate</t>
  </si>
  <si>
    <t>EmissionActivityRatio</t>
  </si>
  <si>
    <t>EmissionsPenalty</t>
  </si>
  <si>
    <t>InputActivityRatio</t>
  </si>
  <si>
    <t>MinStorageCharge</t>
  </si>
  <si>
    <t>ModelPeriodEmissionLimit</t>
  </si>
  <si>
    <t>OperationalLife</t>
  </si>
  <si>
    <t>OperationalLifeStorage</t>
  </si>
  <si>
    <t>OutputActivityRatio</t>
  </si>
  <si>
    <t>ResidualCapacity</t>
  </si>
  <si>
    <t>ResidualStorageCapacity</t>
  </si>
  <si>
    <t>SpecifiedAnnualDemand</t>
  </si>
  <si>
    <t>SpecifiedDemandProfile</t>
  </si>
  <si>
    <t>StorageLevelStart</t>
  </si>
  <si>
    <t>TechnologyFromStorage</t>
  </si>
  <si>
    <t>TechnologyToStorage</t>
  </si>
  <si>
    <t>TechnologyActivityByModeLowerLimit</t>
  </si>
  <si>
    <t>TechnologyActivityByModeUpperLimit</t>
  </si>
  <si>
    <t>TechnologyActivityDecreaseByModeLimit</t>
  </si>
  <si>
    <t>TechnologyActivityIncreaseByModeLimit</t>
  </si>
  <si>
    <t>TotalAnnualMaxCapacity</t>
  </si>
  <si>
    <t>TotalAnnualMaxCapacityInvestment</t>
  </si>
  <si>
    <t>TotalAnnualMinCapacity</t>
  </si>
  <si>
    <t>TotalAnnualMinCapacityInvestment</t>
  </si>
  <si>
    <t>TotalTechnologyAnnualActivityLowerLimit</t>
  </si>
  <si>
    <t>TotalTechnologyAnnualActivityUpperLimit</t>
  </si>
  <si>
    <t>TotalTechnologyModelPeriodActivityLowerLimit</t>
  </si>
  <si>
    <t>TotalTechnologyModelPeriodActivityUpperLimit</t>
  </si>
  <si>
    <t>TradeRoute</t>
  </si>
  <si>
    <t>YearSplit</t>
  </si>
  <si>
    <t>OSeMOSYS_Model_Name</t>
  </si>
  <si>
    <t>AccumulatedNewCapacity</t>
  </si>
  <si>
    <t>AnnualFixedOperatingCost</t>
  </si>
  <si>
    <t>AnnualTechnologyEmission</t>
  </si>
  <si>
    <t>AnnualTechnologyEmissionByMode</t>
  </si>
  <si>
    <t>AnnualVariableOperatingCost</t>
  </si>
  <si>
    <t>CapitalInvestment</t>
  </si>
  <si>
    <t>Demand</t>
  </si>
  <si>
    <t>DiscountedSalvageValue</t>
  </si>
  <si>
    <t>InputToNewCapacity</t>
  </si>
  <si>
    <t>InputToTotalCapacity</t>
  </si>
  <si>
    <t>NewCapacity</t>
  </si>
  <si>
    <t>NumberOfNewTechnologyUnits</t>
  </si>
  <si>
    <t>ProductionByTechnology</t>
  </si>
  <si>
    <t>RateOfActivity</t>
  </si>
  <si>
    <t>RateOfTotalActivity</t>
  </si>
  <si>
    <t>SalvageValue</t>
  </si>
  <si>
    <t>TotalAnnualTechnologyActivityByMode</t>
  </si>
  <si>
    <t>TotalCapacityAnnual</t>
  </si>
  <si>
    <t>TotalTechnologyAnnualActivity</t>
  </si>
  <si>
    <t>TotalTechnologyModelPeriodActivity</t>
  </si>
  <si>
    <t>Trade</t>
  </si>
  <si>
    <t>EmissionByActivityChange</t>
  </si>
  <si>
    <t>TechnologyEmissionsPenalty</t>
  </si>
  <si>
    <t>NewStorageCapacity</t>
  </si>
  <si>
    <t>SalvageValueStorage</t>
  </si>
  <si>
    <t>StorageLevelYearStart</t>
  </si>
  <si>
    <t>StorageLevelYearFinish</t>
  </si>
  <si>
    <t>StorageLevelSeasonStart</t>
  </si>
  <si>
    <t>StorageLevelDayTypeStart</t>
  </si>
  <si>
    <t>StorageLevelDayTypeFinish</t>
  </si>
  <si>
    <t>RateOfNetStorageActivity</t>
  </si>
  <si>
    <t>NetChargeWithinYear</t>
  </si>
  <si>
    <t>NetChargeWithinDay</t>
  </si>
  <si>
    <t>StorageLowerLimit</t>
  </si>
  <si>
    <t>StorageUpperLimit</t>
  </si>
  <si>
    <t>AccumulatedNewStorageCapacity</t>
  </si>
  <si>
    <t>CapitalInvestmentStorage</t>
  </si>
  <si>
    <t>DiscountedCapitalInvestmentStorage</t>
  </si>
  <si>
    <t>DiscountedSalvageValueStorage</t>
  </si>
  <si>
    <t>TotalDiscountedStorageCost</t>
  </si>
  <si>
    <t>Select</t>
  </si>
  <si>
    <t>X</t>
  </si>
  <si>
    <t>DiscountRateIdv</t>
  </si>
  <si>
    <t>EmissionToActivityChangeRatio</t>
  </si>
  <si>
    <t>InputToNewCapacityRatio</t>
  </si>
  <si>
    <t>InputToTotalCapacityRatio</t>
  </si>
  <si>
    <t>PvAnnuity</t>
  </si>
  <si>
    <t>UDCConstant</t>
  </si>
  <si>
    <t>UDCMultiplierActivity</t>
  </si>
  <si>
    <t>UDCMultiplierNewCapacity</t>
  </si>
  <si>
    <t>UDCMultiplierTotalCapacity</t>
  </si>
  <si>
    <t>UDCTag</t>
  </si>
  <si>
    <t>CapitalRecoveryFactor</t>
  </si>
  <si>
    <t>parameter</t>
  </si>
  <si>
    <t>number</t>
  </si>
  <si>
    <t>l</t>
  </si>
  <si>
    <t>r</t>
  </si>
  <si>
    <t>lh</t>
  </si>
  <si>
    <t>ls</t>
  </si>
  <si>
    <t>f</t>
  </si>
  <si>
    <t>t</t>
  </si>
  <si>
    <t>s</t>
  </si>
  <si>
    <t>e</t>
  </si>
  <si>
    <t>u</t>
  </si>
  <si>
    <t>m</t>
  </si>
  <si>
    <t>Involved_Second_Sets_in_Osemosys</t>
  </si>
  <si>
    <t>Involved_Third_Sets_in_Osemosys</t>
  </si>
  <si>
    <t>Involved_First_Sets_in_Osemosys</t>
  </si>
  <si>
    <t>Time_Series</t>
  </si>
  <si>
    <t>Scenario1</t>
  </si>
  <si>
    <t>model_pl.txt</t>
  </si>
  <si>
    <t>Fuel Costs</t>
  </si>
  <si>
    <t>Changes in fossil fuel costs</t>
  </si>
  <si>
    <t>Capital cost for BIO</t>
  </si>
  <si>
    <t>Capital cost for GEO</t>
  </si>
  <si>
    <t>Capital cost for HYD</t>
  </si>
  <si>
    <t>Capital cost for NGS</t>
  </si>
  <si>
    <t>Capital cost for PHS</t>
  </si>
  <si>
    <t>Capital cost for SOL</t>
  </si>
  <si>
    <t>Capital cost for URN</t>
  </si>
  <si>
    <t>Capital cost for WND</t>
  </si>
  <si>
    <t>Capital cost for IMPNGS</t>
  </si>
  <si>
    <t>Capital cost for BESS_TECH</t>
  </si>
  <si>
    <t>Annual electricity demand</t>
  </si>
  <si>
    <t>Capacity</t>
  </si>
  <si>
    <t>Total annual max capacity for PWRGEO</t>
  </si>
  <si>
    <t>IMPBIO ; IMPCOA  ; IMPHFOMOM ; IMPHFONAI ; IMPLFOELD ; IMPNGS ; IMPURN; MINBIO ; MINCOA</t>
  </si>
  <si>
    <t>PWRBIO001</t>
  </si>
  <si>
    <t>PWRGEO001 ; PWRGEO002 ; PWRGEO003 ; PWRGEO004 ; PWRGEO005 ; PWRGEO006 ; PWRGEO007</t>
  </si>
  <si>
    <t>PWRHYD001 ; PWRHYD002 ; PWRHYD003 ; PWRHYD004 ; PWRHYD005</t>
  </si>
  <si>
    <t>PWRNGS001</t>
  </si>
  <si>
    <t>PWRPHS001 ; PWRPHS002</t>
  </si>
  <si>
    <t>PWRSOL001 ; PWRSOL002</t>
  </si>
  <si>
    <t>PWRURN001</t>
  </si>
  <si>
    <t>PWRWND001 ; PWRWND002 ; PWRWND003 ; PWRWND004 ; PWRWND005 ; PWRWND006 ; PWRWND007 ; PWRWND008 ; PWRWND009 ; PWRWND010 ; PWRWND011</t>
  </si>
  <si>
    <t>IMPNGS</t>
  </si>
  <si>
    <t>BESS_TECH</t>
  </si>
  <si>
    <t>COMELC ; INDELC ; RESELC</t>
  </si>
  <si>
    <t>PWRGEO006 ; PWRGEO007</t>
  </si>
  <si>
    <t>cplex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</si>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</sst>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49998474074526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/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8" xfId="0" applyFont="1" applyFill="1" applyBorder="1"/>
    <xf numFmtId="0" fontId="0" fillId="3" borderId="8" xfId="0" applyFill="1" applyBorder="1" applyAlignment="1">
      <alignment horizontal="center" vertical="center"/>
    </xf>
    <xf numFmtId="0" fontId="1" fillId="2" borderId="9" xfId="0" applyFont="1" applyFill="1" applyBorder="1"/>
    <xf numFmtId="0" fontId="1" fillId="2" borderId="10" xfId="0" applyFont="1" applyFill="1" applyBorder="1"/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1" fillId="2" borderId="12" xfId="0" applyFont="1" applyFill="1" applyBorder="1"/>
    <xf numFmtId="0" fontId="1" fillId="2" borderId="12" xfId="0" applyFont="1" applyFill="1" applyBorder="1" applyAlignment="1">
      <alignment horizontal="center"/>
    </xf>
    <xf numFmtId="0" fontId="0" fillId="3" borderId="11" xfId="0" applyFill="1" applyBorder="1" applyAlignment="1">
      <alignment horizontal="center" vertical="center"/>
    </xf>
    <xf numFmtId="0" fontId="1" fillId="2" borderId="0" xfId="0" applyFont="1" applyFill="1"/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5" borderId="0" xfId="0" applyFill="1"/>
    <xf numFmtId="0" fontId="0" fillId="4" borderId="0" xfId="0" applyFill="1"/>
    <xf numFmtId="20" fontId="0" fillId="0" borderId="2" xfId="0" applyNumberFormat="1" applyBorder="1" applyAlignment="1">
      <alignment horizontal="center" vertical="center"/>
    </xf>
    <xf numFmtId="0" fontId="0" fillId="0" borderId="17" xfId="0" quotePrefix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575"/>
      <color rgb="FFFF99FF"/>
      <color rgb="FFFFA3A3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BD12E-40AD-42BC-9E38-C5D5CF6C4FA5}">
  <dimension ref="A1:I2"/>
  <sheetViews>
    <sheetView tabSelected="1" workbookViewId="0">
      <selection activeCell="F3" sqref="F3"/>
    </sheetView>
  </sheetViews>
  <sheetFormatPr defaultColWidth="15.5703125" defaultRowHeight="15" x14ac:dyDescent="0.25"/>
  <cols>
    <col min="1" max="1" width="16.5703125" bestFit="1" customWidth="1"/>
    <col min="2" max="2" width="22.42578125" bestFit="1" customWidth="1"/>
    <col min="3" max="3" width="14.42578125" bestFit="1" customWidth="1"/>
    <col min="4" max="4" width="12.140625" bestFit="1" customWidth="1"/>
    <col min="6" max="6" width="16.140625" bestFit="1" customWidth="1"/>
    <col min="9" max="9" width="24.5703125" bestFit="1" customWidth="1"/>
  </cols>
  <sheetData>
    <row r="1" spans="1:9" ht="15.75" thickBot="1" x14ac:dyDescent="0.3">
      <c r="A1" s="2" t="s">
        <v>15</v>
      </c>
      <c r="B1" s="2" t="s">
        <v>16</v>
      </c>
      <c r="C1" s="5" t="s">
        <v>18</v>
      </c>
      <c r="D1" s="7" t="s">
        <v>19</v>
      </c>
      <c r="E1" s="8" t="s">
        <v>22</v>
      </c>
      <c r="F1" s="11" t="s">
        <v>23</v>
      </c>
      <c r="G1" s="12" t="s">
        <v>24</v>
      </c>
      <c r="H1" s="12" t="s">
        <v>26</v>
      </c>
      <c r="I1" s="14" t="s">
        <v>71</v>
      </c>
    </row>
    <row r="2" spans="1:9" ht="15.75" thickBot="1" x14ac:dyDescent="0.3">
      <c r="A2" s="3">
        <v>5</v>
      </c>
      <c r="B2" s="3" t="s">
        <v>20</v>
      </c>
      <c r="C2" s="6">
        <v>1</v>
      </c>
      <c r="D2" s="9">
        <v>1</v>
      </c>
      <c r="E2" s="10">
        <v>48</v>
      </c>
      <c r="F2" s="13" t="s">
        <v>25</v>
      </c>
      <c r="G2" s="3" t="s">
        <v>25</v>
      </c>
      <c r="H2" s="3" t="s">
        <v>171</v>
      </c>
      <c r="I2" s="3" t="s">
        <v>142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5B787-8749-47D9-9D7A-FB53FE5A30D3}">
  <dimension ref="A1:O25"/>
  <sheetViews>
    <sheetView zoomScale="55" zoomScaleNormal="55" workbookViewId="0">
      <selection activeCell="L3" sqref="L3"/>
    </sheetView>
  </sheetViews>
  <sheetFormatPr defaultRowHeight="15" x14ac:dyDescent="0.25"/>
  <cols>
    <col min="1" max="1" width="9.5703125" style="23" customWidth="1"/>
    <col min="2" max="2" width="19.85546875" style="4" customWidth="1"/>
    <col min="3" max="3" width="35.5703125" style="33" bestFit="1" customWidth="1"/>
    <col min="4" max="4" width="24.42578125" style="34" bestFit="1" customWidth="1"/>
    <col min="5" max="5" width="27.42578125" style="34" bestFit="1" customWidth="1"/>
    <col min="6" max="6" width="32.140625" style="34" bestFit="1" customWidth="1"/>
    <col min="7" max="7" width="32.140625" style="34" customWidth="1"/>
    <col min="8" max="8" width="13.5703125" style="34" bestFit="1" customWidth="1"/>
    <col min="9" max="9" width="14.42578125" style="34" bestFit="1" customWidth="1"/>
    <col min="10" max="10" width="51" style="34" bestFit="1" customWidth="1"/>
    <col min="11" max="11" width="79.5703125" style="35" bestFit="1" customWidth="1"/>
    <col min="12" max="12" width="49" style="35" bestFit="1" customWidth="1"/>
    <col min="13" max="13" width="45.85546875" style="34" bestFit="1" customWidth="1"/>
    <col min="14" max="14" width="44" style="24" bestFit="1" customWidth="1"/>
  </cols>
  <sheetData>
    <row r="1" spans="1:15" s="4" customFormat="1" x14ac:dyDescent="0.25">
      <c r="A1" s="25" t="s">
        <v>0</v>
      </c>
      <c r="B1" s="26" t="s">
        <v>1</v>
      </c>
      <c r="C1" s="32" t="s">
        <v>2</v>
      </c>
      <c r="D1" s="26" t="s">
        <v>3</v>
      </c>
      <c r="E1" s="26" t="s">
        <v>4</v>
      </c>
      <c r="F1" s="26" t="s">
        <v>5</v>
      </c>
      <c r="G1" s="26" t="s">
        <v>17</v>
      </c>
      <c r="H1" s="26" t="s">
        <v>6</v>
      </c>
      <c r="I1" s="26" t="s">
        <v>7</v>
      </c>
      <c r="J1" s="26" t="s">
        <v>8</v>
      </c>
      <c r="K1" s="32" t="s">
        <v>139</v>
      </c>
      <c r="L1" s="32" t="s">
        <v>137</v>
      </c>
      <c r="M1" s="26" t="s">
        <v>138</v>
      </c>
      <c r="N1" s="30" t="s">
        <v>9</v>
      </c>
    </row>
    <row r="2" spans="1:15" s="1" customFormat="1" ht="60" x14ac:dyDescent="0.25">
      <c r="A2" s="27">
        <v>1</v>
      </c>
      <c r="B2" s="28" t="s">
        <v>143</v>
      </c>
      <c r="C2" s="28" t="s">
        <v>144</v>
      </c>
      <c r="D2" s="28" t="s">
        <v>141</v>
      </c>
      <c r="E2" s="28" t="s">
        <v>140</v>
      </c>
      <c r="F2" s="28" t="s">
        <v>10</v>
      </c>
      <c r="G2" s="28">
        <v>2025</v>
      </c>
      <c r="H2" s="28">
        <v>0.8</v>
      </c>
      <c r="I2" s="28">
        <v>1.5</v>
      </c>
      <c r="J2" s="28" t="s">
        <v>14</v>
      </c>
      <c r="K2" s="29" t="s">
        <v>158</v>
      </c>
      <c r="L2" s="28" t="s">
        <v>172</v>
      </c>
      <c r="M2" s="28"/>
      <c r="N2" s="31" t="s">
        <v>12</v>
      </c>
    </row>
    <row r="3" spans="1:15" s="1" customFormat="1" ht="83.45" customHeight="1" x14ac:dyDescent="0.25">
      <c r="A3" s="27">
        <v>2</v>
      </c>
      <c r="B3" s="28" t="s">
        <v>21</v>
      </c>
      <c r="C3" s="28" t="s">
        <v>145</v>
      </c>
      <c r="D3" s="28" t="s">
        <v>141</v>
      </c>
      <c r="E3" s="28" t="s">
        <v>140</v>
      </c>
      <c r="F3" s="28" t="s">
        <v>10</v>
      </c>
      <c r="G3" s="28">
        <v>2025</v>
      </c>
      <c r="H3" s="28">
        <v>0.9</v>
      </c>
      <c r="I3" s="28">
        <v>1.1000000000000001</v>
      </c>
      <c r="J3" s="28" t="s">
        <v>11</v>
      </c>
      <c r="K3" s="29" t="s">
        <v>159</v>
      </c>
      <c r="L3" s="28"/>
      <c r="M3" s="28"/>
      <c r="N3" s="31" t="s">
        <v>12</v>
      </c>
    </row>
    <row r="4" spans="1:15" s="1" customFormat="1" ht="98.45" customHeight="1" x14ac:dyDescent="0.25">
      <c r="A4" s="27">
        <v>3</v>
      </c>
      <c r="B4" s="28" t="s">
        <v>21</v>
      </c>
      <c r="C4" s="28" t="s">
        <v>146</v>
      </c>
      <c r="D4" s="28" t="s">
        <v>141</v>
      </c>
      <c r="E4" s="28" t="s">
        <v>140</v>
      </c>
      <c r="F4" s="28" t="s">
        <v>10</v>
      </c>
      <c r="G4" s="28">
        <v>2025</v>
      </c>
      <c r="H4" s="28">
        <v>0.5</v>
      </c>
      <c r="I4" s="28">
        <v>1.4</v>
      </c>
      <c r="J4" s="28" t="s">
        <v>11</v>
      </c>
      <c r="K4" s="29" t="s">
        <v>160</v>
      </c>
      <c r="L4" s="28"/>
      <c r="M4" s="28"/>
      <c r="N4" s="31" t="s">
        <v>12</v>
      </c>
    </row>
    <row r="5" spans="1:15" s="1" customFormat="1" ht="60.95" customHeight="1" x14ac:dyDescent="0.25">
      <c r="A5" s="27">
        <v>4</v>
      </c>
      <c r="B5" s="28" t="s">
        <v>21</v>
      </c>
      <c r="C5" s="28" t="s">
        <v>147</v>
      </c>
      <c r="D5" s="28" t="s">
        <v>141</v>
      </c>
      <c r="E5" s="28" t="s">
        <v>140</v>
      </c>
      <c r="F5" s="28" t="s">
        <v>10</v>
      </c>
      <c r="G5" s="28">
        <v>2025</v>
      </c>
      <c r="H5" s="28">
        <v>0.9</v>
      </c>
      <c r="I5" s="28">
        <v>1.1000000000000001</v>
      </c>
      <c r="J5" s="28" t="s">
        <v>11</v>
      </c>
      <c r="K5" s="29" t="s">
        <v>161</v>
      </c>
      <c r="L5" s="38"/>
      <c r="M5" s="28"/>
      <c r="N5" s="31" t="s">
        <v>12</v>
      </c>
    </row>
    <row r="6" spans="1:15" s="1" customFormat="1" ht="60.95" customHeight="1" x14ac:dyDescent="0.25">
      <c r="A6" s="27">
        <v>5</v>
      </c>
      <c r="B6" s="28" t="s">
        <v>21</v>
      </c>
      <c r="C6" s="28" t="s">
        <v>148</v>
      </c>
      <c r="D6" s="28" t="s">
        <v>141</v>
      </c>
      <c r="E6" s="28" t="s">
        <v>140</v>
      </c>
      <c r="F6" s="28" t="s">
        <v>10</v>
      </c>
      <c r="G6" s="28">
        <v>2025</v>
      </c>
      <c r="H6" s="28">
        <v>0.9</v>
      </c>
      <c r="I6" s="28">
        <v>1.1000000000000001</v>
      </c>
      <c r="J6" s="28" t="s">
        <v>11</v>
      </c>
      <c r="K6" s="29" t="s">
        <v>162</v>
      </c>
      <c r="L6" s="28"/>
      <c r="M6" s="28"/>
      <c r="N6" s="31" t="s">
        <v>12</v>
      </c>
    </row>
    <row r="7" spans="1:15" s="1" customFormat="1" ht="60.95" customHeight="1" x14ac:dyDescent="0.25">
      <c r="A7" s="27">
        <v>6</v>
      </c>
      <c r="B7" s="28" t="s">
        <v>21</v>
      </c>
      <c r="C7" s="28" t="s">
        <v>149</v>
      </c>
      <c r="D7" s="28" t="s">
        <v>141</v>
      </c>
      <c r="E7" s="28" t="s">
        <v>140</v>
      </c>
      <c r="F7" s="28" t="s">
        <v>10</v>
      </c>
      <c r="G7" s="28">
        <v>2025</v>
      </c>
      <c r="H7" s="28">
        <v>0.9</v>
      </c>
      <c r="I7" s="28">
        <v>1.1000000000000001</v>
      </c>
      <c r="J7" s="28" t="s">
        <v>11</v>
      </c>
      <c r="K7" s="29" t="s">
        <v>163</v>
      </c>
      <c r="L7" s="28"/>
      <c r="M7" s="28"/>
      <c r="N7" s="31" t="s">
        <v>12</v>
      </c>
    </row>
    <row r="8" spans="1:15" s="1" customFormat="1" ht="60.95" customHeight="1" x14ac:dyDescent="0.25">
      <c r="A8" s="27">
        <v>7</v>
      </c>
      <c r="B8" s="28" t="s">
        <v>21</v>
      </c>
      <c r="C8" s="28" t="s">
        <v>150</v>
      </c>
      <c r="D8" s="28" t="s">
        <v>141</v>
      </c>
      <c r="E8" s="28" t="s">
        <v>140</v>
      </c>
      <c r="F8" s="28" t="s">
        <v>10</v>
      </c>
      <c r="G8" s="28">
        <v>2025</v>
      </c>
      <c r="H8" s="28">
        <v>0.9</v>
      </c>
      <c r="I8" s="28">
        <v>1.6</v>
      </c>
      <c r="J8" s="28" t="s">
        <v>11</v>
      </c>
      <c r="K8" s="29" t="s">
        <v>164</v>
      </c>
      <c r="L8" s="28"/>
      <c r="M8" s="28"/>
      <c r="N8" s="31" t="s">
        <v>12</v>
      </c>
    </row>
    <row r="9" spans="1:15" s="16" customFormat="1" ht="60" x14ac:dyDescent="0.25">
      <c r="A9" s="27">
        <v>8</v>
      </c>
      <c r="B9" s="28" t="s">
        <v>21</v>
      </c>
      <c r="C9" s="28" t="s">
        <v>151</v>
      </c>
      <c r="D9" s="28" t="s">
        <v>141</v>
      </c>
      <c r="E9" s="28" t="s">
        <v>140</v>
      </c>
      <c r="F9" s="28" t="s">
        <v>10</v>
      </c>
      <c r="G9" s="28">
        <v>2025</v>
      </c>
      <c r="H9" s="28">
        <v>0.6</v>
      </c>
      <c r="I9" s="28">
        <v>1.6</v>
      </c>
      <c r="J9" s="28" t="s">
        <v>11</v>
      </c>
      <c r="K9" s="29" t="s">
        <v>165</v>
      </c>
      <c r="L9" s="28"/>
      <c r="M9" s="28"/>
      <c r="N9" s="31" t="s">
        <v>12</v>
      </c>
    </row>
    <row r="10" spans="1:15" s="1" customFormat="1" ht="60" x14ac:dyDescent="0.25">
      <c r="A10" s="27">
        <v>9</v>
      </c>
      <c r="B10" s="28" t="s">
        <v>21</v>
      </c>
      <c r="C10" s="28" t="s">
        <v>152</v>
      </c>
      <c r="D10" s="28" t="s">
        <v>141</v>
      </c>
      <c r="E10" s="28" t="s">
        <v>140</v>
      </c>
      <c r="F10" s="28" t="s">
        <v>10</v>
      </c>
      <c r="G10" s="28">
        <v>2025</v>
      </c>
      <c r="H10" s="28">
        <v>0.9</v>
      </c>
      <c r="I10" s="28">
        <v>1.25</v>
      </c>
      <c r="J10" s="28" t="s">
        <v>11</v>
      </c>
      <c r="K10" s="29" t="s">
        <v>166</v>
      </c>
      <c r="L10" s="15"/>
      <c r="M10" s="15"/>
      <c r="N10" s="31" t="s">
        <v>12</v>
      </c>
      <c r="O10" s="33"/>
    </row>
    <row r="11" spans="1:15" s="1" customFormat="1" ht="60" x14ac:dyDescent="0.25">
      <c r="A11" s="17">
        <v>10</v>
      </c>
      <c r="B11" s="28" t="s">
        <v>21</v>
      </c>
      <c r="C11" s="28" t="s">
        <v>153</v>
      </c>
      <c r="D11" s="28" t="s">
        <v>141</v>
      </c>
      <c r="E11" s="28" t="s">
        <v>140</v>
      </c>
      <c r="F11" s="28" t="s">
        <v>10</v>
      </c>
      <c r="G11" s="28">
        <v>2025</v>
      </c>
      <c r="H11" s="28">
        <v>0.9</v>
      </c>
      <c r="I11" s="28">
        <v>2</v>
      </c>
      <c r="J11" s="28" t="s">
        <v>11</v>
      </c>
      <c r="K11" s="29" t="s">
        <v>167</v>
      </c>
      <c r="L11" s="18"/>
      <c r="M11" s="18"/>
      <c r="N11" s="19" t="s">
        <v>12</v>
      </c>
    </row>
    <row r="12" spans="1:15" s="16" customFormat="1" ht="60" x14ac:dyDescent="0.25">
      <c r="A12" s="27">
        <v>11</v>
      </c>
      <c r="B12" s="28" t="s">
        <v>11</v>
      </c>
      <c r="C12" s="28" t="s">
        <v>154</v>
      </c>
      <c r="D12" s="28" t="s">
        <v>141</v>
      </c>
      <c r="E12" s="28" t="s">
        <v>140</v>
      </c>
      <c r="F12" s="28" t="s">
        <v>10</v>
      </c>
      <c r="G12" s="28">
        <v>2025</v>
      </c>
      <c r="H12" s="28">
        <v>0.8</v>
      </c>
      <c r="I12" s="28">
        <v>1.2</v>
      </c>
      <c r="J12" s="28" t="s">
        <v>11</v>
      </c>
      <c r="K12" s="29" t="s">
        <v>168</v>
      </c>
      <c r="L12" s="28"/>
      <c r="M12" s="28"/>
      <c r="N12" s="31" t="s">
        <v>12</v>
      </c>
    </row>
    <row r="13" spans="1:15" ht="60" x14ac:dyDescent="0.25">
      <c r="A13" s="20">
        <v>12</v>
      </c>
      <c r="B13" s="28" t="s">
        <v>78</v>
      </c>
      <c r="C13" s="28" t="s">
        <v>155</v>
      </c>
      <c r="D13" s="28" t="s">
        <v>141</v>
      </c>
      <c r="E13" s="28" t="s">
        <v>140</v>
      </c>
      <c r="F13" s="28" t="s">
        <v>10</v>
      </c>
      <c r="G13" s="28">
        <v>2025</v>
      </c>
      <c r="H13" s="28">
        <v>0.8</v>
      </c>
      <c r="I13" s="28">
        <v>2.8</v>
      </c>
      <c r="J13" s="28" t="s">
        <v>52</v>
      </c>
      <c r="K13" s="29" t="s">
        <v>169</v>
      </c>
      <c r="L13" s="21"/>
      <c r="M13" s="21"/>
      <c r="N13" s="22" t="s">
        <v>12</v>
      </c>
      <c r="O13" s="33"/>
    </row>
    <row r="14" spans="1:15" s="1" customFormat="1" ht="60" x14ac:dyDescent="0.25">
      <c r="A14" s="20">
        <v>13</v>
      </c>
      <c r="B14" s="28" t="s">
        <v>156</v>
      </c>
      <c r="C14" s="28" t="s">
        <v>157</v>
      </c>
      <c r="D14" s="28" t="s">
        <v>141</v>
      </c>
      <c r="E14" s="28" t="s">
        <v>140</v>
      </c>
      <c r="F14" s="28" t="s">
        <v>10</v>
      </c>
      <c r="G14" s="28">
        <v>2025</v>
      </c>
      <c r="H14" s="28">
        <v>1</v>
      </c>
      <c r="I14" s="28">
        <v>2.85</v>
      </c>
      <c r="J14" s="28" t="s">
        <v>61</v>
      </c>
      <c r="K14" s="29" t="s">
        <v>170</v>
      </c>
      <c r="L14" s="21"/>
      <c r="M14" s="39"/>
      <c r="N14" s="22" t="s">
        <v>12</v>
      </c>
    </row>
    <row r="15" spans="1:15" s="1" customFormat="1" x14ac:dyDescent="0.25">
      <c r="A15" s="27"/>
      <c r="B15" s="28"/>
      <c r="C15" s="29"/>
      <c r="D15" s="28"/>
      <c r="E15" s="28"/>
      <c r="F15" s="28"/>
      <c r="G15" s="28"/>
      <c r="H15" s="28"/>
      <c r="I15" s="28"/>
      <c r="J15" s="28"/>
      <c r="K15" s="29"/>
      <c r="L15" s="29"/>
      <c r="M15" s="28"/>
      <c r="N15" s="31"/>
    </row>
    <row r="16" spans="1:15" s="1" customFormat="1" x14ac:dyDescent="0.25">
      <c r="A16" s="27"/>
      <c r="B16" s="28"/>
      <c r="C16" s="29"/>
      <c r="D16" s="28"/>
      <c r="E16" s="28"/>
      <c r="F16" s="28"/>
      <c r="G16" s="28"/>
      <c r="H16" s="28"/>
      <c r="I16" s="28"/>
      <c r="J16" s="28"/>
      <c r="K16" s="29"/>
      <c r="L16" s="29"/>
      <c r="M16" s="28"/>
      <c r="N16" s="31"/>
    </row>
    <row r="17" spans="1:14" s="1" customFormat="1" x14ac:dyDescent="0.25">
      <c r="A17" s="27"/>
      <c r="B17" s="28"/>
      <c r="C17" s="29"/>
      <c r="D17" s="28"/>
      <c r="E17" s="28"/>
      <c r="F17" s="28"/>
      <c r="G17" s="28"/>
      <c r="H17" s="28"/>
      <c r="I17" s="28"/>
      <c r="J17" s="28"/>
      <c r="K17" s="29"/>
      <c r="L17" s="29"/>
      <c r="M17" s="28"/>
      <c r="N17" s="31"/>
    </row>
    <row r="18" spans="1:14" s="1" customFormat="1" x14ac:dyDescent="0.25">
      <c r="A18" s="27"/>
      <c r="B18" s="28"/>
      <c r="C18" s="29"/>
      <c r="D18" s="28"/>
      <c r="E18" s="28"/>
      <c r="F18" s="28"/>
      <c r="G18" s="28"/>
      <c r="H18" s="28"/>
      <c r="I18" s="28"/>
      <c r="J18" s="28"/>
      <c r="K18" s="29"/>
      <c r="L18" s="29"/>
      <c r="M18" s="28"/>
      <c r="N18" s="31"/>
    </row>
    <row r="19" spans="1:14" s="1" customFormat="1" x14ac:dyDescent="0.25">
      <c r="A19" s="27"/>
      <c r="B19" s="28"/>
      <c r="C19" s="29"/>
      <c r="D19" s="28"/>
      <c r="E19" s="28"/>
      <c r="F19" s="28"/>
      <c r="G19" s="28"/>
      <c r="H19" s="28"/>
      <c r="I19" s="28"/>
      <c r="J19" s="28"/>
      <c r="K19" s="29"/>
      <c r="L19" s="29"/>
      <c r="M19" s="28"/>
      <c r="N19" s="31"/>
    </row>
    <row r="20" spans="1:14" s="1" customFormat="1" x14ac:dyDescent="0.25">
      <c r="A20" s="27"/>
      <c r="B20" s="28"/>
      <c r="C20" s="29"/>
      <c r="D20" s="28"/>
      <c r="E20" s="28"/>
      <c r="F20" s="28"/>
      <c r="G20" s="28"/>
      <c r="H20" s="28"/>
      <c r="I20" s="28"/>
      <c r="J20" s="28"/>
      <c r="K20" s="29"/>
      <c r="L20" s="29"/>
      <c r="M20" s="28"/>
      <c r="N20" s="31"/>
    </row>
    <row r="21" spans="1:14" s="1" customFormat="1" x14ac:dyDescent="0.25">
      <c r="A21" s="27"/>
      <c r="B21" s="28"/>
      <c r="C21" s="29"/>
      <c r="D21" s="28"/>
      <c r="E21" s="28"/>
      <c r="F21" s="28"/>
      <c r="G21" s="28"/>
      <c r="H21" s="28"/>
      <c r="I21" s="28"/>
      <c r="J21" s="28"/>
      <c r="K21" s="29"/>
      <c r="L21" s="29"/>
      <c r="M21" s="28"/>
      <c r="N21" s="31"/>
    </row>
    <row r="22" spans="1:14" s="1" customFormat="1" x14ac:dyDescent="0.25">
      <c r="A22" s="27"/>
      <c r="B22" s="28"/>
      <c r="C22" s="29"/>
      <c r="D22" s="28"/>
      <c r="E22" s="28"/>
      <c r="F22" s="28"/>
      <c r="G22" s="28"/>
      <c r="H22" s="28"/>
      <c r="I22" s="28"/>
      <c r="J22" s="28"/>
      <c r="K22" s="29"/>
      <c r="L22" s="29"/>
      <c r="M22" s="28"/>
      <c r="N22" s="31"/>
    </row>
    <row r="23" spans="1:14" s="1" customFormat="1" x14ac:dyDescent="0.25">
      <c r="A23" s="27"/>
      <c r="B23" s="28"/>
      <c r="C23" s="29"/>
      <c r="D23" s="28"/>
      <c r="E23" s="28"/>
      <c r="F23" s="28"/>
      <c r="G23" s="28"/>
      <c r="H23" s="28"/>
      <c r="I23" s="28"/>
      <c r="J23" s="28"/>
      <c r="K23" s="29"/>
      <c r="L23" s="29"/>
      <c r="M23" s="28"/>
      <c r="N23" s="31"/>
    </row>
    <row r="24" spans="1:14" s="1" customFormat="1" x14ac:dyDescent="0.25">
      <c r="A24" s="27"/>
      <c r="B24" s="28"/>
      <c r="C24" s="29"/>
      <c r="D24" s="28"/>
      <c r="E24" s="28"/>
      <c r="F24" s="28"/>
      <c r="G24" s="28"/>
      <c r="H24" s="28"/>
      <c r="I24" s="28"/>
      <c r="J24" s="28"/>
      <c r="K24" s="29"/>
      <c r="L24" s="29"/>
      <c r="M24" s="28"/>
      <c r="N24" s="31"/>
    </row>
    <row r="25" spans="1:14" s="1" customFormat="1" x14ac:dyDescent="0.25">
      <c r="A25" s="27"/>
      <c r="B25" s="28"/>
      <c r="C25" s="29"/>
      <c r="D25" s="28"/>
      <c r="E25" s="28"/>
      <c r="F25" s="28"/>
      <c r="G25" s="28"/>
      <c r="H25" s="28"/>
      <c r="I25" s="28"/>
      <c r="J25" s="28"/>
      <c r="K25" s="29"/>
      <c r="L25" s="29"/>
      <c r="M25" s="28"/>
      <c r="N25" s="31"/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A0652-0771-4DB6-84D0-EEBD0FFCEFAB}">
  <dimension ref="A1:B41"/>
  <sheetViews>
    <sheetView workbookViewId="0">
      <selection activeCell="A36" sqref="A36"/>
    </sheetView>
  </sheetViews>
  <sheetFormatPr defaultRowHeight="15" x14ac:dyDescent="0.25"/>
  <cols>
    <col min="1" max="1" width="36.5703125" bestFit="1" customWidth="1"/>
    <col min="2" max="2" width="6.42578125" style="4" bestFit="1" customWidth="1"/>
  </cols>
  <sheetData>
    <row r="1" spans="1:2" x14ac:dyDescent="0.25">
      <c r="A1" t="s">
        <v>27</v>
      </c>
      <c r="B1" s="4" t="s">
        <v>112</v>
      </c>
    </row>
    <row r="2" spans="1:2" x14ac:dyDescent="0.25">
      <c r="A2" t="s">
        <v>72</v>
      </c>
    </row>
    <row r="3" spans="1:2" x14ac:dyDescent="0.25">
      <c r="A3" t="s">
        <v>73</v>
      </c>
      <c r="B3" s="4" t="s">
        <v>113</v>
      </c>
    </row>
    <row r="4" spans="1:2" x14ac:dyDescent="0.25">
      <c r="A4" t="s">
        <v>74</v>
      </c>
      <c r="B4" s="4" t="s">
        <v>113</v>
      </c>
    </row>
    <row r="5" spans="1:2" x14ac:dyDescent="0.25">
      <c r="A5" t="s">
        <v>75</v>
      </c>
    </row>
    <row r="6" spans="1:2" x14ac:dyDescent="0.25">
      <c r="A6" t="s">
        <v>76</v>
      </c>
      <c r="B6" s="4" t="s">
        <v>113</v>
      </c>
    </row>
    <row r="7" spans="1:2" x14ac:dyDescent="0.25">
      <c r="A7" t="s">
        <v>77</v>
      </c>
      <c r="B7" s="4" t="s">
        <v>113</v>
      </c>
    </row>
    <row r="8" spans="1:2" x14ac:dyDescent="0.25">
      <c r="A8" t="s">
        <v>78</v>
      </c>
    </row>
    <row r="9" spans="1:2" x14ac:dyDescent="0.25">
      <c r="A9" t="s">
        <v>79</v>
      </c>
    </row>
    <row r="10" spans="1:2" x14ac:dyDescent="0.25">
      <c r="A10" t="s">
        <v>80</v>
      </c>
    </row>
    <row r="11" spans="1:2" x14ac:dyDescent="0.25">
      <c r="A11" t="s">
        <v>81</v>
      </c>
    </row>
    <row r="12" spans="1:2" x14ac:dyDescent="0.25">
      <c r="A12" t="s">
        <v>82</v>
      </c>
      <c r="B12" s="4" t="s">
        <v>113</v>
      </c>
    </row>
    <row r="13" spans="1:2" x14ac:dyDescent="0.25">
      <c r="A13" t="s">
        <v>83</v>
      </c>
    </row>
    <row r="14" spans="1:2" x14ac:dyDescent="0.25">
      <c r="A14" t="s">
        <v>84</v>
      </c>
    </row>
    <row r="15" spans="1:2" x14ac:dyDescent="0.25">
      <c r="A15" t="s">
        <v>85</v>
      </c>
    </row>
    <row r="16" spans="1:2" x14ac:dyDescent="0.25">
      <c r="A16" t="s">
        <v>86</v>
      </c>
    </row>
    <row r="17" spans="1:2" x14ac:dyDescent="0.25">
      <c r="A17" t="s">
        <v>87</v>
      </c>
    </row>
    <row r="18" spans="1:2" x14ac:dyDescent="0.25">
      <c r="A18" t="s">
        <v>88</v>
      </c>
    </row>
    <row r="19" spans="1:2" x14ac:dyDescent="0.25">
      <c r="A19" t="s">
        <v>89</v>
      </c>
      <c r="B19" s="4" t="s">
        <v>113</v>
      </c>
    </row>
    <row r="20" spans="1:2" x14ac:dyDescent="0.25">
      <c r="A20" t="s">
        <v>90</v>
      </c>
      <c r="B20" s="4" t="s">
        <v>113</v>
      </c>
    </row>
    <row r="21" spans="1:2" x14ac:dyDescent="0.25">
      <c r="A21" t="s">
        <v>91</v>
      </c>
    </row>
    <row r="22" spans="1:2" x14ac:dyDescent="0.25">
      <c r="A22" t="s">
        <v>92</v>
      </c>
    </row>
    <row r="23" spans="1:2" x14ac:dyDescent="0.25">
      <c r="A23" t="s">
        <v>93</v>
      </c>
    </row>
    <row r="24" spans="1:2" x14ac:dyDescent="0.25">
      <c r="A24" t="s">
        <v>94</v>
      </c>
    </row>
    <row r="25" spans="1:2" x14ac:dyDescent="0.25">
      <c r="A25" t="s">
        <v>95</v>
      </c>
    </row>
    <row r="26" spans="1:2" x14ac:dyDescent="0.25">
      <c r="A26" t="s">
        <v>96</v>
      </c>
    </row>
    <row r="27" spans="1:2" x14ac:dyDescent="0.25">
      <c r="A27" t="s">
        <v>97</v>
      </c>
    </row>
    <row r="28" spans="1:2" x14ac:dyDescent="0.25">
      <c r="A28" t="s">
        <v>98</v>
      </c>
    </row>
    <row r="29" spans="1:2" x14ac:dyDescent="0.25">
      <c r="A29" t="s">
        <v>99</v>
      </c>
    </row>
    <row r="30" spans="1:2" x14ac:dyDescent="0.25">
      <c r="A30" t="s">
        <v>100</v>
      </c>
    </row>
    <row r="31" spans="1:2" x14ac:dyDescent="0.25">
      <c r="A31" t="s">
        <v>101</v>
      </c>
    </row>
    <row r="32" spans="1:2" x14ac:dyDescent="0.25">
      <c r="A32" t="s">
        <v>102</v>
      </c>
    </row>
    <row r="33" spans="1:2" x14ac:dyDescent="0.25">
      <c r="A33" t="s">
        <v>103</v>
      </c>
    </row>
    <row r="34" spans="1:2" x14ac:dyDescent="0.25">
      <c r="A34" t="s">
        <v>104</v>
      </c>
    </row>
    <row r="35" spans="1:2" x14ac:dyDescent="0.25">
      <c r="A35" t="s">
        <v>105</v>
      </c>
    </row>
    <row r="36" spans="1:2" x14ac:dyDescent="0.25">
      <c r="A36" t="s">
        <v>106</v>
      </c>
    </row>
    <row r="37" spans="1:2" x14ac:dyDescent="0.25">
      <c r="A37" t="s">
        <v>107</v>
      </c>
    </row>
    <row r="38" spans="1:2" x14ac:dyDescent="0.25">
      <c r="A38" t="s">
        <v>108</v>
      </c>
      <c r="B38" s="4" t="s">
        <v>113</v>
      </c>
    </row>
    <row r="39" spans="1:2" x14ac:dyDescent="0.25">
      <c r="A39" t="s">
        <v>109</v>
      </c>
    </row>
    <row r="40" spans="1:2" x14ac:dyDescent="0.25">
      <c r="A40" t="s">
        <v>110</v>
      </c>
    </row>
    <row r="41" spans="1:2" x14ac:dyDescent="0.25">
      <c r="A41" t="s">
        <v>111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5350F-2181-46D9-957F-C928CA3CEF59}">
  <dimension ref="A1:BG5"/>
  <sheetViews>
    <sheetView workbookViewId="0">
      <selection activeCell="C2" sqref="C2"/>
    </sheetView>
  </sheetViews>
  <sheetFormatPr defaultRowHeight="15" x14ac:dyDescent="0.25"/>
  <cols>
    <col min="1" max="1" width="10.42578125" bestFit="1" customWidth="1"/>
    <col min="2" max="2" width="8.85546875" bestFit="1" customWidth="1"/>
    <col min="3" max="3" width="12.5703125" bestFit="1" customWidth="1"/>
    <col min="4" max="4" width="15.5703125" bestFit="1" customWidth="1"/>
    <col min="5" max="5" width="11.42578125" bestFit="1" customWidth="1"/>
    <col min="6" max="6" width="19.5703125" bestFit="1" customWidth="1"/>
    <col min="7" max="7" width="12.42578125" bestFit="1" customWidth="1"/>
    <col min="8" max="9" width="12.5703125" bestFit="1" customWidth="1"/>
    <col min="10" max="10" width="8.42578125" bestFit="1" customWidth="1"/>
    <col min="11" max="11" width="14.5703125" bestFit="1" customWidth="1"/>
    <col min="12" max="12" width="23.42578125" bestFit="1" customWidth="1"/>
    <col min="13" max="13" width="23.140625" bestFit="1" customWidth="1"/>
    <col min="14" max="14" width="26.85546875" bestFit="1" customWidth="1"/>
    <col min="15" max="15" width="21.42578125" bestFit="1" customWidth="1"/>
    <col min="16" max="16" width="21" bestFit="1" customWidth="1"/>
    <col min="17" max="17" width="28.5703125" bestFit="1" customWidth="1"/>
    <col min="18" max="18" width="14" bestFit="1" customWidth="1"/>
    <col min="19" max="19" width="16.5703125" bestFit="1" customWidth="1"/>
    <col min="20" max="20" width="15" bestFit="1" customWidth="1"/>
    <col min="21" max="21" width="16.140625" bestFit="1" customWidth="1"/>
    <col min="22" max="22" width="17.42578125" bestFit="1" customWidth="1"/>
    <col min="23" max="23" width="24.42578125" bestFit="1" customWidth="1"/>
    <col min="24" max="24" width="24.5703125" bestFit="1" customWidth="1"/>
    <col min="25" max="25" width="18.85546875" bestFit="1" customWidth="1"/>
    <col min="26" max="26" width="10.140625" bestFit="1" customWidth="1"/>
    <col min="27" max="27" width="11" bestFit="1" customWidth="1"/>
    <col min="28" max="28" width="12.42578125" bestFit="1" customWidth="1"/>
    <col min="29" max="29" width="9.5703125" bestFit="1" customWidth="1"/>
    <col min="30" max="30" width="18" bestFit="1" customWidth="1"/>
    <col min="31" max="31" width="23.42578125" bestFit="1" customWidth="1"/>
    <col min="32" max="32" width="23" bestFit="1" customWidth="1"/>
    <col min="33" max="33" width="33.85546875" bestFit="1" customWidth="1"/>
    <col min="34" max="34" width="33.42578125" bestFit="1" customWidth="1"/>
    <col min="35" max="36" width="39.42578125" bestFit="1" customWidth="1"/>
    <col min="37" max="38" width="44.85546875" bestFit="1" customWidth="1"/>
    <col min="39" max="39" width="20.42578125" bestFit="1" customWidth="1"/>
    <col min="40" max="40" width="19.85546875" bestFit="1" customWidth="1"/>
    <col min="41" max="41" width="25.42578125" bestFit="1" customWidth="1"/>
    <col min="42" max="42" width="16.5703125" bestFit="1" customWidth="1"/>
    <col min="43" max="43" width="29.42578125" bestFit="1" customWidth="1"/>
    <col min="44" max="44" width="22.85546875" bestFit="1" customWidth="1"/>
    <col min="45" max="45" width="20.42578125" bestFit="1" customWidth="1"/>
    <col min="46" max="46" width="16.5703125" bestFit="1" customWidth="1"/>
    <col min="47" max="47" width="17.5703125" bestFit="1" customWidth="1"/>
    <col min="48" max="48" width="22" bestFit="1" customWidth="1"/>
    <col min="49" max="49" width="18" bestFit="1" customWidth="1"/>
    <col min="50" max="50" width="23.140625" bestFit="1" customWidth="1"/>
    <col min="51" max="51" width="38" bestFit="1" customWidth="1"/>
    <col min="52" max="52" width="38.5703125" bestFit="1" customWidth="1"/>
    <col min="53" max="54" width="35.85546875" bestFit="1" customWidth="1"/>
    <col min="55" max="55" width="12.5703125" bestFit="1" customWidth="1"/>
    <col min="56" max="56" width="20.5703125" bestFit="1" customWidth="1"/>
    <col min="57" max="57" width="25.5703125" bestFit="1" customWidth="1"/>
    <col min="58" max="58" width="26" bestFit="1" customWidth="1"/>
    <col min="59" max="59" width="7.5703125" bestFit="1" customWidth="1"/>
  </cols>
  <sheetData>
    <row r="1" spans="1:59" x14ac:dyDescent="0.25">
      <c r="A1" t="s">
        <v>125</v>
      </c>
      <c r="B1" t="s">
        <v>70</v>
      </c>
      <c r="C1" s="36" t="s">
        <v>41</v>
      </c>
      <c r="D1" s="36" t="s">
        <v>114</v>
      </c>
      <c r="E1" s="36" t="s">
        <v>69</v>
      </c>
      <c r="F1" s="36" t="s">
        <v>40</v>
      </c>
      <c r="G1" s="36" t="s">
        <v>37</v>
      </c>
      <c r="H1" s="36" t="s">
        <v>35</v>
      </c>
      <c r="I1" s="36" t="s">
        <v>36</v>
      </c>
      <c r="J1" t="s">
        <v>38</v>
      </c>
      <c r="K1" t="s">
        <v>39</v>
      </c>
      <c r="L1" t="s">
        <v>52</v>
      </c>
      <c r="M1" t="s">
        <v>53</v>
      </c>
      <c r="N1" t="s">
        <v>28</v>
      </c>
      <c r="O1" s="36" t="s">
        <v>33</v>
      </c>
      <c r="P1" s="36" t="s">
        <v>124</v>
      </c>
      <c r="Q1" t="s">
        <v>32</v>
      </c>
      <c r="R1" t="s">
        <v>31</v>
      </c>
      <c r="S1" t="s">
        <v>30</v>
      </c>
      <c r="T1" s="36" t="s">
        <v>47</v>
      </c>
      <c r="U1" t="s">
        <v>50</v>
      </c>
      <c r="V1" t="s">
        <v>44</v>
      </c>
      <c r="W1" t="s">
        <v>116</v>
      </c>
      <c r="X1" t="s">
        <v>117</v>
      </c>
      <c r="Y1" t="s">
        <v>49</v>
      </c>
      <c r="Z1" s="36" t="s">
        <v>118</v>
      </c>
      <c r="AA1" t="s">
        <v>11</v>
      </c>
      <c r="AB1" t="s">
        <v>14</v>
      </c>
      <c r="AC1" t="s">
        <v>13</v>
      </c>
      <c r="AD1" t="s">
        <v>34</v>
      </c>
      <c r="AE1" t="s">
        <v>61</v>
      </c>
      <c r="AF1" t="s">
        <v>63</v>
      </c>
      <c r="AG1" t="s">
        <v>62</v>
      </c>
      <c r="AH1" t="s">
        <v>64</v>
      </c>
      <c r="AI1" t="s">
        <v>66</v>
      </c>
      <c r="AJ1" t="s">
        <v>65</v>
      </c>
      <c r="AK1" t="s">
        <v>68</v>
      </c>
      <c r="AL1" t="s">
        <v>67</v>
      </c>
      <c r="AM1" t="s">
        <v>42</v>
      </c>
      <c r="AN1" t="s">
        <v>29</v>
      </c>
      <c r="AO1" s="36" t="s">
        <v>46</v>
      </c>
      <c r="AP1" t="s">
        <v>43</v>
      </c>
      <c r="AQ1" t="s">
        <v>115</v>
      </c>
      <c r="AR1" s="36" t="s">
        <v>55</v>
      </c>
      <c r="AS1" s="36" t="s">
        <v>56</v>
      </c>
      <c r="AT1" s="36" t="s">
        <v>54</v>
      </c>
      <c r="AU1" t="s">
        <v>45</v>
      </c>
      <c r="AV1" s="36" t="s">
        <v>48</v>
      </c>
      <c r="AW1" t="s">
        <v>34</v>
      </c>
      <c r="AX1" t="s">
        <v>51</v>
      </c>
      <c r="AY1" t="s">
        <v>60</v>
      </c>
      <c r="AZ1" t="s">
        <v>59</v>
      </c>
      <c r="BA1" t="s">
        <v>57</v>
      </c>
      <c r="BB1" t="s">
        <v>58</v>
      </c>
      <c r="BC1" s="37" t="s">
        <v>119</v>
      </c>
      <c r="BD1" s="37" t="s">
        <v>120</v>
      </c>
      <c r="BE1" s="37" t="s">
        <v>121</v>
      </c>
      <c r="BF1" s="37" t="s">
        <v>122</v>
      </c>
      <c r="BG1" s="36" t="s">
        <v>123</v>
      </c>
    </row>
    <row r="2" spans="1:59" x14ac:dyDescent="0.25">
      <c r="A2" t="s">
        <v>126</v>
      </c>
      <c r="B2">
        <f t="shared" ref="B2:AQ2" si="0">+COUNTA(B3:B1048576)</f>
        <v>1</v>
      </c>
      <c r="C2" s="36">
        <f t="shared" si="0"/>
        <v>1</v>
      </c>
      <c r="D2" s="36">
        <f t="shared" si="0"/>
        <v>1</v>
      </c>
      <c r="E2" s="36">
        <f t="shared" si="0"/>
        <v>1</v>
      </c>
      <c r="F2" s="36">
        <f t="shared" si="0"/>
        <v>1</v>
      </c>
      <c r="G2" s="36">
        <f t="shared" si="0"/>
        <v>1</v>
      </c>
      <c r="H2" s="36">
        <f t="shared" si="0"/>
        <v>1</v>
      </c>
      <c r="I2" s="36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2</v>
      </c>
      <c r="N2">
        <f t="shared" si="0"/>
        <v>1</v>
      </c>
      <c r="O2" s="36">
        <f t="shared" si="0"/>
        <v>1</v>
      </c>
      <c r="P2" s="36">
        <f t="shared" si="0"/>
        <v>1</v>
      </c>
      <c r="Q2">
        <f t="shared" si="0"/>
        <v>1</v>
      </c>
      <c r="R2">
        <f t="shared" si="0"/>
        <v>2</v>
      </c>
      <c r="S2">
        <f t="shared" si="0"/>
        <v>1</v>
      </c>
      <c r="T2" s="36">
        <f t="shared" si="0"/>
        <v>1</v>
      </c>
      <c r="U2">
        <f t="shared" si="0"/>
        <v>1</v>
      </c>
      <c r="V2">
        <f t="shared" si="0"/>
        <v>3</v>
      </c>
      <c r="W2">
        <f t="shared" si="0"/>
        <v>2</v>
      </c>
      <c r="X2">
        <f t="shared" si="0"/>
        <v>2</v>
      </c>
      <c r="Y2">
        <f t="shared" si="0"/>
        <v>3</v>
      </c>
      <c r="Z2" s="36">
        <f t="shared" si="0"/>
        <v>1</v>
      </c>
      <c r="AA2">
        <f t="shared" si="0"/>
        <v>1</v>
      </c>
      <c r="AB2">
        <f t="shared" si="0"/>
        <v>2</v>
      </c>
      <c r="AC2">
        <f t="shared" si="0"/>
        <v>1</v>
      </c>
      <c r="AD2">
        <f t="shared" si="0"/>
        <v>1</v>
      </c>
      <c r="AE2">
        <f t="shared" si="0"/>
        <v>1</v>
      </c>
      <c r="AF2">
        <f t="shared" si="0"/>
        <v>1</v>
      </c>
      <c r="AG2">
        <f t="shared" si="0"/>
        <v>1</v>
      </c>
      <c r="AH2">
        <f t="shared" si="0"/>
        <v>1</v>
      </c>
      <c r="AI2">
        <f t="shared" si="0"/>
        <v>1</v>
      </c>
      <c r="AJ2">
        <f t="shared" si="0"/>
        <v>1</v>
      </c>
      <c r="AK2">
        <f t="shared" si="0"/>
        <v>1</v>
      </c>
      <c r="AL2">
        <f t="shared" si="0"/>
        <v>1</v>
      </c>
      <c r="AM2">
        <f t="shared" si="0"/>
        <v>3</v>
      </c>
      <c r="AN2">
        <f t="shared" si="0"/>
        <v>1</v>
      </c>
      <c r="AO2" s="36">
        <f t="shared" si="0"/>
        <v>1</v>
      </c>
      <c r="AP2">
        <f t="shared" si="0"/>
        <v>1</v>
      </c>
      <c r="AQ2">
        <f t="shared" si="0"/>
        <v>3</v>
      </c>
      <c r="AR2" s="36">
        <f>+COUNTA(AR3:AR5)</f>
        <v>3</v>
      </c>
      <c r="AS2" s="36">
        <f>+COUNTA(AS3:AS5)</f>
        <v>3</v>
      </c>
      <c r="AT2" s="36">
        <f t="shared" ref="AT2:BG2" si="1">+COUNTA(AT3:AT6)</f>
        <v>1</v>
      </c>
      <c r="AU2">
        <f t="shared" si="1"/>
        <v>1</v>
      </c>
      <c r="AV2" s="36">
        <f t="shared" si="1"/>
        <v>2</v>
      </c>
      <c r="AW2">
        <f t="shared" si="1"/>
        <v>1</v>
      </c>
      <c r="AX2">
        <f t="shared" si="1"/>
        <v>1</v>
      </c>
      <c r="AY2">
        <f t="shared" si="1"/>
        <v>2</v>
      </c>
      <c r="AZ2">
        <f t="shared" si="1"/>
        <v>2</v>
      </c>
      <c r="BA2">
        <f t="shared" si="1"/>
        <v>2</v>
      </c>
      <c r="BB2">
        <f t="shared" si="1"/>
        <v>2</v>
      </c>
      <c r="BC2" s="37">
        <f t="shared" si="1"/>
        <v>1</v>
      </c>
      <c r="BD2" s="37">
        <f t="shared" si="1"/>
        <v>2</v>
      </c>
      <c r="BE2" s="37">
        <f t="shared" si="1"/>
        <v>2</v>
      </c>
      <c r="BF2" s="37">
        <f t="shared" si="1"/>
        <v>2</v>
      </c>
      <c r="BG2" s="36">
        <f t="shared" si="1"/>
        <v>2</v>
      </c>
    </row>
    <row r="3" spans="1:59" x14ac:dyDescent="0.25">
      <c r="B3" t="s">
        <v>127</v>
      </c>
      <c r="C3" s="36" t="s">
        <v>128</v>
      </c>
      <c r="D3" s="36" t="s">
        <v>128</v>
      </c>
      <c r="E3" s="36" t="s">
        <v>128</v>
      </c>
      <c r="F3" s="36" t="s">
        <v>128</v>
      </c>
      <c r="G3" s="36" t="s">
        <v>127</v>
      </c>
      <c r="H3" s="36" t="s">
        <v>127</v>
      </c>
      <c r="I3" s="36" t="s">
        <v>127</v>
      </c>
      <c r="J3" t="s">
        <v>129</v>
      </c>
      <c r="K3" t="s">
        <v>130</v>
      </c>
      <c r="L3" t="s">
        <v>131</v>
      </c>
      <c r="M3" t="s">
        <v>131</v>
      </c>
      <c r="N3" t="s">
        <v>131</v>
      </c>
      <c r="O3" s="36" t="s">
        <v>128</v>
      </c>
      <c r="P3" s="36" t="s">
        <v>128</v>
      </c>
      <c r="Q3" t="s">
        <v>132</v>
      </c>
      <c r="R3" t="s">
        <v>132</v>
      </c>
      <c r="S3" t="s">
        <v>132</v>
      </c>
      <c r="T3" s="36" t="s">
        <v>128</v>
      </c>
      <c r="U3" t="s">
        <v>132</v>
      </c>
      <c r="V3" t="s">
        <v>132</v>
      </c>
      <c r="W3" t="s">
        <v>132</v>
      </c>
      <c r="X3" t="s">
        <v>132</v>
      </c>
      <c r="Y3" t="s">
        <v>132</v>
      </c>
      <c r="Z3" s="36" t="s">
        <v>128</v>
      </c>
      <c r="AA3" t="s">
        <v>132</v>
      </c>
      <c r="AB3" t="s">
        <v>132</v>
      </c>
      <c r="AC3" t="s">
        <v>132</v>
      </c>
      <c r="AD3" t="s">
        <v>133</v>
      </c>
      <c r="AE3" t="s">
        <v>132</v>
      </c>
      <c r="AF3" t="s">
        <v>132</v>
      </c>
      <c r="AG3" t="s">
        <v>132</v>
      </c>
      <c r="AH3" t="s">
        <v>132</v>
      </c>
      <c r="AI3" t="s">
        <v>132</v>
      </c>
      <c r="AJ3" t="s">
        <v>132</v>
      </c>
      <c r="AK3" t="s">
        <v>132</v>
      </c>
      <c r="AL3" t="s">
        <v>132</v>
      </c>
      <c r="AM3" t="s">
        <v>132</v>
      </c>
      <c r="AN3" t="s">
        <v>134</v>
      </c>
      <c r="AO3" s="36" t="s">
        <v>134</v>
      </c>
      <c r="AP3" t="s">
        <v>134</v>
      </c>
      <c r="AQ3" t="s">
        <v>132</v>
      </c>
      <c r="AR3" s="36" t="s">
        <v>132</v>
      </c>
      <c r="AS3" s="36" t="s">
        <v>132</v>
      </c>
      <c r="AT3" s="36" t="s">
        <v>133</v>
      </c>
      <c r="AU3" t="s">
        <v>133</v>
      </c>
      <c r="AV3" s="36" t="s">
        <v>128</v>
      </c>
      <c r="AW3" t="s">
        <v>133</v>
      </c>
      <c r="AX3" t="s">
        <v>133</v>
      </c>
      <c r="AY3" t="s">
        <v>132</v>
      </c>
      <c r="AZ3" t="s">
        <v>132</v>
      </c>
      <c r="BA3" t="s">
        <v>132</v>
      </c>
      <c r="BB3" t="s">
        <v>132</v>
      </c>
      <c r="BC3" s="37" t="s">
        <v>135</v>
      </c>
      <c r="BD3" s="37" t="s">
        <v>132</v>
      </c>
      <c r="BE3" s="37" t="s">
        <v>132</v>
      </c>
      <c r="BF3" s="37" t="s">
        <v>132</v>
      </c>
      <c r="BG3" s="36" t="s">
        <v>128</v>
      </c>
    </row>
    <row r="4" spans="1:59" x14ac:dyDescent="0.25">
      <c r="C4" s="36"/>
      <c r="D4" s="36"/>
      <c r="E4" s="36"/>
      <c r="F4" s="36"/>
      <c r="G4" s="36"/>
      <c r="H4" s="36"/>
      <c r="I4" s="36"/>
      <c r="M4" t="s">
        <v>127</v>
      </c>
      <c r="O4" s="36"/>
      <c r="P4" s="36"/>
      <c r="R4" t="s">
        <v>127</v>
      </c>
      <c r="T4" s="36"/>
      <c r="V4" t="s">
        <v>131</v>
      </c>
      <c r="W4" t="s">
        <v>131</v>
      </c>
      <c r="X4" t="s">
        <v>131</v>
      </c>
      <c r="Y4" t="s">
        <v>131</v>
      </c>
      <c r="Z4" s="36"/>
      <c r="AB4" t="s">
        <v>136</v>
      </c>
      <c r="AM4" t="s">
        <v>134</v>
      </c>
      <c r="AO4" s="36"/>
      <c r="AQ4" t="s">
        <v>134</v>
      </c>
      <c r="AR4" s="36" t="s">
        <v>133</v>
      </c>
      <c r="AS4" s="36" t="s">
        <v>133</v>
      </c>
      <c r="AT4" s="36"/>
      <c r="AV4" s="36" t="s">
        <v>133</v>
      </c>
      <c r="AY4" t="s">
        <v>136</v>
      </c>
      <c r="AZ4" t="s">
        <v>136</v>
      </c>
      <c r="BA4" t="s">
        <v>136</v>
      </c>
      <c r="BB4" t="s">
        <v>136</v>
      </c>
      <c r="BC4" s="37"/>
      <c r="BD4" s="37" t="s">
        <v>135</v>
      </c>
      <c r="BE4" s="37" t="s">
        <v>135</v>
      </c>
      <c r="BF4" s="37" t="s">
        <v>135</v>
      </c>
      <c r="BG4" s="36" t="s">
        <v>135</v>
      </c>
    </row>
    <row r="5" spans="1:59" x14ac:dyDescent="0.25">
      <c r="C5" s="36"/>
      <c r="D5" s="36"/>
      <c r="E5" s="36"/>
      <c r="F5" s="36"/>
      <c r="G5" s="36"/>
      <c r="H5" s="36"/>
      <c r="I5" s="36"/>
      <c r="O5" s="36"/>
      <c r="P5" s="36"/>
      <c r="T5" s="36"/>
      <c r="V5" t="s">
        <v>136</v>
      </c>
      <c r="Y5" t="s">
        <v>136</v>
      </c>
      <c r="Z5" s="36"/>
      <c r="AM5" t="s">
        <v>136</v>
      </c>
      <c r="AO5" s="36"/>
      <c r="AQ5" t="s">
        <v>136</v>
      </c>
      <c r="AR5" s="36" t="s">
        <v>136</v>
      </c>
      <c r="AS5" s="36" t="s">
        <v>136</v>
      </c>
      <c r="AT5" s="36"/>
      <c r="AV5" s="36"/>
      <c r="BC5" s="37"/>
      <c r="BD5" s="37"/>
      <c r="BE5" s="37"/>
      <c r="BF5" s="37"/>
      <c r="BG5" s="36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D73B84EC2FBA4AB6031CFB79C3D0E0" ma:contentTypeVersion="13" ma:contentTypeDescription="Create a new document." ma:contentTypeScope="" ma:versionID="1d8e6320e34b5f71545ca20c1fb39b21">
  <xsd:schema xmlns:xsd="http://www.w3.org/2001/XMLSchema" xmlns:xs="http://www.w3.org/2001/XMLSchema" xmlns:p="http://schemas.microsoft.com/office/2006/metadata/properties" xmlns:ns2="c4f98862-adfd-4d9c-a945-852f80f0eb51" xmlns:ns3="b9355cc9-2d41-4aa9-bfbc-bd016a1e1a01" targetNamespace="http://schemas.microsoft.com/office/2006/metadata/properties" ma:root="true" ma:fieldsID="3f42cd320e09c56919cd7e955403e252" ns2:_="" ns3:_="">
    <xsd:import namespace="c4f98862-adfd-4d9c-a945-852f80f0eb51"/>
    <xsd:import namespace="b9355cc9-2d41-4aa9-bfbc-bd016a1e1a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f98862-adfd-4d9c-a945-852f80f0eb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55cc9-2d41-4aa9-bfbc-bd016a1e1a0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4f98862-adfd-4d9c-a945-852f80f0eb5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D653E30-6791-4489-AE1B-B6DFD5392E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f98862-adfd-4d9c-a945-852f80f0eb51"/>
    <ds:schemaRef ds:uri="b9355cc9-2d41-4aa9-bfbc-bd016a1e1a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AAAAB53-0ECA-470A-A9D1-4E2A413E8F8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E40288-91D1-4CD6-86D1-178CC2AEE7EC}">
  <ds:schemaRefs>
    <ds:schemaRef ds:uri="http://schemas.microsoft.com/office/2006/metadata/properties"/>
    <ds:schemaRef ds:uri="http://schemas.microsoft.com/office/infopath/2007/PartnerControls"/>
    <ds:schemaRef ds:uri="c4f98862-adfd-4d9c-a945-852f80f0eb5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Setup</vt:lpstr>
      <vt:lpstr>Uncertainty_Table</vt:lpstr>
      <vt:lpstr>To_Print</vt:lpstr>
      <vt:lpstr>Params_Sets_Vari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luisf</dc:creator>
  <cp:keywords/>
  <dc:description/>
  <cp:lastModifiedBy>Lubello, Pietro</cp:lastModifiedBy>
  <cp:revision/>
  <dcterms:created xsi:type="dcterms:W3CDTF">2019-11-14T00:08:08Z</dcterms:created>
  <dcterms:modified xsi:type="dcterms:W3CDTF">2025-05-13T16:54:49Z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0x010100BAD73B84EC2FBA4AB6031CFB79C3D0E0</vt:lpwstr>
  </property>
  <property fmtid="{D5CDD505-2E9C-101B-9397-08002B2CF9AE}" pid="3" name="MediaServiceImageTags">
    <vt:lpwstr/>
  </property>
</Properties>
</file>