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stainable-dashboard\"/>
    </mc:Choice>
  </mc:AlternateContent>
  <xr:revisionPtr revIDLastSave="0" documentId="13_ncr:1_{705E9CE8-9A98-41C6-9CD8-AA648594E65D}" xr6:coauthVersionLast="47" xr6:coauthVersionMax="47" xr10:uidLastSave="{00000000-0000-0000-0000-000000000000}"/>
  <bookViews>
    <workbookView xWindow="-108" yWindow="-108" windowWidth="23256" windowHeight="12456" xr2:uid="{5A44F23F-FEE4-4592-BAEF-BC28EA6E3E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2" i="2"/>
  <c r="F2" i="2"/>
  <c r="F3" i="2"/>
  <c r="F4" i="2"/>
  <c r="F5" i="2"/>
  <c r="F6" i="2"/>
  <c r="F7" i="2"/>
  <c r="F8" i="2"/>
  <c r="F9" i="2"/>
  <c r="F10" i="2"/>
  <c r="F11" i="2"/>
  <c r="F12" i="2"/>
  <c r="F13" i="2"/>
  <c r="K2" i="1"/>
  <c r="K3" i="1"/>
  <c r="K4" i="1"/>
  <c r="K5" i="1"/>
  <c r="K6" i="1"/>
  <c r="K7" i="1"/>
  <c r="K8" i="1"/>
  <c r="K9" i="1"/>
  <c r="K10" i="1"/>
  <c r="K11" i="1"/>
  <c r="K12" i="1"/>
  <c r="K13" i="1"/>
  <c r="F2" i="1"/>
  <c r="F3" i="1"/>
  <c r="F4" i="1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<sst xmlns="http://schemas.openxmlformats.org/spreadsheetml/2006/main" count="41" uniqueCount="23">
  <si>
    <t xml:space="preserve">SL NO </t>
  </si>
  <si>
    <t xml:space="preserve">MONTH </t>
  </si>
  <si>
    <t>BESCOM/EB UNITS</t>
  </si>
  <si>
    <t>AMPULS UNIT</t>
  </si>
  <si>
    <t>RENEW UNITS</t>
  </si>
  <si>
    <t>TOTAL UNITS CONSUMPTION PER MONTH</t>
  </si>
  <si>
    <t>BESCOM/EB BILL PER MONTH</t>
  </si>
  <si>
    <t>AMPULS BILL PER MONTH</t>
  </si>
  <si>
    <t>RENEW BILL PER MONTH</t>
  </si>
  <si>
    <t>TOTAL BILL AMOUNT PER MONTH</t>
  </si>
  <si>
    <t>January</t>
  </si>
  <si>
    <t>March</t>
  </si>
  <si>
    <t>April</t>
  </si>
  <si>
    <t>May</t>
  </si>
  <si>
    <t>June</t>
  </si>
  <si>
    <t>Feburary</t>
  </si>
  <si>
    <t>July</t>
  </si>
  <si>
    <t>August</t>
  </si>
  <si>
    <t>September</t>
  </si>
  <si>
    <t>October</t>
  </si>
  <si>
    <t>November</t>
  </si>
  <si>
    <t>December</t>
  </si>
  <si>
    <t>Saved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</si>
</sst>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44" fontId="3" fillId="0" borderId="1" xfId="1" applyFont="1" applyBorder="1" applyAlignment="1">
      <alignment horizontal="center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4ECA-1DC5-4A2A-BE2A-135FBBC2B74D}">
  <dimension ref="A1:K13"/>
  <sheetViews>
    <sheetView tabSelected="1" workbookViewId="0">
      <selection activeCell="H10" sqref="H10"/>
    </sheetView>
  </sheetViews>
  <sheetFormatPr defaultRowHeight="14.4" x14ac:dyDescent="0.3"/>
  <cols>
    <col min="2" max="2" width="11.77734375" customWidth="1"/>
    <col min="6" max="6" width="14.33203125" customWidth="1"/>
    <col min="7" max="7" width="7.6640625" customWidth="1"/>
    <col min="8" max="8" width="15" customWidth="1"/>
    <col min="9" max="9" width="14.33203125" customWidth="1"/>
    <col min="10" max="10" width="14.109375" customWidth="1"/>
    <col min="11" max="11" width="16" customWidth="1"/>
  </cols>
  <sheetData>
    <row r="1" spans="1:11" ht="39.6" x14ac:dyDescent="0.3">
      <c r="A1" s="2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11" t="s">
        <v>5</v>
      </c>
      <c r="G1" s="4"/>
      <c r="H1" s="3" t="s">
        <v>6</v>
      </c>
      <c r="I1" s="3" t="s">
        <v>7</v>
      </c>
      <c r="J1" s="3" t="s">
        <v>8</v>
      </c>
      <c r="K1" s="11" t="s">
        <v>9</v>
      </c>
    </row>
    <row r="2" spans="1:11" x14ac:dyDescent="0.3">
      <c r="A2" s="4">
        <v>1</v>
      </c>
      <c r="B2" s="4" t="s">
        <v>10</v>
      </c>
      <c r="C2" s="4">
        <v>0</v>
      </c>
      <c r="D2" s="4">
        <v>175000</v>
      </c>
      <c r="E2" s="4">
        <v>48758</v>
      </c>
      <c r="F2" s="4">
        <f>SUM(C2:E2)</f>
        <v>223758</v>
      </c>
      <c r="G2" s="4"/>
      <c r="H2" s="4">
        <v>490313</v>
      </c>
      <c r="I2" s="4">
        <v>910000</v>
      </c>
      <c r="J2" s="4">
        <v>243302.42</v>
      </c>
      <c r="K2" s="4">
        <f>SUM(H2:J2)</f>
        <v>1643615.42</v>
      </c>
    </row>
    <row r="3" spans="1:11" x14ac:dyDescent="0.3">
      <c r="A3" s="4">
        <v>2</v>
      </c>
      <c r="B3" s="4" t="s">
        <v>15</v>
      </c>
      <c r="C3" s="4">
        <v>16611</v>
      </c>
      <c r="D3" s="4">
        <v>140000</v>
      </c>
      <c r="E3" s="4">
        <v>43533</v>
      </c>
      <c r="F3" s="4">
        <f t="shared" ref="F3:F13" si="0">SUM(C3:E3)</f>
        <v>200144</v>
      </c>
      <c r="G3" s="4"/>
      <c r="H3" s="4">
        <v>599620</v>
      </c>
      <c r="I3" s="4">
        <v>728728</v>
      </c>
      <c r="J3" s="4">
        <v>217230</v>
      </c>
      <c r="K3" s="4">
        <f t="shared" ref="K3:K13" si="1">SUM(H3:J3)</f>
        <v>1545578</v>
      </c>
    </row>
    <row r="4" spans="1:11" x14ac:dyDescent="0.3">
      <c r="A4" s="4">
        <v>3</v>
      </c>
      <c r="B4" s="4" t="s">
        <v>11</v>
      </c>
      <c r="C4" s="4">
        <v>35697</v>
      </c>
      <c r="D4" s="4">
        <v>150000</v>
      </c>
      <c r="E4" s="4">
        <v>55528</v>
      </c>
      <c r="F4" s="4">
        <f t="shared" si="0"/>
        <v>241225</v>
      </c>
      <c r="G4" s="4"/>
      <c r="H4" s="4">
        <v>788103</v>
      </c>
      <c r="I4" s="4">
        <v>821500</v>
      </c>
      <c r="J4" s="4">
        <v>277084.71999999997</v>
      </c>
      <c r="K4" s="4">
        <f t="shared" si="1"/>
        <v>1886687.72</v>
      </c>
    </row>
    <row r="5" spans="1:11" x14ac:dyDescent="0.3">
      <c r="A5" s="4">
        <v>4</v>
      </c>
      <c r="B5" s="4" t="s">
        <v>12</v>
      </c>
      <c r="C5" s="4">
        <v>32970</v>
      </c>
      <c r="D5" s="4">
        <v>145000</v>
      </c>
      <c r="E5" s="4">
        <v>52455</v>
      </c>
      <c r="F5" s="4">
        <f t="shared" si="0"/>
        <v>230425</v>
      </c>
      <c r="G5" s="4"/>
      <c r="H5" s="4">
        <v>773159</v>
      </c>
      <c r="I5" s="4">
        <v>768500</v>
      </c>
      <c r="J5" s="4">
        <v>261750.45</v>
      </c>
      <c r="K5" s="4">
        <f t="shared" si="1"/>
        <v>1803409.45</v>
      </c>
    </row>
    <row r="6" spans="1:11" x14ac:dyDescent="0.3">
      <c r="A6" s="4">
        <v>5</v>
      </c>
      <c r="B6" s="4" t="s">
        <v>13</v>
      </c>
      <c r="C6" s="4">
        <v>63790</v>
      </c>
      <c r="D6" s="4">
        <v>155000</v>
      </c>
      <c r="E6" s="4">
        <v>5250</v>
      </c>
      <c r="F6" s="4">
        <f t="shared" si="0"/>
        <v>224040</v>
      </c>
      <c r="G6" s="4"/>
      <c r="H6" s="4">
        <v>1112802</v>
      </c>
      <c r="I6" s="4">
        <v>821500</v>
      </c>
      <c r="J6" s="4">
        <v>225797.5</v>
      </c>
      <c r="K6" s="4">
        <f t="shared" si="1"/>
        <v>2160099.5</v>
      </c>
    </row>
    <row r="7" spans="1:11" x14ac:dyDescent="0.3">
      <c r="A7" s="4">
        <v>6</v>
      </c>
      <c r="B7" s="4" t="s">
        <v>14</v>
      </c>
      <c r="C7" s="4">
        <v>60914.25</v>
      </c>
      <c r="D7" s="4">
        <v>175000</v>
      </c>
      <c r="E7" s="4">
        <v>41608</v>
      </c>
      <c r="F7" s="4">
        <f t="shared" si="0"/>
        <v>277522.25</v>
      </c>
      <c r="G7" s="4"/>
      <c r="H7" s="4">
        <v>1227138</v>
      </c>
      <c r="I7" s="4">
        <v>927500</v>
      </c>
      <c r="J7" s="4">
        <v>207623.92</v>
      </c>
      <c r="K7" s="4">
        <f t="shared" si="1"/>
        <v>2362261.92</v>
      </c>
    </row>
    <row r="8" spans="1:11" x14ac:dyDescent="0.3">
      <c r="A8" s="4">
        <v>7</v>
      </c>
      <c r="B8" s="4" t="s">
        <v>16</v>
      </c>
      <c r="C8" s="4">
        <v>51013</v>
      </c>
      <c r="D8" s="4">
        <v>170000</v>
      </c>
      <c r="E8" s="4">
        <v>24705</v>
      </c>
      <c r="F8" s="4">
        <f t="shared" si="0"/>
        <v>245718</v>
      </c>
      <c r="G8" s="4"/>
      <c r="H8" s="4">
        <v>1153987</v>
      </c>
      <c r="I8" s="4">
        <v>901000</v>
      </c>
      <c r="J8" s="4">
        <v>123277.95</v>
      </c>
      <c r="K8" s="4">
        <f t="shared" si="1"/>
        <v>2178264.9500000002</v>
      </c>
    </row>
    <row r="9" spans="1:11" x14ac:dyDescent="0.3">
      <c r="A9" s="4">
        <v>8</v>
      </c>
      <c r="B9" s="4" t="s">
        <v>17</v>
      </c>
      <c r="C9" s="4">
        <v>102435</v>
      </c>
      <c r="D9" s="4">
        <v>180000</v>
      </c>
      <c r="E9" s="4">
        <v>0</v>
      </c>
      <c r="F9" s="4">
        <f t="shared" si="0"/>
        <v>282435</v>
      </c>
      <c r="G9" s="4"/>
      <c r="H9" s="4">
        <v>1654311</v>
      </c>
      <c r="I9" s="4">
        <v>954194</v>
      </c>
      <c r="J9" s="4">
        <v>0</v>
      </c>
      <c r="K9" s="4">
        <f t="shared" si="1"/>
        <v>2608505</v>
      </c>
    </row>
    <row r="10" spans="1:11" x14ac:dyDescent="0.3">
      <c r="A10" s="4">
        <v>9</v>
      </c>
      <c r="B10" s="4" t="s">
        <v>18</v>
      </c>
      <c r="C10" s="4">
        <v>55400</v>
      </c>
      <c r="D10" s="4">
        <v>215000</v>
      </c>
      <c r="E10" s="4">
        <v>0</v>
      </c>
      <c r="F10" s="4">
        <f t="shared" si="0"/>
        <v>270400</v>
      </c>
      <c r="G10" s="4"/>
      <c r="H10" s="4">
        <v>1195710</v>
      </c>
      <c r="I10" s="4">
        <v>1140640</v>
      </c>
      <c r="J10" s="4">
        <v>209859.44</v>
      </c>
      <c r="K10" s="4">
        <f t="shared" si="1"/>
        <v>2546209.44</v>
      </c>
    </row>
    <row r="11" spans="1:11" x14ac:dyDescent="0.3">
      <c r="A11" s="4">
        <v>10</v>
      </c>
      <c r="B11" s="4" t="s">
        <v>19</v>
      </c>
      <c r="C11" s="4">
        <v>65846</v>
      </c>
      <c r="D11" s="4">
        <v>210000</v>
      </c>
      <c r="E11" s="4">
        <v>43458</v>
      </c>
      <c r="F11" s="4">
        <f t="shared" si="0"/>
        <v>319304</v>
      </c>
      <c r="G11" s="4"/>
      <c r="H11" s="4">
        <v>1254897</v>
      </c>
      <c r="I11" s="4">
        <v>1114113</v>
      </c>
      <c r="J11" s="4">
        <v>216855.42</v>
      </c>
      <c r="K11" s="4">
        <f t="shared" si="1"/>
        <v>2585865.42</v>
      </c>
    </row>
    <row r="12" spans="1:11" x14ac:dyDescent="0.3">
      <c r="A12" s="4">
        <v>11</v>
      </c>
      <c r="B12" s="4" t="s">
        <v>20</v>
      </c>
      <c r="C12" s="4">
        <v>23873</v>
      </c>
      <c r="D12" s="4">
        <v>210000</v>
      </c>
      <c r="E12" s="4">
        <v>41866</v>
      </c>
      <c r="F12" s="4">
        <f t="shared" si="0"/>
        <v>275739</v>
      </c>
      <c r="G12" s="4"/>
      <c r="H12" s="4">
        <v>846858</v>
      </c>
      <c r="I12" s="4">
        <v>1114113</v>
      </c>
      <c r="J12" s="4">
        <v>208911.34</v>
      </c>
      <c r="K12" s="4">
        <f t="shared" si="1"/>
        <v>2169882.34</v>
      </c>
    </row>
    <row r="13" spans="1:11" x14ac:dyDescent="0.3">
      <c r="A13" s="4">
        <v>12</v>
      </c>
      <c r="B13" s="4" t="s">
        <v>21</v>
      </c>
      <c r="C13" s="4">
        <v>51539</v>
      </c>
      <c r="D13" s="4">
        <v>180000</v>
      </c>
      <c r="E13" s="4">
        <v>33856</v>
      </c>
      <c r="F13" s="4">
        <f t="shared" si="0"/>
        <v>265395</v>
      </c>
      <c r="G13" s="1"/>
      <c r="H13" s="4">
        <v>1666714</v>
      </c>
      <c r="I13" s="4">
        <v>954954</v>
      </c>
      <c r="J13" s="4">
        <v>168941.44</v>
      </c>
      <c r="K13" s="4">
        <f t="shared" si="1"/>
        <v>2790609.44</v>
      </c>
    </row>
  </sheetData>
  <phoneticPr fontId="2" type="noConversion"/>
  <conditionalFormatting sqref="B1:B3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4A27-4E4A-4A02-BEAE-D5BD1FDEF966}">
  <dimension ref="A1:G14"/>
  <sheetViews>
    <sheetView workbookViewId="0">
      <selection activeCell="J9" sqref="J9"/>
    </sheetView>
  </sheetViews>
  <sheetFormatPr defaultRowHeight="14.4" x14ac:dyDescent="0.3"/>
  <cols>
    <col min="2" max="2" width="13.109375" customWidth="1"/>
    <col min="3" max="3" width="15.33203125" customWidth="1"/>
    <col min="4" max="4" width="18" customWidth="1"/>
    <col min="5" max="5" width="17.44140625" customWidth="1"/>
    <col min="6" max="6" width="21.109375" customWidth="1"/>
    <col min="7" max="7" width="20.5546875" customWidth="1"/>
  </cols>
  <sheetData>
    <row r="1" spans="1:7" ht="39.6" x14ac:dyDescent="0.3">
      <c r="A1" s="2" t="s">
        <v>0</v>
      </c>
      <c r="B1" s="2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9" t="s">
        <v>22</v>
      </c>
    </row>
    <row r="2" spans="1:7" x14ac:dyDescent="0.3">
      <c r="A2" s="4">
        <v>1</v>
      </c>
      <c r="B2" s="4" t="s">
        <v>10</v>
      </c>
      <c r="C2" s="5">
        <v>490313</v>
      </c>
      <c r="D2" s="5">
        <v>910000</v>
      </c>
      <c r="E2" s="7">
        <v>243302.42</v>
      </c>
      <c r="F2" s="6">
        <f>SUM(C2:E2)</f>
        <v>1643615.42</v>
      </c>
      <c r="G2" s="8">
        <f>C2-E2</f>
        <v>247010.58</v>
      </c>
    </row>
    <row r="3" spans="1:7" x14ac:dyDescent="0.3">
      <c r="A3" s="4">
        <v>2</v>
      </c>
      <c r="B3" s="4" t="s">
        <v>15</v>
      </c>
      <c r="C3" s="5">
        <v>599620</v>
      </c>
      <c r="D3" s="5">
        <v>728728</v>
      </c>
      <c r="E3" s="7">
        <v>217230</v>
      </c>
      <c r="F3" s="6">
        <f t="shared" ref="F3:F13" si="0">SUM(C3:E3)</f>
        <v>1545578</v>
      </c>
      <c r="G3" s="8">
        <f t="shared" ref="G3:G13" si="1">C3-E3</f>
        <v>382390</v>
      </c>
    </row>
    <row r="4" spans="1:7" x14ac:dyDescent="0.3">
      <c r="A4" s="4">
        <v>3</v>
      </c>
      <c r="B4" s="4" t="s">
        <v>11</v>
      </c>
      <c r="C4" s="5">
        <v>788103</v>
      </c>
      <c r="D4" s="5">
        <v>821500</v>
      </c>
      <c r="E4" s="7">
        <v>277084.71999999997</v>
      </c>
      <c r="F4" s="6">
        <f t="shared" si="0"/>
        <v>1886687.72</v>
      </c>
      <c r="G4" s="8">
        <f t="shared" si="1"/>
        <v>511018.28</v>
      </c>
    </row>
    <row r="5" spans="1:7" x14ac:dyDescent="0.3">
      <c r="A5" s="4">
        <v>4</v>
      </c>
      <c r="B5" s="4" t="s">
        <v>12</v>
      </c>
      <c r="C5" s="5">
        <v>773159</v>
      </c>
      <c r="D5" s="5">
        <v>768500</v>
      </c>
      <c r="E5" s="7">
        <v>261750.45</v>
      </c>
      <c r="F5" s="6">
        <f t="shared" si="0"/>
        <v>1803409.45</v>
      </c>
      <c r="G5" s="8">
        <f t="shared" si="1"/>
        <v>511408.55</v>
      </c>
    </row>
    <row r="6" spans="1:7" x14ac:dyDescent="0.3">
      <c r="A6" s="4">
        <v>5</v>
      </c>
      <c r="B6" s="4" t="s">
        <v>13</v>
      </c>
      <c r="C6" s="5">
        <v>1112802</v>
      </c>
      <c r="D6" s="5">
        <v>821500</v>
      </c>
      <c r="E6" s="7">
        <v>225797.5</v>
      </c>
      <c r="F6" s="6">
        <f t="shared" si="0"/>
        <v>2160099.5</v>
      </c>
      <c r="G6" s="8">
        <f t="shared" si="1"/>
        <v>887004.5</v>
      </c>
    </row>
    <row r="7" spans="1:7" x14ac:dyDescent="0.3">
      <c r="A7" s="4">
        <v>6</v>
      </c>
      <c r="B7" s="4" t="s">
        <v>14</v>
      </c>
      <c r="C7" s="5">
        <v>1227138</v>
      </c>
      <c r="D7" s="5">
        <v>927500</v>
      </c>
      <c r="E7" s="7">
        <v>207623.92</v>
      </c>
      <c r="F7" s="6">
        <f t="shared" si="0"/>
        <v>2362261.92</v>
      </c>
      <c r="G7" s="8">
        <f t="shared" si="1"/>
        <v>1019514.08</v>
      </c>
    </row>
    <row r="8" spans="1:7" x14ac:dyDescent="0.3">
      <c r="A8" s="4">
        <v>7</v>
      </c>
      <c r="B8" s="4" t="s">
        <v>16</v>
      </c>
      <c r="C8" s="5">
        <v>1153987</v>
      </c>
      <c r="D8" s="5">
        <v>901000</v>
      </c>
      <c r="E8" s="7">
        <v>123277.95</v>
      </c>
      <c r="F8" s="6">
        <f t="shared" si="0"/>
        <v>2178264.9500000002</v>
      </c>
      <c r="G8" s="8">
        <f t="shared" si="1"/>
        <v>1030709.05</v>
      </c>
    </row>
    <row r="9" spans="1:7" x14ac:dyDescent="0.3">
      <c r="A9" s="4">
        <v>8</v>
      </c>
      <c r="B9" s="4" t="s">
        <v>17</v>
      </c>
      <c r="C9" s="5">
        <v>1654311</v>
      </c>
      <c r="D9" s="5">
        <v>954194</v>
      </c>
      <c r="E9" s="7">
        <v>0</v>
      </c>
      <c r="F9" s="6">
        <f t="shared" si="0"/>
        <v>2608505</v>
      </c>
      <c r="G9" s="8">
        <f t="shared" si="1"/>
        <v>1654311</v>
      </c>
    </row>
    <row r="10" spans="1:7" x14ac:dyDescent="0.3">
      <c r="A10" s="4">
        <v>9</v>
      </c>
      <c r="B10" s="4" t="s">
        <v>18</v>
      </c>
      <c r="C10" s="5">
        <v>1195710</v>
      </c>
      <c r="D10" s="5">
        <v>1140640</v>
      </c>
      <c r="E10" s="7">
        <v>209859.44</v>
      </c>
      <c r="F10" s="6">
        <f t="shared" si="0"/>
        <v>2546209.44</v>
      </c>
      <c r="G10" s="8">
        <f t="shared" si="1"/>
        <v>985850.56</v>
      </c>
    </row>
    <row r="11" spans="1:7" x14ac:dyDescent="0.3">
      <c r="A11" s="4">
        <v>10</v>
      </c>
      <c r="B11" s="4" t="s">
        <v>19</v>
      </c>
      <c r="C11" s="5">
        <v>1254897</v>
      </c>
      <c r="D11" s="5">
        <v>1114113</v>
      </c>
      <c r="E11" s="7">
        <v>216855.42</v>
      </c>
      <c r="F11" s="6">
        <f t="shared" si="0"/>
        <v>2585865.42</v>
      </c>
      <c r="G11" s="8">
        <f t="shared" si="1"/>
        <v>1038041.58</v>
      </c>
    </row>
    <row r="12" spans="1:7" x14ac:dyDescent="0.3">
      <c r="A12" s="4">
        <v>11</v>
      </c>
      <c r="B12" s="4" t="s">
        <v>20</v>
      </c>
      <c r="C12" s="5">
        <v>846858</v>
      </c>
      <c r="D12" s="5">
        <v>1114113</v>
      </c>
      <c r="E12" s="7">
        <v>208911.34</v>
      </c>
      <c r="F12" s="6">
        <f t="shared" si="0"/>
        <v>2169882.34</v>
      </c>
      <c r="G12" s="8">
        <f t="shared" si="1"/>
        <v>637946.66</v>
      </c>
    </row>
    <row r="13" spans="1:7" x14ac:dyDescent="0.3">
      <c r="A13" s="4">
        <v>12</v>
      </c>
      <c r="B13" s="4" t="s">
        <v>21</v>
      </c>
      <c r="C13" s="5">
        <v>1666714</v>
      </c>
      <c r="D13" s="5">
        <v>954954</v>
      </c>
      <c r="E13" s="7">
        <v>168941.44</v>
      </c>
      <c r="F13" s="6">
        <f t="shared" si="0"/>
        <v>2790609.44</v>
      </c>
      <c r="G13" s="8">
        <f t="shared" si="1"/>
        <v>1497772.56</v>
      </c>
    </row>
    <row r="14" spans="1:7" x14ac:dyDescent="0.3">
      <c r="F14" s="1"/>
    </row>
  </sheetData>
  <conditionalFormatting sqref="B1:B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kishoreshetty1999@outlook.com</dc:creator>
  <cp:lastModifiedBy>Emmanuel Peter</cp:lastModifiedBy>
  <dcterms:created xsi:type="dcterms:W3CDTF">2024-05-30T14:36:42Z</dcterms:created>
  <dcterms:modified xsi:type="dcterms:W3CDTF">2024-06-05T23:40:44Z</dcterms:modified>
</cp:coreProperties>
</file>