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pi_sicignano_studenti_unina_it/Documents/FILE UNI/LTspice_circuiti/DCLoad2/"/>
    </mc:Choice>
  </mc:AlternateContent>
  <xr:revisionPtr revIDLastSave="0" documentId="8_{D9840589-EEC8-4907-981C-CDD22F6D3A98}" xr6:coauthVersionLast="47" xr6:coauthVersionMax="47" xr10:uidLastSave="{00000000-0000-0000-0000-000000000000}"/>
  <bookViews>
    <workbookView xWindow="20544" yWindow="0" windowWidth="20832" windowHeight="16656" xr2:uid="{C2BD9EDD-0415-4BC2-82C9-DCAFCF78E29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2" i="1" s="1"/>
  <c r="B14" i="1"/>
  <c r="B15" i="1" s="1"/>
  <c r="B16" i="1" s="1"/>
  <c r="B17" i="1" s="1"/>
  <c r="B13" i="1"/>
  <c r="A10" i="1"/>
  <c r="A11" i="1" s="1"/>
  <c r="A12" i="1" s="1"/>
  <c r="A13" i="1" s="1"/>
  <c r="A14" i="1" s="1"/>
  <c r="A15" i="1" s="1"/>
  <c r="A16" i="1" s="1"/>
  <c r="A17" i="1" s="1"/>
  <c r="A9" i="1"/>
  <c r="A4" i="1"/>
  <c r="A5" i="1" s="1"/>
  <c r="A6" i="1" s="1"/>
  <c r="A7" i="1" s="1"/>
  <c r="A8" i="1" s="1"/>
  <c r="A3" i="1"/>
  <c r="B8" i="1"/>
  <c r="B4" i="1"/>
  <c r="B5" i="1"/>
  <c r="B6" i="1"/>
  <c r="B7" i="1" s="1"/>
  <c r="B3" i="1"/>
</calcChain>
</file>

<file path=xl/sharedStrings.xml><?xml version="1.0" encoding="utf-8"?>
<sst xmlns="http://schemas.openxmlformats.org/spreadsheetml/2006/main" count="17" uniqueCount="8">
  <si>
    <t>SHUNT T</t>
  </si>
  <si>
    <t>SHUNT W</t>
  </si>
  <si>
    <t>PAD T</t>
  </si>
  <si>
    <t>PASTE T</t>
  </si>
  <si>
    <t>MOS W</t>
  </si>
  <si>
    <t>CURRENT</t>
  </si>
  <si>
    <t>VOLTAGE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</si>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</sst>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23.6</c:v>
                </c:pt>
                <c:pt idx="1">
                  <c:v>29.375</c:v>
                </c:pt>
                <c:pt idx="2">
                  <c:v>35.1</c:v>
                </c:pt>
                <c:pt idx="3">
                  <c:v>40.774999999999999</c:v>
                </c:pt>
                <c:pt idx="4">
                  <c:v>46.4</c:v>
                </c:pt>
                <c:pt idx="5">
                  <c:v>51.975000000000001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75.999000000000009</c:v>
                </c:pt>
                <c:pt idx="11">
                  <c:v>80.899000000000015</c:v>
                </c:pt>
                <c:pt idx="12">
                  <c:v>85.799000000000007</c:v>
                </c:pt>
                <c:pt idx="13">
                  <c:v>90.699000000000012</c:v>
                </c:pt>
                <c:pt idx="14">
                  <c:v>95.599000000000004</c:v>
                </c:pt>
                <c:pt idx="15">
                  <c:v>100.49900000000001</c:v>
                </c:pt>
              </c:numCache>
            </c:numRef>
          </c:xVal>
          <c:yVal>
            <c:numRef>
              <c:f>Foglio1!$D$2:$D$17</c:f>
              <c:numCache>
                <c:formatCode>General</c:formatCode>
                <c:ptCount val="16"/>
                <c:pt idx="0">
                  <c:v>32</c:v>
                </c:pt>
                <c:pt idx="1">
                  <c:v>41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73.5</c:v>
                </c:pt>
                <c:pt idx="10">
                  <c:v>79</c:v>
                </c:pt>
                <c:pt idx="11">
                  <c:v>83</c:v>
                </c:pt>
                <c:pt idx="12">
                  <c:v>86</c:v>
                </c:pt>
                <c:pt idx="13">
                  <c:v>93</c:v>
                </c:pt>
                <c:pt idx="14">
                  <c:v>97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B-46CC-A2E8-F29B2D850CA1}"/>
            </c:ext>
          </c:extLst>
        </c:ser>
        <c:ser>
          <c:idx val="1"/>
          <c:order val="1"/>
          <c:tx>
            <c:v>sere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23.6</c:v>
                </c:pt>
                <c:pt idx="1">
                  <c:v>29.375</c:v>
                </c:pt>
                <c:pt idx="2">
                  <c:v>35.1</c:v>
                </c:pt>
                <c:pt idx="3">
                  <c:v>40.774999999999999</c:v>
                </c:pt>
                <c:pt idx="4">
                  <c:v>46.4</c:v>
                </c:pt>
                <c:pt idx="5">
                  <c:v>51.975000000000001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75.999000000000009</c:v>
                </c:pt>
                <c:pt idx="11">
                  <c:v>80.899000000000015</c:v>
                </c:pt>
                <c:pt idx="12">
                  <c:v>85.799000000000007</c:v>
                </c:pt>
                <c:pt idx="13">
                  <c:v>90.699000000000012</c:v>
                </c:pt>
                <c:pt idx="14">
                  <c:v>95.599000000000004</c:v>
                </c:pt>
                <c:pt idx="15">
                  <c:v>100.49900000000001</c:v>
                </c:pt>
              </c:numCache>
            </c:numRef>
          </c:xVal>
          <c:yVal>
            <c:numRef>
              <c:f>Foglio1!$E$2:$E$17</c:f>
              <c:numCache>
                <c:formatCode>General</c:formatCode>
                <c:ptCount val="16"/>
                <c:pt idx="0">
                  <c:v>64</c:v>
                </c:pt>
                <c:pt idx="1">
                  <c:v>73</c:v>
                </c:pt>
                <c:pt idx="2">
                  <c:v>83.5</c:v>
                </c:pt>
                <c:pt idx="3">
                  <c:v>97</c:v>
                </c:pt>
                <c:pt idx="4">
                  <c:v>107</c:v>
                </c:pt>
                <c:pt idx="5">
                  <c:v>121</c:v>
                </c:pt>
                <c:pt idx="6">
                  <c:v>129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B-46CC-A2E8-F29B2D85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70176"/>
        <c:axId val="409089535"/>
      </c:scatterChart>
      <c:valAx>
        <c:axId val="12696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535"/>
        <c:crosses val="autoZero"/>
        <c:crossBetween val="midCat"/>
      </c:valAx>
      <c:valAx>
        <c:axId val="4090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Foglio1!$F$2:$F$17</c:f>
              <c:numCache>
                <c:formatCode>General</c:formatCode>
                <c:ptCount val="16"/>
                <c:pt idx="0">
                  <c:v>0.4</c:v>
                </c:pt>
                <c:pt idx="1">
                  <c:v>0.625</c:v>
                </c:pt>
                <c:pt idx="2">
                  <c:v>0.9</c:v>
                </c:pt>
                <c:pt idx="3">
                  <c:v>1.2250000000000001</c:v>
                </c:pt>
                <c:pt idx="4">
                  <c:v>1.6</c:v>
                </c:pt>
                <c:pt idx="5">
                  <c:v>2.0249999999999999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2.4010000000000007</c:v>
                </c:pt>
                <c:pt idx="11">
                  <c:v>2.4010000000000007</c:v>
                </c:pt>
                <c:pt idx="12">
                  <c:v>2.4010000000000007</c:v>
                </c:pt>
                <c:pt idx="13">
                  <c:v>2.4010000000000007</c:v>
                </c:pt>
                <c:pt idx="14">
                  <c:v>2.4010000000000007</c:v>
                </c:pt>
                <c:pt idx="15">
                  <c:v>2.4010000000000007</c:v>
                </c:pt>
              </c:numCache>
            </c:numRef>
          </c:xVal>
          <c:yVal>
            <c:numRef>
              <c:f>Foglio1!$G$2:$G$17</c:f>
              <c:numCache>
                <c:formatCode>General</c:formatCode>
                <c:ptCount val="16"/>
                <c:pt idx="0">
                  <c:v>30</c:v>
                </c:pt>
                <c:pt idx="1">
                  <c:v>37</c:v>
                </c:pt>
                <c:pt idx="2">
                  <c:v>41</c:v>
                </c:pt>
                <c:pt idx="3">
                  <c:v>45</c:v>
                </c:pt>
                <c:pt idx="4">
                  <c:v>64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D-43F6-8EEB-42AB9D3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55007"/>
        <c:axId val="1271088544"/>
      </c:scatterChart>
      <c:valAx>
        <c:axId val="13783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88544"/>
        <c:crosses val="autoZero"/>
        <c:crossBetween val="midCat"/>
      </c:valAx>
      <c:valAx>
        <c:axId val="1271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57150</xdr:rowOff>
    </xdr:from>
    <xdr:to>
      <xdr:col>15</xdr:col>
      <xdr:colOff>297180</xdr:colOff>
      <xdr:row>16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90F26C-1CC8-C252-2163-15B5EAE93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18</xdr:row>
      <xdr:rowOff>3810</xdr:rowOff>
    </xdr:from>
    <xdr:to>
      <xdr:col>15</xdr:col>
      <xdr:colOff>297180</xdr:colOff>
      <xdr:row>33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133CB8-5970-6A57-BBD7-766BA7ED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7D68-7CF6-4031-A4E7-B3A983D4AB82}">
  <dimension ref="A1:G17"/>
  <sheetViews>
    <sheetView tabSelected="1" workbookViewId="0">
      <selection activeCell="G20" sqref="G20"/>
    </sheetView>
  </sheetViews>
  <sheetFormatPr defaultRowHeight="14.4" x14ac:dyDescent="0.3"/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>
        <v>12</v>
      </c>
      <c r="B2">
        <v>2</v>
      </c>
      <c r="C2">
        <f>A2*B2-F2</f>
        <v>23.6</v>
      </c>
      <c r="D2">
        <v>32</v>
      </c>
      <c r="E2">
        <v>64</v>
      </c>
      <c r="F2">
        <f>B2*B2*0.1</f>
        <v>0.4</v>
      </c>
      <c r="G2">
        <v>30</v>
      </c>
    </row>
    <row r="3" spans="1:7" x14ac:dyDescent="0.3">
      <c r="A3">
        <f>A2</f>
        <v>12</v>
      </c>
      <c r="B3">
        <f>B2+0.5</f>
        <v>2.5</v>
      </c>
      <c r="C3">
        <f t="shared" ref="C3:C17" si="0">A3*B3-F3</f>
        <v>29.375</v>
      </c>
      <c r="D3">
        <v>41</v>
      </c>
      <c r="E3">
        <v>73</v>
      </c>
      <c r="F3">
        <f t="shared" ref="F3:F17" si="1">B3*B3*0.1</f>
        <v>0.625</v>
      </c>
      <c r="G3">
        <v>37</v>
      </c>
    </row>
    <row r="4" spans="1:7" x14ac:dyDescent="0.3">
      <c r="A4">
        <f t="shared" ref="A4:A8" si="2">A3</f>
        <v>12</v>
      </c>
      <c r="B4">
        <f t="shared" ref="B4:B7" si="3">B3+0.5</f>
        <v>3</v>
      </c>
      <c r="C4">
        <f t="shared" si="0"/>
        <v>35.1</v>
      </c>
      <c r="D4">
        <v>45</v>
      </c>
      <c r="E4">
        <v>83.5</v>
      </c>
      <c r="F4">
        <f t="shared" si="1"/>
        <v>0.9</v>
      </c>
      <c r="G4">
        <v>41</v>
      </c>
    </row>
    <row r="5" spans="1:7" x14ac:dyDescent="0.3">
      <c r="A5">
        <f t="shared" si="2"/>
        <v>12</v>
      </c>
      <c r="B5">
        <f t="shared" si="3"/>
        <v>3.5</v>
      </c>
      <c r="C5">
        <f t="shared" si="0"/>
        <v>40.774999999999999</v>
      </c>
      <c r="D5">
        <v>50</v>
      </c>
      <c r="E5">
        <v>97</v>
      </c>
      <c r="F5">
        <f t="shared" si="1"/>
        <v>1.2250000000000001</v>
      </c>
      <c r="G5">
        <v>45</v>
      </c>
    </row>
    <row r="6" spans="1:7" x14ac:dyDescent="0.3">
      <c r="A6">
        <f t="shared" si="2"/>
        <v>12</v>
      </c>
      <c r="B6">
        <f t="shared" si="3"/>
        <v>4</v>
      </c>
      <c r="C6">
        <f t="shared" si="0"/>
        <v>46.4</v>
      </c>
      <c r="D6">
        <v>55</v>
      </c>
      <c r="E6">
        <v>107</v>
      </c>
      <c r="F6">
        <f t="shared" si="1"/>
        <v>1.6</v>
      </c>
      <c r="G6">
        <v>64</v>
      </c>
    </row>
    <row r="7" spans="1:7" x14ac:dyDescent="0.3">
      <c r="A7">
        <f t="shared" si="2"/>
        <v>12</v>
      </c>
      <c r="B7">
        <f t="shared" si="3"/>
        <v>4.5</v>
      </c>
      <c r="C7">
        <f t="shared" si="0"/>
        <v>51.975000000000001</v>
      </c>
      <c r="D7">
        <v>59</v>
      </c>
      <c r="E7">
        <v>121</v>
      </c>
      <c r="F7">
        <f t="shared" si="1"/>
        <v>2.0249999999999999</v>
      </c>
      <c r="G7">
        <v>78</v>
      </c>
    </row>
    <row r="8" spans="1:7" x14ac:dyDescent="0.3">
      <c r="A8">
        <f t="shared" si="2"/>
        <v>12</v>
      </c>
      <c r="B8">
        <f>B7+0.5</f>
        <v>5</v>
      </c>
      <c r="C8">
        <f t="shared" si="0"/>
        <v>57.5</v>
      </c>
      <c r="D8">
        <v>63</v>
      </c>
      <c r="E8">
        <v>129</v>
      </c>
      <c r="F8">
        <f t="shared" si="1"/>
        <v>2.5</v>
      </c>
      <c r="G8">
        <v>93</v>
      </c>
    </row>
    <row r="9" spans="1:7" x14ac:dyDescent="0.3">
      <c r="A9">
        <f>A8+1</f>
        <v>13</v>
      </c>
      <c r="B9">
        <v>5</v>
      </c>
      <c r="C9">
        <f t="shared" si="0"/>
        <v>62.5</v>
      </c>
      <c r="D9">
        <v>67</v>
      </c>
      <c r="E9" s="1" t="s">
        <v>7</v>
      </c>
      <c r="F9">
        <f t="shared" si="1"/>
        <v>2.5</v>
      </c>
      <c r="G9">
        <f>G8</f>
        <v>93</v>
      </c>
    </row>
    <row r="10" spans="1:7" x14ac:dyDescent="0.3">
      <c r="A10">
        <f t="shared" ref="A10:A17" si="4">A9+1</f>
        <v>14</v>
      </c>
      <c r="B10">
        <v>5</v>
      </c>
      <c r="C10">
        <f t="shared" si="0"/>
        <v>67.5</v>
      </c>
      <c r="D10">
        <v>71</v>
      </c>
      <c r="E10" s="1" t="s">
        <v>7</v>
      </c>
      <c r="F10">
        <f t="shared" si="1"/>
        <v>2.5</v>
      </c>
      <c r="G10">
        <f t="shared" ref="G10:G17" si="5">G9</f>
        <v>93</v>
      </c>
    </row>
    <row r="11" spans="1:7" x14ac:dyDescent="0.3">
      <c r="A11">
        <f t="shared" si="4"/>
        <v>15</v>
      </c>
      <c r="B11">
        <v>5</v>
      </c>
      <c r="C11">
        <f t="shared" si="0"/>
        <v>72.5</v>
      </c>
      <c r="D11">
        <v>73.5</v>
      </c>
      <c r="E11" s="1" t="s">
        <v>7</v>
      </c>
      <c r="F11">
        <f t="shared" si="1"/>
        <v>2.5</v>
      </c>
      <c r="G11">
        <f t="shared" si="5"/>
        <v>93</v>
      </c>
    </row>
    <row r="12" spans="1:7" x14ac:dyDescent="0.3">
      <c r="A12">
        <f t="shared" si="4"/>
        <v>16</v>
      </c>
      <c r="B12">
        <v>4.9000000000000004</v>
      </c>
      <c r="C12">
        <f t="shared" si="0"/>
        <v>75.999000000000009</v>
      </c>
      <c r="D12">
        <v>79</v>
      </c>
      <c r="E12" s="1" t="s">
        <v>7</v>
      </c>
      <c r="F12">
        <f t="shared" si="1"/>
        <v>2.4010000000000007</v>
      </c>
      <c r="G12">
        <f t="shared" si="5"/>
        <v>93</v>
      </c>
    </row>
    <row r="13" spans="1:7" x14ac:dyDescent="0.3">
      <c r="A13">
        <f t="shared" si="4"/>
        <v>17</v>
      </c>
      <c r="B13">
        <f>B12</f>
        <v>4.9000000000000004</v>
      </c>
      <c r="C13">
        <f t="shared" si="0"/>
        <v>80.899000000000015</v>
      </c>
      <c r="D13">
        <v>83</v>
      </c>
      <c r="E13" s="1" t="s">
        <v>7</v>
      </c>
      <c r="F13">
        <f t="shared" si="1"/>
        <v>2.4010000000000007</v>
      </c>
      <c r="G13">
        <f t="shared" si="5"/>
        <v>93</v>
      </c>
    </row>
    <row r="14" spans="1:7" x14ac:dyDescent="0.3">
      <c r="A14">
        <f t="shared" si="4"/>
        <v>18</v>
      </c>
      <c r="B14">
        <f t="shared" ref="B14:B17" si="6">B13</f>
        <v>4.9000000000000004</v>
      </c>
      <c r="C14">
        <f t="shared" si="0"/>
        <v>85.799000000000007</v>
      </c>
      <c r="D14">
        <v>86</v>
      </c>
      <c r="E14" s="1" t="s">
        <v>7</v>
      </c>
      <c r="F14">
        <f t="shared" si="1"/>
        <v>2.4010000000000007</v>
      </c>
      <c r="G14">
        <f t="shared" si="5"/>
        <v>93</v>
      </c>
    </row>
    <row r="15" spans="1:7" x14ac:dyDescent="0.3">
      <c r="A15">
        <f t="shared" si="4"/>
        <v>19</v>
      </c>
      <c r="B15">
        <f t="shared" si="6"/>
        <v>4.9000000000000004</v>
      </c>
      <c r="C15">
        <f t="shared" si="0"/>
        <v>90.699000000000012</v>
      </c>
      <c r="D15">
        <v>93</v>
      </c>
      <c r="E15" s="1" t="s">
        <v>7</v>
      </c>
      <c r="F15">
        <f t="shared" si="1"/>
        <v>2.4010000000000007</v>
      </c>
      <c r="G15">
        <f t="shared" si="5"/>
        <v>93</v>
      </c>
    </row>
    <row r="16" spans="1:7" x14ac:dyDescent="0.3">
      <c r="A16">
        <f t="shared" si="4"/>
        <v>20</v>
      </c>
      <c r="B16">
        <f t="shared" si="6"/>
        <v>4.9000000000000004</v>
      </c>
      <c r="C16">
        <f t="shared" si="0"/>
        <v>95.599000000000004</v>
      </c>
      <c r="D16">
        <v>97</v>
      </c>
      <c r="E16" s="1" t="s">
        <v>7</v>
      </c>
      <c r="F16">
        <f t="shared" si="1"/>
        <v>2.4010000000000007</v>
      </c>
      <c r="G16">
        <f t="shared" si="5"/>
        <v>93</v>
      </c>
    </row>
    <row r="17" spans="1:7" x14ac:dyDescent="0.3">
      <c r="A17">
        <f t="shared" si="4"/>
        <v>21</v>
      </c>
      <c r="B17">
        <f t="shared" si="6"/>
        <v>4.9000000000000004</v>
      </c>
      <c r="C17">
        <f t="shared" si="0"/>
        <v>100.49900000000001</v>
      </c>
      <c r="D17" s="1" t="s">
        <v>7</v>
      </c>
      <c r="E17" s="1" t="s">
        <v>7</v>
      </c>
      <c r="F17">
        <f t="shared" si="1"/>
        <v>2.4010000000000007</v>
      </c>
      <c r="G17">
        <f t="shared" si="5"/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SICIGNANO</dc:creator>
  <cp:lastModifiedBy>PIETRO SICIGNANO</cp:lastModifiedBy>
  <dcterms:created xsi:type="dcterms:W3CDTF">2024-01-28T20:56:16Z</dcterms:created>
  <dcterms:modified xsi:type="dcterms:W3CDTF">2024-01-28T22:04:29Z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2024-01-28T22:03:20Z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7f92322b-1bca-4900-b564-307d1e2382f6</vt:lpwstr>
  </property>
  <property fmtid="{D5CDD505-2E9C-101B-9397-08002B2CF9AE}" pid="8" name="MSIP_Label_2ad0b24d-6422-44b0-b3de-abb3a9e8c81a_ContentBits">
    <vt:lpwstr>0</vt:lpwstr>
  </property>
</Properties>
</file>