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683" documentId="13_ncr:1_{1E08DA99-24E1-4795-948E-6FC7550BB424}" xr6:coauthVersionLast="47" xr6:coauthVersionMax="47" xr10:uidLastSave="{D65A1983-184B-44AC-8703-8DE86A70E637}"/>
  <bookViews>
    <workbookView xWindow="120" yWindow="0" windowWidth="23040" windowHeight="12204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BillingInfo!$A$1:$AD$318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18" i="1" l="1"/>
  <c r="C317" i="1"/>
  <c r="C316" i="1"/>
  <c r="C315" i="1"/>
  <c r="C314" i="1"/>
  <c r="C313" i="1"/>
  <c r="C312" i="1"/>
  <c r="C311" i="1"/>
  <c r="C310" i="1" l="1"/>
  <c r="C309" i="1" l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l="1"/>
  <c r="C262" i="1"/>
  <c r="C261" i="1"/>
  <c r="C260" i="1"/>
  <c r="C259" i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<sst xmlns="http://schemas.openxmlformats.org/spreadsheetml/2006/main" count="2395" uniqueCount="1253">
  <si>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</si>
  <si>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</si>
  <si>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</si>
  <si>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</si>
  <si>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</si>
  <si>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</si>
  <si>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</si>
  <si>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</si>
  <si>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</si>
  <si>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</si>
  <si>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</si>
  <si>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</si>
  <si>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</si>
  <si>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</si>
  <si>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</si>
  <si>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</si>
  <si>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</si>
  <si>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</si>
  <si>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</si>
  <si>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</si>
  <si>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</si>
  <si>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</si>
  <si>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</si>
  <si>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</si>
  <si>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</si>
  <si>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</si>
  <si>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</si>
  <si>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</si>
  <si>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</si>
  <si>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</si>
  <si>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</si>
  <si>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</si>
  <si>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</si>
  <si>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</si>
  <si>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</si>
  <si>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</si>
  <si>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</si>
  <si>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</si>
  <si>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</si>
  <si>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</si>
  <si>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</si>
  <si>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</si>
  <si>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</si>
  <si>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</si>
  <si>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</si>
  <si>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</si>
  <si>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</si>
  <si>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</si>
  <si>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</si>
  <si>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</si>
  <si>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</si>
  <si>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</si>
  <si>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</si>
  <si>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</si>
  <si>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</si>
  <si>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</si>
  <si>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</si>
  <si>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</si>
  <si>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</si>
  <si>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</si>
  <si>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</si>
  <si>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</si>
  <si>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</si>
  <si>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</si>
  <si>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</si>
  <si>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</si>
  <si>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</si>
  <si>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</si>
  <si>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</si>
  <si>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</si>
  <si>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</si>
  <si>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</si>
  <si>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</si>
  <si>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</si>
  <si>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</si>
  <si>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</si>
  <si>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</si>
  <si>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</si>
  <si>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</si>
  <si>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</si>
  <si>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</si>
  <si>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</si>
  <si>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</si>
  <si>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</si>
  <si>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</si>
  <si>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</si>
  <si>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</si>
  <si>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</si>
  <si>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</si>
  <si>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</si>
  <si>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</si>
  <si>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</si>
  <si>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</si>
  <si>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</si>
  <si>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</si>
  <si>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</si>
  <si>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</si>
  <si>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</si>
  <si>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</si>
  <si>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</si>
  <si>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</si>
  <si>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</si>
  <si>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</si>
  <si>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</si>
  <si>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</si>
  <si>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</si>
  <si>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</si>
  <si>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</si>
  <si>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</si>
  <si>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</si>
  <si>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</si>
  <si>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</si>
  <si>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</si>
  <si>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</si>
  <si>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</si>
  <si>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</si>
  <si>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</si>
  <si>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</si>
  <si>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</si>
  <si>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</si>
  <si>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</si>
  <si>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</si>
  <si>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</si>
  <si>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</si>
  <si>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</si>
  <si>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</si>
  <si>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</si>
  <si>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</si>
  <si>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</si>
  <si>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</si>
  <si>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</si>
  <si>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</si>
  <si>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</si>
  <si>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</si>
  <si>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</si>
  <si>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</si>
  <si>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</si>
  <si>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</si>
  <si>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</si>
  <si>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</si>
  <si>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</si>
  <si>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</si>
  <si>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</si>
  <si>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</si>
  <si>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</si>
  <si>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</si>
  <si>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</si>
  <si>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</si>
  <si>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</si>
  <si>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</si>
  <si>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</si>
  <si>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</si>
  <si>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</si>
  <si>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</si>
  <si>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</si>
  <si>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</si>
  <si>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</si>
  <si>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</si>
  <si>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</si>
  <si>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</si>
  <si>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</si>
  <si>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</si>
  <si>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</si>
  <si>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</si>
  <si>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</si>
  <si>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</si>
  <si>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</si>
  <si>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</si>
  <si>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</si>
  <si>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</si>
  <si>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</si>
  <si>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</si>
  <si>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</si>
  <si>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</si>
  <si>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</si>
  <si>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</si>
  <si>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</si>
  <si>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</si>
  <si>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</si>
  <si>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</si>
  <si>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</si>
  <si>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</si>
  <si>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</si>
  <si>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</si>
  <si>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</si>
  <si>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</si>
  <si>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</si>
  <si>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</si>
  <si>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</si>
  <si>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</si>
  <si>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</si>
  <si>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</si>
  <si>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</si>
  <si>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</si>
  <si>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</si>
  <si>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</si>
  <si>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</si>
  <si>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</si>
  <si>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</si>
  <si>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</si>
  <si>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</si>
  <si>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</si>
  <si>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</si>
  <si>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</si>
  <si>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</si>
  <si>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</si>
  <si>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</si>
  <si>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</si>
  <si>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</si>
  <si>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</si>
  <si>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</si>
  <si>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</si>
  <si>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</si>
  <si>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</si>
  <si>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</si>
  <si>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</si>
  <si>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</si>
  <si>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</si>
  <si>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</si>
  <si>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</si>
  <si>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</si>
  <si>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</si>
  <si>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</si>
  <si>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</si>
  <si>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</si>
  <si>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</si>
  <si>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</si>
  <si>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</si>
  <si>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</si>
  <si>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</si>
  <si>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</si>
  <si>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</si>
  <si>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</si>
  <si>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</si>
  <si>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</si>
  <si>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</si>
  <si>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</si>
  <si>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</si>
  <si>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</si>
  <si>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</si>
  <si>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</si>
  <si>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</si>
  <si>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</si>
  <si>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</si>
  <si>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</si>
  <si>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</si>
  <si>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</si>
  <si>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</si>
  <si>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</si>
  <si>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</si>
  <si>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</si>
  <si>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</si>
  <si>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</si>
  <si>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</si>
  <si>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</si>
  <si>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</si>
  <si>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</si>
  <si>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</si>
  <si>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</si>
  <si>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</si>
  <si>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</si>
  <si>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</si>
  <si>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</si>
  <si>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</si>
  <si>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</si>
  <si>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</si>
  <si>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</si>
  <si>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</si>
  <si>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</si>
  <si>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</si>
  <si>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</si>
  <si>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</si>
  <si>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</si>
  <si>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</si>
  <si>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</si>
  <si>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</si>
  <si>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</si>
  <si>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</si>
  <si>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</si>
  <si>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</si>
  <si>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</si>
  <si>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</si>
  <si>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</si>
  <si>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</si>
  <si>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</si>
  <si>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</si>
  <si>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</si>
  <si>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</si>
  <si>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</si>
  <si>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</si>
  <si>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</si>
  <si>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</si>
  <si>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</si>
  <si>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</si>
  <si>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</si>
  <si>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</si>
  <si>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</si>
  <si>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</si>
  <si>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</si>
  <si>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</si>
  <si>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</si>
  <si>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</si>
  <si>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</si>
  <si>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</si>
  <si>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</si>
  <si>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</si>
  <si>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</si>
  <si>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</si>
  <si>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</si>
  <si>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</si>
  <si>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</si>
  <si>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</si>
  <si>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</si>
  <si>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</si>
  <si>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</si>
  <si>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</si>
  <si>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</si>
  <si>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</si>
  <si>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</si>
  <si>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</si>
  <si>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</si>
  <si>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</si>
  <si>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</si>
  <si>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</si>
  <si>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</si>
  <si>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</si>
  <si>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</si>
  <si>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</si>
  <si>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</si>
  <si>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</si>
  <si>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</si>
  <si>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</si>
  <si>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</si>
  <si>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</si>
  <si>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</si>
  <si>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</si>
  <si>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</si>
  <si>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</si>
  <si>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</si>
  <si>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</si>
  <si>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</si>
  <si>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</si>
  <si>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</si>
  <si>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</si>
  <si>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</si>
  <si>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</si>
  <si>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</si>
  <si>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</si>
  <si>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</si>
  <si>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</si>
  <si>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</si>
  <si>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</si>
  <si>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</si>
  <si>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</si>
  <si>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</si>
  <si>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</si>
  <si>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</si>
  <si>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</si>
  <si>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</si>
  <si>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</si>
  <si>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</si>
  <si>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</si>
  <si>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</si>
  <si>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</si>
  <si>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</si>
  <si>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</si>
  <si>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</si>
  <si>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</si>
  <si>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</si>
  <si>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</si>
  <si>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</si>
  <si>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</si>
  <si>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</si>
  <si>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</si>
  <si>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</si>
  <si>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</si>
  <si>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</si>
  <si>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</si>
  <si>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</si>
  <si>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</si>
  <si>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</si>
  <si>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</si>
  <si>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</si>
  <si>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</si>
  <si>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</si>
  <si>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</si>
  <si>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</si>
  <si>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</si>
  <si>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</si>
  <si>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</si>
  <si>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</si>
  <si>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</si>
  <si>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</si>
  <si>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</si>
  <si>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</si>
  <si>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</si>
  <si>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</si>
  <si>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</si>
  <si>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</si>
  <si>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</si>
  <si>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</si>
  <si>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</si>
  <si>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</si>
  <si>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</si>
  <si>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</si>
  <si>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</si>
  <si>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</si>
  <si>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</si>
  <si>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</si>
  <si>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</si>
  <si>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</si>
  <si>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</si>
  <si>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</si>
  <si>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</si>
  <si>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</si>
  <si>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</si>
  <si>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</si>
  <si>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</si>
  <si>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</si>
  <si>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</si>
  <si>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</si>
  <si>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</si>
  <si>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</si>
  <si>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</si>
  <si>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</si>
  <si>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</si>
  <si>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</si>
  <si>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</si>
  <si>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</si>
  <si>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</si>
  <si>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</si>
  <si>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</si>
  <si>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</si>
  <si>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</si>
  <si>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</si>
  <si>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</si>
  <si>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</si>
  <si>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</si>
  <si>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</si>
  <si>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</si>
  <si>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</si>
  <si>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</si>
  <si>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</si>
  <si>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</si>
  <si>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</si>
  <si>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</si>
  <si>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</si>
  <si>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</si>
  <si>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</si>
  <si>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</si>
  <si>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</si>
  <si>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</si>
  <si>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</si>
  <si>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</si>
  <si>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</si>
  <si>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</si>
  <si>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</si>
  <si>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</si>
  <si>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</si>
  <si>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</si>
  <si>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</si>
  <si>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</si>
  <si>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</si>
  <si>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</si>
  <si>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</si>
  <si>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</si>
  <si>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</si>
  <si>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</si>
  <si>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</si>
  <si>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</si>
  <si>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</si>
  <si>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</si>
  <si>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</si>
  <si>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</si>
  <si>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</si>
  <si>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</si>
  <si>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</si>
  <si>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</si>
  <si>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</si>
  <si>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</si>
  <si>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</si>
  <si>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</si>
  <si>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</si>
  <si>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</si>
  <si>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</si>
  <si>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</si>
  <si>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</si>
  <si>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</si>
  <si>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</si>
  <si>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</si>
  <si>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</si>
  <si>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</si>
  <si>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</si>
  <si>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</si>
  <si>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</si>
  <si>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</si>
  <si>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</si>
  <si>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</si>
  <si>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</si>
  <si>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</si>
  <si>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</si>
  <si>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</si>
  <si>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</si>
  <si>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</si>
  <si>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</si>
  <si>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</si>
  <si>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</si>
  <si>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</si>
  <si>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</si>
  <si>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</si>
  <si>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</si>
  <si>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</si>
  <si>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</si>
  <si>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</si>
  <si>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</si>
  <si>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</si>
  <si>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</si>
  <si>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</si>
  <si>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</si>
  <si>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</si>
  <si>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</si>
  <si>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</si>
  <si>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</si>
  <si>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</si>
  <si>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</si>
  <si>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</si>
  <si>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</si>
  <si>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</si>
  <si>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</si>
  <si>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</si>
  <si>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</si>
  <si>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</si>
  <si>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</si>
  <si>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</si>
  <si>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</si>
  <si>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</si>
  <si>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</si>
  <si>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</si>
  <si>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</si>
  <si>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</si>
  <si>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</si>
  <si>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</si>
  <si>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</si>
  <si>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</si>
  <si>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</si>
  <si>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</si>
  <si>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</si>
  <si>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</si>
  <si>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</si>
  <si>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</si>
  <si>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</si>
  <si>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</si>
  <si>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</si>
  <si>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</si>
  <si>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</si>
  <si>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</si>
  <si>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</si>
  <si>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</si>
  <si>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</si>
  <si>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</si>
  <si>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</si>
  <si>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</si>
  <si>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</si>
  <si>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</si>
  <si>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</si>
  <si>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</si>
  <si>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</si>
  <si>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</si>
  <si>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</si>
  <si>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</si>
  <si>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</si>
  <si>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</si>
  <si>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</si>
  <si>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</si>
  <si>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</si>
  <si>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</si>
  <si>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</si>
  <si>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</si>
  <si>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</si>
  <si>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</si>
  <si>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</si>
  <si>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</si>
  <si>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</si>
  <si>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</si>
  <si>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</si>
  <si>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</si>
  <si>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</si>
  <si>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</si>
  <si>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</si>
  <si>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</si>
  <si>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</si>
  <si>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</si>
  <si>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</si>
  <si>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</si>
  <si>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</si>
  <si>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</si>
  <si>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</si>
  <si>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</si>
  <si>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</si>
  <si>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</si>
  <si>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</si>
  <si>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</si>
  <si>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</si>
  <si>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</si>
  <si>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</si>
  <si>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</si>
  <si>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</si>
  <si>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</si>
  <si>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</si>
  <si>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</si>
  <si>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</si>
  <si>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</si>
  <si>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</si>
  <si>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</si>
  <si>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</si>
  <si>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</si>
  <si>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</si>
  <si>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</si>
  <si>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</si>
  <si>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</si>
  <si>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</si>
  <si>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</si>
  <si>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</si>
  <si>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</si>
  <si>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</si>
  <si>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</si>
  <si>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</si>
  <si>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</si>
  <si>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</si>
  <si>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</si>
  <si>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</si>
  <si>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</si>
  <si>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</si>
  <si>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</si>
  <si>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</si>
  <si>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</si>
  <si>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</si>
  <si>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</si>
  <si>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</si>
  <si>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</si>
  <si>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</si>
  <si>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</si>
  <si>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</si>
  <si>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</si>
  <si>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</si>
  <si>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</si>
  <si>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</si>
  <si>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</si>
  <si>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</si>
  <si>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</si>
  <si>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</si>
  <si>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</si>
  <si>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</si>
  <si>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</si>
  <si>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</si>
  <si>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</si>
  <si>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</si>
  <si>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</si>
  <si>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</si>
  <si>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</si>
  <si>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</si>
  <si>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</si>
  <si>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</si>
  <si>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</si>
  <si>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</si>
  <si>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</si>
  <si>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</si>
  <si>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</si>
  <si>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</si>
  <si>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</si>
  <si>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</si>
  <si>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</si>
  <si>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</si>
  <si>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</si>
  <si>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</si>
  <si>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</si>
  <si>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</si>
  <si>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</si>
  <si>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</si>
  <si>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</si>
  <si>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</si>
  <si>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</si>
  <si>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</si>
  <si>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</si>
  <si>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</si>
  <si>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</si>
  <si>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</si>
  <si>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</si>
  <si>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</si>
  <si>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</si>
  <si>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</si>
  <si>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</si>
  <si>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</si>
  <si>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</si>
  <si>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</si>
  <si>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</si>
  <si>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</si>
  <si>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</si>
  <si>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</si>
  <si>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</si>
  <si>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</si>
  <si>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</si>
  <si>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</si>
  <si>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</si>
  <si>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</si>
  <si>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</si>
  <si>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</si>
  <si>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</si>
  <si>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</si>
  <si>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</si>
  <si>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</si>
  <si>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</si>
  <si>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</si>
  <si>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</si>
  <si>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</si>
  <si>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</si>
  <si>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</si>
  <si>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</si>
  <si>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</si>
  <si>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</si>
  <si>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</si>
  <si>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</si>
  <si>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</si>
  <si>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</si>
  <si>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</si>
  <si>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</si>
  <si>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</si>
  <si>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</si>
  <si>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</si>
  <si>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</si>
  <si>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</si>
  <si>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</si>
  <si>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</si>
  <si>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</si>
  <si>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</si>
  <si>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</si>
  <si>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</si>
  <si>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</si>
  <si>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</si>
  <si>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</si>
  <si>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</si>
  <si>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</si>
  <si>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</si>
  <si>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</si>
  <si>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</si>
  <si>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</si>
  <si>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</si>
  <si>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</si>
  <si>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</si>
  <si>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</si>
  <si>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</si>
  <si>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</si>
  <si>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</si>
  <si>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</si>
  <si>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</si>
  <si>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</si>
  <si>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</si>
  <si>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</si>
  <si>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</si>
  <si>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</si>
  <si>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</si>
  <si>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</si>
  <si>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</si>
  <si>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</si>
  <si>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</si>
  <si>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</si>
  <si>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</si>
  <si>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</si>
  <si>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</si>
  <si>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</si>
  <si>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</si>
  <si>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</si>
  <si>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</si>
  <si>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</si>
  <si>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</si>
  <si>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</si>
  <si>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</si>
  <si>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</si>
  <si>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</si>
  <si>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</si>
  <si>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</si>
  <si>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</si>
  <si>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</si>
  <si>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</si>
  <si>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</si>
  <si>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</si>
  <si>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</si>
  <si>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</si>
  <si>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</si>
  <si>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</si>
  <si>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</si>
  <si>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</si>
  <si>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</si>
  <si>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</si>
  <si>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</si>
  <si>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</si>
  <si>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</si>
  <si>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</si>
  <si>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</si>
  <si>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</si>
  <si>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</si>
  <si>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</si>
  <si>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</si>
  <si>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</si>
  <si>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</si>
  <si>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</si>
  <si>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</si>
  <si>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</si>
  <si>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</si>
  <si>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</si>
  <si>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</si>
  <si>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</si>
  <si>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</si>
  <si>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</si>
  <si>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</si>
  <si>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</si>
  <si>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</si>
  <si>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</si>
  <si>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</si>
  <si>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</si>
  <si>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</si>
  <si>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</si>
  <si>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</si>
  <si>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</si>
  <si>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</si>
  <si>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</si>
  <si>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</si>
  <si>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</si>
  <si>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</si>
  <si>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</si>
  <si>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</si>
  <si>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</si>
  <si>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</si>
  <si>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</si>
  <si>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</si>
  <si>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</si>
  <si>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</si>
  <si>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</si>
  <si>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</si>
  <si>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</si>
  <si>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</si>
  <si>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</si>
  <si>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</si>
  <si>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</si>
  <si>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</si>
  <si>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</si>
  <si>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</si>
  <si>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</si>
  <si>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</si>
  <si>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</si>
  <si>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</si>
  <si>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</si>
  <si>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</si>
  <si>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</si>
  <si>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</si>
  <si>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</si>
  <si>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</si>
  <si>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</si>
  <si>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</si>
  <si>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</si>
  <si>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</si>
  <si>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</si>
  <si>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</si>
  <si>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</si>
  <si>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</si>
  <si>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</si>
  <si>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</si>
  <si>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</si>
  <si>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</si>
  <si>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</si>
  <si>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</si>
  <si>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</si>
  <si>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</si>
  <si>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</si>
  <si>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</si>
  <si>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</si>
  <si>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</si>
  <si>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</si>
  <si>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</si>
  <si>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</si>
  <si>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</si>
  <si>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</si>
  <si>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</si>
  <si>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</si>
  <si>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</si>
  <si>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</si>
  <si>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</si>
  <si>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</si>
  <si>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</si>
  <si>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</si>
  <si>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</si>
  <si>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</si>
  <si>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</si>
  <si>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</si>
  <si>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</si>
  <si>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</si>
  <si>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</si>
  <si>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</si>
  <si>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</si>
  <si>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</si>
  <si>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</si>
  <si>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</si>
  <si>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</si>
  <si>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</si>
  <si>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</si>
  <si>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</si>
  <si>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ST JUST</t>
  </si>
  <si>
    <t>VACILANDO</t>
  </si>
  <si>
    <t>Vacilando Shipping BV in Werkendam</t>
  </si>
  <si>
    <t>A. Duhin in Charleroi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</si>
  <si>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</si>
  <si>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</si>
  <si>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</si>
  <si>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</si>
  <si>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</si>
  <si>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</si>
  <si>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</si>
  <si>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</si>
  <si>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</si>
  <si>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</si>
  <si>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</si>
  <si>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</si>
  <si>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</si>
  <si>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</si>
  <si>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</si>
  <si>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</si>
  <si>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</si>
  <si>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</si>
  <si>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</si>
  <si>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</si>
  <si>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</si>
  <si>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</si>
  <si>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</si>
  <si>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</si>
  <si>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</si>
  <si>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</si>
  <si>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</si>
  <si>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</si>
  <si>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</si>
  <si>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</si>
  <si>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</si>
  <si>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</si>
  <si>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</si>
  <si>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</si>
  <si>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</si>
  <si>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</si>
  <si>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</si>
  <si>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</si>
  <si>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</si>
  <si>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</si>
  <si>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</si>
  <si>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</si>
  <si>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</si>
  <si>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</si>
  <si>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</si>
  <si>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</si>
  <si>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</si>
  <si>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</si>
  <si>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</si>
  <si>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</si>
  <si>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</si>
  <si>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</si>
  <si>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</si>
  <si>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</si>
  <si>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</si>
  <si>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</si>
  <si>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</si>
  <si>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</si>
  <si>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</si>
  <si>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</si>
  <si>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</si>
  <si>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</si>
  <si>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</si>
  <si>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</si>
  <si>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</si>
  <si>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</si>
  <si>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</si>
  <si>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</si>
  <si>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</si>
  <si>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</si>
  <si>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</si>
  <si>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</si>
  <si>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</si>
  <si>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</si>
  <si>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</si>
  <si>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</si>
  <si>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</si>
  <si>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</si>
  <si>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</si>
  <si>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</si>
  <si>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</si>
  <si>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</si>
  <si>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K. Ooms Franken in Hendrik Ido Ambacht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</si>
  <si>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</si>
  <si>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</si>
  <si>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</si>
  <si>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</si>
  <si>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</si>
  <si>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</si>
  <si>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</si>
  <si>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</si>
  <si>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</si>
  <si>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</si>
  <si>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</si>
  <si>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</si>
  <si>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</si>
  <si>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</si>
  <si>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</si>
  <si>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</si>
  <si>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</si>
  <si>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GS</t>
  </si>
  <si>
    <t>HENDRIK IDO AMBACHT</t>
  </si>
  <si>
    <t>Van der Burghstraat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</si>
  <si>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</si>
  <si>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</si>
  <si>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</si>
  <si>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</si>
  <si>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</si>
  <si>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</si>
  <si>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</si>
  <si>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</si>
  <si>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</si>
  <si>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</si>
  <si>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</si>
  <si>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</si>
  <si>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</si>
  <si>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</si>
  <si>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</si>
  <si>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</si>
  <si>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</si>
  <si>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</si>
  <si>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</si>
  <si>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</si>
  <si>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</si>
  <si>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</si>
  <si>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</si>
  <si>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</si>
  <si>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</si>
  <si>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</si>
  <si>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</si>
  <si>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</si>
  <si>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</si>
  <si>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</si>
  <si>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</si>
  <si>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</si>
  <si>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</si>
  <si>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</si>
  <si>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</si>
  <si>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</si>
  <si>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</si>
  <si>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BROEDERTROUW 2</t>
  </si>
  <si>
    <t>DE VALK</t>
  </si>
  <si>
    <t>JAGER</t>
  </si>
  <si>
    <t>JORDY M</t>
  </si>
  <si>
    <t>ROMANOS</t>
  </si>
  <si>
    <t>VIENTO</t>
  </si>
  <si>
    <t>WILANI</t>
  </si>
  <si>
    <t>W. Hooijmans in Antwerpen</t>
  </si>
  <si>
    <t>Amer Shipping BV in Raamsdonksveer</t>
  </si>
  <si>
    <t>J.M. Romijn in Alphen a.d. Rijn</t>
  </si>
  <si>
    <t>Mutsaers Binnenvaart BV in Rosmalen</t>
  </si>
  <si>
    <t>Jager Vof in Leerdam</t>
  </si>
  <si>
    <t>De Valk Vof in Barneveld</t>
  </si>
  <si>
    <t>Van Der Wees Group BV in Dordrecht</t>
  </si>
  <si>
    <t>Van der Wees Watertransporten B.V. Dordrecht</t>
  </si>
  <si>
    <t>s-Gravendeelsedijk</t>
  </si>
  <si>
    <t>AZ</t>
  </si>
  <si>
    <t>V.O.F. De Valk</t>
  </si>
  <si>
    <t>AV</t>
  </si>
  <si>
    <t>BARNEVELD</t>
  </si>
  <si>
    <t>Kampstraat</t>
  </si>
  <si>
    <t>mcs Jager V.O.F.</t>
  </si>
  <si>
    <t>LEERDAM</t>
  </si>
  <si>
    <t>SN</t>
  </si>
  <si>
    <t>Pijpenklopperstraat</t>
  </si>
  <si>
    <t>Mutsaers Binnenvaart B.V.</t>
  </si>
  <si>
    <t>ROSMALEN</t>
  </si>
  <si>
    <t>De Hoef</t>
  </si>
  <si>
    <t>Amer Shipping B.V.</t>
  </si>
  <si>
    <t>Ankerrui 429</t>
  </si>
  <si>
    <t>Scheepvaartbedrijf Romijn V.O.F.</t>
  </si>
  <si>
    <t>Paltrokmolen</t>
  </si>
  <si>
    <t>JR</t>
  </si>
  <si>
    <t>ALPHEN AAN DEN RIJN</t>
  </si>
  <si>
    <t>Juffra VOF</t>
  </si>
  <si>
    <t>Oranje Nassau Scheepvaart en Dienstverlening B.V.</t>
  </si>
  <si>
    <t>GOUDA</t>
  </si>
  <si>
    <t>PB</t>
  </si>
  <si>
    <t>Zuider IJsseldijk</t>
  </si>
  <si>
    <t>BOMBAY</t>
  </si>
  <si>
    <t>EQUITABLE</t>
  </si>
  <si>
    <t>METIOR SURVEY</t>
  </si>
  <si>
    <t>VAARWEL</t>
  </si>
  <si>
    <t>Bombay Shipping Holding BV in Sliedrecht</t>
  </si>
  <si>
    <t>G. van der Geest in Hillegom</t>
  </si>
  <si>
    <t>Bombay Shipping Holding B.V.</t>
  </si>
  <si>
    <t>GA</t>
  </si>
  <si>
    <t>Scheepvaartbedrijf Van der Geest</t>
  </si>
  <si>
    <t>Oosteinderlaan</t>
  </si>
  <si>
    <t>HK</t>
  </si>
  <si>
    <t>HILLEGOM</t>
  </si>
  <si>
    <t>ANIMO</t>
  </si>
  <si>
    <t>CRESCENDO</t>
  </si>
  <si>
    <t>DEVIANT</t>
  </si>
  <si>
    <t>S. Straver in Nieuwveen</t>
  </si>
  <si>
    <t>Tabbers - Hovestadt Vof in Werkendam</t>
  </si>
  <si>
    <t>Animo Vof in Papendrecht</t>
  </si>
  <si>
    <t>Animo Scheepvaartbedrijf</t>
  </si>
  <si>
    <t>Arend van Gendtlaan</t>
  </si>
  <si>
    <t>V.O.F. Tabbers-Hovestadt</t>
  </si>
  <si>
    <t>JN</t>
  </si>
  <si>
    <t>J. Straver Scheepvaarttransport</t>
  </si>
  <si>
    <t>Oude Nieuwveenseweg</t>
  </si>
  <si>
    <t>NIEUWVEEN</t>
  </si>
  <si>
    <t>SALAMANCA</t>
  </si>
  <si>
    <t>Salamanca Shipping BV in Arkel</t>
  </si>
  <si>
    <t>Salamanca Shipping B.V.</t>
  </si>
  <si>
    <t>Sepang Shipping CV in Zaltbommel</t>
  </si>
  <si>
    <t>Equitable Partnership (BVBA)</t>
  </si>
  <si>
    <t>Rue Bethléem(THN) 5</t>
  </si>
  <si>
    <t>Thuin</t>
  </si>
  <si>
    <t>BASTIMENTO</t>
  </si>
  <si>
    <t>DWAALGAST</t>
  </si>
  <si>
    <t>VEJA</t>
  </si>
  <si>
    <t>Spiegels Bartelink Vof in Winssen</t>
  </si>
  <si>
    <t>Rijnaarde Global Trading &amp; Logistics B.V. in Andelst</t>
  </si>
  <si>
    <t>Veen Shipping in Rotterdam</t>
  </si>
  <si>
    <t>A. Vuybert in Kapellen</t>
  </si>
  <si>
    <t>Kapellen</t>
  </si>
  <si>
    <t>Grensstraat 158 PB A</t>
  </si>
  <si>
    <t>A. Vuybert</t>
  </si>
  <si>
    <t>Veen Shipping</t>
  </si>
  <si>
    <t>LH</t>
  </si>
  <si>
    <t>Bergse Linker Rottekade</t>
  </si>
  <si>
    <t>W.Hooijmans / Wilani</t>
  </si>
  <si>
    <t>Rijnaarde Global Trading &amp; Logistics B.V.</t>
  </si>
  <si>
    <t>ANDELST</t>
  </si>
  <si>
    <t>DN</t>
  </si>
  <si>
    <t>Wanraaij</t>
  </si>
  <si>
    <t>ANTONIO BELLUCI</t>
  </si>
  <si>
    <t>BALANCE</t>
  </si>
  <si>
    <t>Balance Shipping BV in Zwijndrecht</t>
  </si>
  <si>
    <t>Mediship AG in Basel</t>
  </si>
  <si>
    <t>Balance Shipping B.V.</t>
  </si>
  <si>
    <t>SWITSERLAND</t>
  </si>
  <si>
    <t>Nauenstrasse 63a</t>
  </si>
  <si>
    <t>BASEL-STADT</t>
  </si>
  <si>
    <t>Basel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</si>
  <si>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</si>
  <si>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</si>
  <si>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</si>
  <si>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</si>
  <si>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</si>
  <si>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</si>
  <si>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</si>
  <si>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</si>
  <si>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RS Barging in Kootstertille</t>
  </si>
  <si>
    <t>Rio Grande Shipping BV in Raamsdonksveer</t>
  </si>
  <si>
    <t>Onbekend in Schoten</t>
  </si>
  <si>
    <t>P. Labrune in Herstel</t>
  </si>
  <si>
    <t>Kamperpoort Scheepvaartbedrijf in Kampen</t>
  </si>
  <si>
    <t>Onbekend in Maartensdijk</t>
  </si>
  <si>
    <t>Van Harinxmastrjitte</t>
  </si>
  <si>
    <t>RS Barging</t>
  </si>
  <si>
    <t>Rio Grande Shipping B.V.</t>
  </si>
  <si>
    <t>09095992</t>
  </si>
  <si>
    <t>Scheepvaartbedrijf Kamperpoort</t>
  </si>
  <si>
    <t>Eikenstraat</t>
  </si>
  <si>
    <t>KAMPEN</t>
  </si>
  <si>
    <t>AMISTADE</t>
  </si>
  <si>
    <t>Amistade Vof in Werkendam</t>
  </si>
  <si>
    <t>V.O.F. Amistade</t>
  </si>
  <si>
    <t>HN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</si>
  <si>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</si>
  <si>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</si>
  <si>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</si>
  <si>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</si>
  <si>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</si>
  <si>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</si>
  <si>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</si>
  <si>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</si>
  <si>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</si>
  <si>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</si>
  <si>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</si>
  <si>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</si>
  <si>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Westrik in Hardinxveld</t>
  </si>
  <si>
    <t>G &amp; H.L den Herder in Dordrecht</t>
  </si>
  <si>
    <t>Van Berchum Heinen Vof in Bunschoten</t>
  </si>
  <si>
    <t>K. Nobel in Nieuw Beijerland</t>
  </si>
  <si>
    <t>Scheepvaart van Noort Vof in Dodewaard</t>
  </si>
  <si>
    <t>M. &amp; J. de Jong in Marsum</t>
  </si>
  <si>
    <t>Wisse Vof in Rilland</t>
  </si>
  <si>
    <t>Theo Pouw Group BV in Utrecht</t>
  </si>
  <si>
    <t>Simons Scheepvaart Handelsbedrijf in Groningen</t>
  </si>
  <si>
    <t>G.T. Gehrike in Dallgow</t>
  </si>
  <si>
    <t>Zwartewater Vof in Hasselt</t>
  </si>
  <si>
    <t>Dekker Grondstoffen BV in Ijzendoorn</t>
  </si>
  <si>
    <t>Dekker Grondstoffen B.V.</t>
  </si>
  <si>
    <t>Waalbandijk 1</t>
  </si>
  <si>
    <t>V.O.F. Van Berchum-Heinen</t>
  </si>
  <si>
    <t>EM</t>
  </si>
  <si>
    <t>Dorpsstraat</t>
  </si>
  <si>
    <t>BUNSCHOTEN-SPAKENBURG</t>
  </si>
  <si>
    <t>Scheepvaartbedrijf Van Noort</t>
  </si>
  <si>
    <t>DODEWAARD</t>
  </si>
  <si>
    <t>Gieser Wildeman 14</t>
  </si>
  <si>
    <t>V.O.F. M&amp;J de Jong</t>
  </si>
  <si>
    <t>MARSUM</t>
  </si>
  <si>
    <t>GW</t>
  </si>
  <si>
    <t>Uniastrjitte</t>
  </si>
  <si>
    <t>Scheepvaartbedrijf Wisse V.O.F.</t>
  </si>
  <si>
    <t>RILLAND</t>
  </si>
  <si>
    <t>GB</t>
  </si>
  <si>
    <t>Roerdomp</t>
  </si>
  <si>
    <t>Theo Pouw B.V.</t>
  </si>
  <si>
    <t>UTRECHT</t>
  </si>
  <si>
    <t>AS</t>
  </si>
  <si>
    <t>Isotopenweg</t>
  </si>
  <si>
    <t>Scheepvaart en Handelsbedrijf Simons</t>
  </si>
  <si>
    <t>PEIZE</t>
  </si>
  <si>
    <t>TE</t>
  </si>
  <si>
    <t>Groningerweg</t>
  </si>
  <si>
    <t>Zijda-van Dijk Scheepvaartbedrijf Zwartewater</t>
  </si>
  <si>
    <t>HASSELT</t>
  </si>
  <si>
    <t>Het Ambt</t>
  </si>
  <si>
    <t>VILARDO</t>
  </si>
  <si>
    <t>B. Demunter in Antwerpen</t>
  </si>
  <si>
    <t>Bredastraat 87</t>
  </si>
  <si>
    <t xml:space="preserve">B. Demunter </t>
  </si>
  <si>
    <t>FRIENDSHIP</t>
  </si>
  <si>
    <t>LA PRIMAVERA</t>
  </si>
  <si>
    <t>NUEVA VIDA</t>
  </si>
  <si>
    <t>RIJN</t>
  </si>
  <si>
    <t>ROSARIUM</t>
  </si>
  <si>
    <t>SEJONA</t>
  </si>
  <si>
    <t>UNDINE 6</t>
  </si>
  <si>
    <t>Cama Vof in Nieuw Lekkerland</t>
  </si>
  <si>
    <t>J. van Berg Sleep &amp; Duwvaart BV in Urk</t>
  </si>
  <si>
    <t>M. Nauwelaers in Gent</t>
  </si>
  <si>
    <t>Conetra BV in Wessem</t>
  </si>
  <si>
    <t>H. Jansen in Kapellen</t>
  </si>
  <si>
    <t>M. Ryckebusch in Brugge</t>
  </si>
  <si>
    <t>Fositrans BV in Zwolle</t>
  </si>
  <si>
    <t>Alerdinckstraat</t>
  </si>
  <si>
    <t>VB</t>
  </si>
  <si>
    <t>Waage Naak</t>
  </si>
  <si>
    <t>Conetra B.V.</t>
  </si>
  <si>
    <t>Fositrans BV</t>
  </si>
  <si>
    <t>Duw- en Sleepvaartbedrijf J. van de Berg V.O.F.</t>
  </si>
  <si>
    <t>De Bak</t>
  </si>
  <si>
    <t>KAPELLEN</t>
  </si>
  <si>
    <t>Van Haeftenlaan   11</t>
  </si>
  <si>
    <t>H. Jansen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</si>
</sst>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0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1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15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quotePrefix="1" applyAlignment="1">
      <alignment horizontal="right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>
            <v>244660216</v>
          </cell>
          <cell r="B372" t="str">
            <v>BROEDERTROUW 2</v>
          </cell>
          <cell r="C372" t="str">
            <v xml:space="preserve">NL </v>
          </cell>
          <cell r="D372">
            <v>2317287</v>
          </cell>
        </row>
        <row r="373">
          <cell r="A373">
            <v>244700810</v>
          </cell>
          <cell r="B373" t="str">
            <v>DE VALK</v>
          </cell>
          <cell r="C373" t="str">
            <v xml:space="preserve">NL </v>
          </cell>
          <cell r="D373">
            <v>2327495</v>
          </cell>
        </row>
        <row r="374">
          <cell r="A374">
            <v>244660400</v>
          </cell>
          <cell r="B374" t="str">
            <v>JAGER</v>
          </cell>
          <cell r="C374" t="str">
            <v xml:space="preserve">NL </v>
          </cell>
          <cell r="D374">
            <v>2318927</v>
          </cell>
        </row>
        <row r="375">
          <cell r="A375">
            <v>244630718</v>
          </cell>
          <cell r="B375" t="str">
            <v>JORDY M</v>
          </cell>
          <cell r="C375" t="str">
            <v xml:space="preserve">NL </v>
          </cell>
          <cell r="D375">
            <v>2329366</v>
          </cell>
        </row>
        <row r="376">
          <cell r="A376">
            <v>244830231</v>
          </cell>
          <cell r="B376" t="str">
            <v>ROMANOS</v>
          </cell>
          <cell r="C376" t="str">
            <v xml:space="preserve">NL </v>
          </cell>
          <cell r="D376">
            <v>2316150</v>
          </cell>
        </row>
        <row r="377">
          <cell r="A377">
            <v>244969909</v>
          </cell>
          <cell r="B377" t="str">
            <v>VIENTO</v>
          </cell>
          <cell r="C377" t="str">
            <v xml:space="preserve">NL </v>
          </cell>
          <cell r="D377">
            <v>2338635</v>
          </cell>
        </row>
        <row r="378">
          <cell r="A378">
            <v>205455690</v>
          </cell>
          <cell r="B378" t="str">
            <v>WILANI</v>
          </cell>
          <cell r="C378" t="str">
            <v xml:space="preserve">BE </v>
          </cell>
          <cell r="D378">
            <v>6004089</v>
          </cell>
        </row>
        <row r="379">
          <cell r="A379">
            <v>244041133</v>
          </cell>
          <cell r="B379" t="str">
            <v>BOMBAY</v>
          </cell>
          <cell r="C379" t="str">
            <v xml:space="preserve">NL </v>
          </cell>
          <cell r="D379">
            <v>6002363</v>
          </cell>
        </row>
        <row r="380">
          <cell r="A380">
            <v>205514390</v>
          </cell>
          <cell r="B380" t="str">
            <v>EQUITABLE</v>
          </cell>
          <cell r="C380" t="str">
            <v xml:space="preserve">BE </v>
          </cell>
          <cell r="D380">
            <v>2329863</v>
          </cell>
        </row>
        <row r="381">
          <cell r="A381">
            <v>244020250</v>
          </cell>
          <cell r="B381" t="str">
            <v>METIOR SURVEY</v>
          </cell>
          <cell r="C381" t="str">
            <v xml:space="preserve">NL </v>
          </cell>
        </row>
        <row r="382">
          <cell r="A382">
            <v>244013090</v>
          </cell>
          <cell r="B382" t="str">
            <v>VAARWEL</v>
          </cell>
          <cell r="C382" t="str">
            <v xml:space="preserve">NL </v>
          </cell>
          <cell r="D382">
            <v>2313075</v>
          </cell>
        </row>
        <row r="383">
          <cell r="A383">
            <v>244670217</v>
          </cell>
          <cell r="B383" t="str">
            <v>ANIMO</v>
          </cell>
          <cell r="C383" t="str">
            <v xml:space="preserve">NL </v>
          </cell>
          <cell r="D383">
            <v>2324073</v>
          </cell>
        </row>
        <row r="384">
          <cell r="A384">
            <v>244670604</v>
          </cell>
          <cell r="B384" t="str">
            <v>CRESCENDO</v>
          </cell>
          <cell r="C384" t="str">
            <v xml:space="preserve">NL </v>
          </cell>
          <cell r="D384">
            <v>2203923</v>
          </cell>
        </row>
        <row r="385">
          <cell r="A385">
            <v>244630541</v>
          </cell>
          <cell r="B385" t="str">
            <v>SALAMANCA</v>
          </cell>
          <cell r="C385" t="str">
            <v xml:space="preserve">NL </v>
          </cell>
          <cell r="D385">
            <v>2331628</v>
          </cell>
        </row>
        <row r="386">
          <cell r="A386">
            <v>205547190</v>
          </cell>
          <cell r="B386" t="str">
            <v>BASTIMENTO</v>
          </cell>
          <cell r="C386" t="str">
            <v xml:space="preserve">BE </v>
          </cell>
          <cell r="D386">
            <v>2325414</v>
          </cell>
        </row>
        <row r="387">
          <cell r="A387">
            <v>244620902</v>
          </cell>
          <cell r="B387" t="str">
            <v>BLUE</v>
          </cell>
          <cell r="C387" t="str">
            <v xml:space="preserve">NL </v>
          </cell>
          <cell r="D387">
            <v>2314212</v>
          </cell>
        </row>
        <row r="388">
          <cell r="A388">
            <v>244000445</v>
          </cell>
          <cell r="B388" t="str">
            <v>DWAALGAST</v>
          </cell>
          <cell r="C388" t="str">
            <v xml:space="preserve">NL </v>
          </cell>
        </row>
        <row r="389">
          <cell r="A389">
            <v>244650721</v>
          </cell>
          <cell r="B389" t="str">
            <v>NIRVANA</v>
          </cell>
          <cell r="C389" t="str">
            <v xml:space="preserve">NL </v>
          </cell>
          <cell r="D389">
            <v>2332074</v>
          </cell>
        </row>
        <row r="390">
          <cell r="A390">
            <v>244830301</v>
          </cell>
          <cell r="B390" t="str">
            <v>VEJA</v>
          </cell>
          <cell r="C390" t="str">
            <v xml:space="preserve">NL </v>
          </cell>
          <cell r="D390">
            <v>2329708</v>
          </cell>
        </row>
        <row r="391">
          <cell r="A391">
            <v>244750808</v>
          </cell>
          <cell r="B391" t="str">
            <v>ANTONIO BELLUCI</v>
          </cell>
          <cell r="C391" t="str">
            <v xml:space="preserve">NL </v>
          </cell>
          <cell r="D391">
            <v>2334599</v>
          </cell>
        </row>
        <row r="392">
          <cell r="A392">
            <v>244620935</v>
          </cell>
          <cell r="B392" t="str">
            <v>BALANCE</v>
          </cell>
          <cell r="C392" t="str">
            <v xml:space="preserve">NL </v>
          </cell>
          <cell r="D392">
            <v>6105077</v>
          </cell>
        </row>
        <row r="393">
          <cell r="A393">
            <v>205384190</v>
          </cell>
          <cell r="B393" t="str">
            <v>ALASKA</v>
          </cell>
          <cell r="C393" t="str">
            <v xml:space="preserve">BE </v>
          </cell>
          <cell r="D393">
            <v>6002299</v>
          </cell>
        </row>
        <row r="394">
          <cell r="A394">
            <v>244700972</v>
          </cell>
          <cell r="B394" t="str">
            <v>ALBERTA</v>
          </cell>
          <cell r="C394" t="str">
            <v xml:space="preserve">NL </v>
          </cell>
          <cell r="D394">
            <v>2311432</v>
          </cell>
        </row>
        <row r="395">
          <cell r="A395">
            <v>244650989</v>
          </cell>
          <cell r="B395" t="str">
            <v>LISANNE</v>
          </cell>
          <cell r="C395" t="str">
            <v xml:space="preserve">NL </v>
          </cell>
          <cell r="D395">
            <v>2330533</v>
          </cell>
        </row>
        <row r="396">
          <cell r="A396">
            <v>205302690</v>
          </cell>
          <cell r="B396" t="str">
            <v>MARIANNA</v>
          </cell>
          <cell r="C396" t="str">
            <v xml:space="preserve">BE </v>
          </cell>
          <cell r="D396">
            <v>2008283</v>
          </cell>
        </row>
        <row r="397">
          <cell r="A397">
            <v>205561690</v>
          </cell>
          <cell r="B397" t="str">
            <v>NIRVANA</v>
          </cell>
          <cell r="C397" t="str">
            <v xml:space="preserve">BE </v>
          </cell>
          <cell r="D397">
            <v>2332074</v>
          </cell>
        </row>
        <row r="398">
          <cell r="A398">
            <v>205354090</v>
          </cell>
          <cell r="B398" t="str">
            <v>PORTO BELLO</v>
          </cell>
          <cell r="C398" t="str">
            <v xml:space="preserve">BE </v>
          </cell>
          <cell r="D398">
            <v>6105581</v>
          </cell>
        </row>
        <row r="399">
          <cell r="A399">
            <v>244670913</v>
          </cell>
          <cell r="B399" t="str">
            <v>RIO GRANDE</v>
          </cell>
          <cell r="C399" t="str">
            <v xml:space="preserve">NL </v>
          </cell>
          <cell r="D399">
            <v>2326178</v>
          </cell>
        </row>
        <row r="400">
          <cell r="A400">
            <v>244130211</v>
          </cell>
          <cell r="B400" t="str">
            <v>RS ROSE</v>
          </cell>
          <cell r="C400" t="str">
            <v xml:space="preserve">NL </v>
          </cell>
          <cell r="D400">
            <v>2317735</v>
          </cell>
        </row>
        <row r="401">
          <cell r="A401">
            <v>244700267</v>
          </cell>
          <cell r="B401" t="str">
            <v>VREELAND</v>
          </cell>
          <cell r="C401" t="str">
            <v xml:space="preserve">NL </v>
          </cell>
          <cell r="D401">
            <v>2339079</v>
          </cell>
        </row>
        <row r="402">
          <cell r="A402">
            <v>244700827</v>
          </cell>
          <cell r="B402" t="str">
            <v>AMISTADE</v>
          </cell>
          <cell r="C402" t="str">
            <v xml:space="preserve">NL </v>
          </cell>
          <cell r="D402">
            <v>2324844</v>
          </cell>
        </row>
        <row r="403">
          <cell r="A403">
            <v>244660088</v>
          </cell>
          <cell r="B403" t="str">
            <v>ANNA</v>
          </cell>
          <cell r="C403" t="str">
            <v xml:space="preserve">NL </v>
          </cell>
          <cell r="D403">
            <v>3310509</v>
          </cell>
        </row>
        <row r="404">
          <cell r="A404">
            <v>244660606</v>
          </cell>
          <cell r="B404" t="str">
            <v>COTRANS 3</v>
          </cell>
          <cell r="C404" t="str">
            <v xml:space="preserve">NL </v>
          </cell>
          <cell r="D404">
            <v>2315519</v>
          </cell>
        </row>
        <row r="405">
          <cell r="A405">
            <v>244650797</v>
          </cell>
          <cell r="B405" t="str">
            <v>GRADATIM</v>
          </cell>
          <cell r="C405" t="str">
            <v xml:space="preserve">NL </v>
          </cell>
          <cell r="D405">
            <v>2103623</v>
          </cell>
        </row>
        <row r="406">
          <cell r="A406">
            <v>244700065</v>
          </cell>
          <cell r="B406" t="str">
            <v>IMMANUEL</v>
          </cell>
          <cell r="C406" t="str">
            <v xml:space="preserve">NL </v>
          </cell>
          <cell r="D406">
            <v>2317801</v>
          </cell>
        </row>
        <row r="407">
          <cell r="A407">
            <v>244020898</v>
          </cell>
          <cell r="B407" t="str">
            <v>JAGUAR</v>
          </cell>
          <cell r="C407" t="str">
            <v xml:space="preserve">NL </v>
          </cell>
          <cell r="D407">
            <v>3900020</v>
          </cell>
        </row>
        <row r="408">
          <cell r="A408">
            <v>244780631</v>
          </cell>
          <cell r="B408" t="str">
            <v>JANNEKE</v>
          </cell>
          <cell r="C408" t="str">
            <v xml:space="preserve">NL </v>
          </cell>
          <cell r="D408">
            <v>3170656</v>
          </cell>
        </row>
        <row r="409">
          <cell r="A409">
            <v>244660277</v>
          </cell>
          <cell r="B409" t="str">
            <v>LUCINDA</v>
          </cell>
          <cell r="C409" t="str">
            <v xml:space="preserve">NL </v>
          </cell>
          <cell r="D409">
            <v>3110538</v>
          </cell>
        </row>
        <row r="410">
          <cell r="A410">
            <v>244615897</v>
          </cell>
          <cell r="B410" t="str">
            <v>MACOMA</v>
          </cell>
          <cell r="C410" t="str">
            <v xml:space="preserve">NL </v>
          </cell>
          <cell r="D410">
            <v>2320378</v>
          </cell>
        </row>
        <row r="411">
          <cell r="A411">
            <v>244630153</v>
          </cell>
          <cell r="B411" t="str">
            <v>ROSANNE</v>
          </cell>
          <cell r="C411" t="str">
            <v xml:space="preserve">NL </v>
          </cell>
          <cell r="D411">
            <v>2331119</v>
          </cell>
        </row>
        <row r="412">
          <cell r="A412">
            <v>244236641</v>
          </cell>
          <cell r="B412" t="str">
            <v>SAILING HOME</v>
          </cell>
          <cell r="C412" t="str">
            <v xml:space="preserve">NL </v>
          </cell>
          <cell r="D412">
            <v>8000016</v>
          </cell>
        </row>
        <row r="413">
          <cell r="A413">
            <v>244177237</v>
          </cell>
          <cell r="B413" t="str">
            <v>SIRIUS</v>
          </cell>
          <cell r="C413" t="str">
            <v xml:space="preserve">NL </v>
          </cell>
        </row>
        <row r="414">
          <cell r="A414">
            <v>211432400</v>
          </cell>
          <cell r="B414" t="str">
            <v>TIMAJA</v>
          </cell>
          <cell r="C414" t="str">
            <v xml:space="preserve">DE </v>
          </cell>
          <cell r="D414">
            <v>4805320</v>
          </cell>
        </row>
        <row r="415">
          <cell r="A415">
            <v>244670346</v>
          </cell>
          <cell r="B415" t="str">
            <v>ZWARTEWATER</v>
          </cell>
          <cell r="C415" t="str">
            <v xml:space="preserve">NL </v>
          </cell>
          <cell r="D415">
            <v>3310536</v>
          </cell>
        </row>
        <row r="416">
          <cell r="A416">
            <v>205394490</v>
          </cell>
          <cell r="B416" t="str">
            <v>VILARDO</v>
          </cell>
          <cell r="C416" t="str">
            <v xml:space="preserve">BE </v>
          </cell>
          <cell r="D416">
            <v>6105040</v>
          </cell>
        </row>
        <row r="417">
          <cell r="A417">
            <v>244710578</v>
          </cell>
          <cell r="B417" t="str">
            <v>CORMA</v>
          </cell>
          <cell r="C417" t="str">
            <v xml:space="preserve">NL </v>
          </cell>
          <cell r="D417">
            <v>2312509</v>
          </cell>
        </row>
        <row r="418">
          <cell r="A418">
            <v>244740598</v>
          </cell>
          <cell r="B418" t="str">
            <v>FRIENDSHIP</v>
          </cell>
          <cell r="C418" t="str">
            <v xml:space="preserve">NL </v>
          </cell>
          <cell r="D418">
            <v>2311481</v>
          </cell>
        </row>
        <row r="419">
          <cell r="A419">
            <v>211235990</v>
          </cell>
          <cell r="B419" t="str">
            <v>LA PRIMAVERA</v>
          </cell>
          <cell r="C419" t="str">
            <v xml:space="preserve">DE </v>
          </cell>
        </row>
        <row r="420">
          <cell r="A420">
            <v>205467990</v>
          </cell>
          <cell r="B420" t="str">
            <v>NUEVA VIDA</v>
          </cell>
          <cell r="C420" t="str">
            <v xml:space="preserve">BE </v>
          </cell>
          <cell r="D420">
            <v>6004299</v>
          </cell>
        </row>
        <row r="421">
          <cell r="A421">
            <v>244740604</v>
          </cell>
          <cell r="B421" t="str">
            <v>RIJN</v>
          </cell>
          <cell r="C421" t="str">
            <v xml:space="preserve">NL </v>
          </cell>
          <cell r="D421">
            <v>2308241</v>
          </cell>
        </row>
        <row r="422">
          <cell r="A422">
            <v>205346390</v>
          </cell>
          <cell r="B422" t="str">
            <v>ROSARIUM</v>
          </cell>
          <cell r="C422" t="str">
            <v xml:space="preserve">BE </v>
          </cell>
          <cell r="D422">
            <v>6105033</v>
          </cell>
        </row>
        <row r="423">
          <cell r="A423">
            <v>205447090</v>
          </cell>
          <cell r="B423" t="str">
            <v>SEJONA</v>
          </cell>
          <cell r="C423" t="str">
            <v xml:space="preserve">BE </v>
          </cell>
          <cell r="D423">
            <v>6105079</v>
          </cell>
        </row>
        <row r="424">
          <cell r="A424">
            <v>244615460</v>
          </cell>
          <cell r="B424" t="str">
            <v>UNDINE 6</v>
          </cell>
          <cell r="C424" t="str">
            <v xml:space="preserve">NL </v>
          </cell>
          <cell r="D424">
            <v>2329222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24283207" TargetMode="External"/><Relationship Id="rId68" Type="http://schemas.openxmlformats.org/officeDocument/2006/relationships/hyperlink" Target="https://www.kvk.nl/orderstraat/product-kiezen/?kvknummer=640192330000" TargetMode="External"/><Relationship Id="rId84" Type="http://schemas.openxmlformats.org/officeDocument/2006/relationships/hyperlink" Target="https://www.kvk.nl/orderstraat/product-kiezen/?kvknummer=180905840000" TargetMode="External"/><Relationship Id="rId89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712995720000" TargetMode="External"/><Relationship Id="rId11" Type="http://schemas.openxmlformats.org/officeDocument/2006/relationships/hyperlink" Target="https://www.kvk.nl/orderstraat/product-kiezen/?kvknummer=10034836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53" Type="http://schemas.openxmlformats.org/officeDocument/2006/relationships/hyperlink" Target="https://www.kvk.nl/orderstraat/product-kiezen/?kvknummer=244517500000" TargetMode="External"/><Relationship Id="rId58" Type="http://schemas.openxmlformats.org/officeDocument/2006/relationships/hyperlink" Target="https://www.kvk.nl/orderstraat/product-kiezen/?kvknummer=242483840000" TargetMode="External"/><Relationship Id="rId74" Type="http://schemas.openxmlformats.org/officeDocument/2006/relationships/hyperlink" Target="https://www.kvk.nl/orderstraat/product-kiezen/?kvknummer=360081180001" TargetMode="External"/><Relationship Id="rId79" Type="http://schemas.openxmlformats.org/officeDocument/2006/relationships/hyperlink" Target="https://www.kvk.nl/orderstraat/product-kiezen/?kvknummer=180448620000" TargetMode="External"/><Relationship Id="rId102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0" Type="http://schemas.openxmlformats.org/officeDocument/2006/relationships/hyperlink" Target="https://www.kvk.nl/bestellen/" TargetMode="External"/><Relationship Id="rId95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64" Type="http://schemas.openxmlformats.org/officeDocument/2006/relationships/hyperlink" Target="https://www.kvk.nl/orderstraat/bedrijf-kiezen/?q=23010527" TargetMode="External"/><Relationship Id="rId69" Type="http://schemas.openxmlformats.org/officeDocument/2006/relationships/hyperlink" Target="https://www.kvk.nl/orderstraat/product-kiezen/?kvknummer=242847160000" TargetMode="External"/><Relationship Id="rId80" Type="http://schemas.openxmlformats.org/officeDocument/2006/relationships/hyperlink" Target="https://www.kvk.nl/orderstraat/product-kiezen/?kvknummer=280992370000" TargetMode="External"/><Relationship Id="rId85" Type="http://schemas.openxmlformats.org/officeDocument/2006/relationships/hyperlink" Target="https://www.kvk.nl/orderstraat/product-kiezen/?kvknummer=88244946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25" Type="http://schemas.openxmlformats.org/officeDocument/2006/relationships/hyperlink" Target="https://www.kvk.nl/orderstraat/product-kiezen/?kvknummer=24420149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46" Type="http://schemas.openxmlformats.org/officeDocument/2006/relationships/hyperlink" Target="https://www.kvk.nl/orderstraat/product-kiezen/?kvknummer=130419560000" TargetMode="External"/><Relationship Id="rId59" Type="http://schemas.openxmlformats.org/officeDocument/2006/relationships/hyperlink" Target="https://www.kvk.nl/orderstraat/product-kiezen/?kvknummer=849219780000" TargetMode="External"/><Relationship Id="rId67" Type="http://schemas.openxmlformats.org/officeDocument/2006/relationships/hyperlink" Target="https://www.kvk.nl/orderstraat/product-kiezen/?kvknummer=130156500000" TargetMode="External"/><Relationship Id="rId103" Type="http://schemas.openxmlformats.org/officeDocument/2006/relationships/printerSettings" Target="../printerSettings/printerSettings1.bin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54" Type="http://schemas.openxmlformats.org/officeDocument/2006/relationships/hyperlink" Target="https://www.kvk.nl/orderstraat/bedrijf-kiezen/?q=22047118" TargetMode="External"/><Relationship Id="rId62" Type="http://schemas.openxmlformats.org/officeDocument/2006/relationships/hyperlink" Target="https://www.kvk.nl/orderstraat/bedrijf-kiezen/?q=60742240" TargetMode="External"/><Relationship Id="rId70" Type="http://schemas.openxmlformats.org/officeDocument/2006/relationships/hyperlink" Target="https://www.kvk.nl/orderstraat/product-kiezen/?kvknummer=244059130000" TargetMode="External"/><Relationship Id="rId75" Type="http://schemas.openxmlformats.org/officeDocument/2006/relationships/hyperlink" Target="https://openkvk.nl/openkvk/hoofdvestiging-23023734-0000-van-der-wees-watertransporten-bv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product-kiezen/?kvknummer=181274550000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230697850000" TargetMode="External"/><Relationship Id="rId60" Type="http://schemas.openxmlformats.org/officeDocument/2006/relationships/hyperlink" Target="https://www.kvk.nl/orderstraat/product-kiezen/?kvknummer=626319850000" TargetMode="External"/><Relationship Id="rId65" Type="http://schemas.openxmlformats.org/officeDocument/2006/relationships/hyperlink" Target="https://www.kvk.nl/orderstraat/product-kiezen/?kvknummer=130156500000" TargetMode="External"/><Relationship Id="rId73" Type="http://schemas.openxmlformats.org/officeDocument/2006/relationships/hyperlink" Target="https://www.kvk.nl/orderstraat/product-kiezen/?kvknummer=752862540000" TargetMode="External"/><Relationship Id="rId78" Type="http://schemas.openxmlformats.org/officeDocument/2006/relationships/hyperlink" Target="https://www.kvk.nl/orderstraat/product-kiezen/?kvknummer=713228920000" TargetMode="External"/><Relationship Id="rId81" Type="http://schemas.openxmlformats.org/officeDocument/2006/relationships/hyperlink" Target="https://www.kvk.nl/orderstraat/product-kiezen/?kvknummer=862449730000" TargetMode="External"/><Relationship Id="rId86" Type="http://schemas.openxmlformats.org/officeDocument/2006/relationships/hyperlink" Target="https://www.kvk.nl/bestellen/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openkvk.nl/openkvk/hoofdvestiging-66325803-0000-flanto-shipping-bv" TargetMode="External"/><Relationship Id="rId76" Type="http://schemas.openxmlformats.org/officeDocument/2006/relationships/hyperlink" Target="https://www.kvk.nl/orderstraat/product-kiezen/?kvknummer=090874670000" TargetMode="External"/><Relationship Id="rId97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819254920000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Relationship Id="rId24" Type="http://schemas.openxmlformats.org/officeDocument/2006/relationships/hyperlink" Target="https://www.kvk.nl/orderstraat/product-kiezen/?kvknummer=30264091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66" Type="http://schemas.openxmlformats.org/officeDocument/2006/relationships/hyperlink" Target="https://www.kvk.nl/orderstraat/product-kiezen/?kvknummer=130156500000" TargetMode="External"/><Relationship Id="rId87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13021868" TargetMode="External"/><Relationship Id="rId82" Type="http://schemas.openxmlformats.org/officeDocument/2006/relationships/hyperlink" Target="https://www.kvk.nl/orderstraat/product-kiezen/?kvknummer=83103740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56" Type="http://schemas.openxmlformats.org/officeDocument/2006/relationships/hyperlink" Target="https://www.kvk.nl/orderstraat/bedrijf-kiezen/?q=66325803" TargetMode="External"/><Relationship Id="rId77" Type="http://schemas.openxmlformats.org/officeDocument/2006/relationships/hyperlink" Target="https://www.kvk.nl/orderstraat/product-kiezen/?kvknummer=691755510000" TargetMode="External"/><Relationship Id="rId100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openkvk.nl/openkvk/rechtspersoon-22065465-merlin-shipping-beheer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18"/>
  <sheetViews>
    <sheetView tabSelected="1" zoomScaleNormal="100" workbookViewId="0">
      <pane ySplit="1" topLeftCell="A307" activePane="bottomLeft" state="frozen"/>
      <selection pane="bottomLeft" activeCell="A316" sqref="A316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4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4" bestFit="1" customWidth="1"/>
    <col min="9" max="9" width="11.21875" style="4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1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t="s">
        <v>0</v>
      </c>
      <c r="B1" s="3" t="s">
        <v>1</v>
      </c>
      <c r="C1" s="6" t="s">
        <v>362</v>
      </c>
      <c r="D1" s="3" t="s">
        <v>170</v>
      </c>
      <c r="E1" s="3" t="s">
        <v>110</v>
      </c>
      <c r="F1" s="3" t="s">
        <v>111</v>
      </c>
      <c r="G1" s="3" t="s">
        <v>18</v>
      </c>
      <c r="H1" s="6" t="s">
        <v>19</v>
      </c>
      <c r="I1" s="6" t="s">
        <v>824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0" t="s">
        <v>32</v>
      </c>
      <c r="V1" s="3" t="s">
        <v>33</v>
      </c>
      <c r="W1" s="3" t="s">
        <v>34</v>
      </c>
    </row>
    <row r="2" spans="1:23" x14ac:dyDescent="0.3">
      <c r="A2">
        <v>205414790</v>
      </c>
      <c r="B2" t="s">
        <v>2</v>
      </c>
      <c r="C2" s="4">
        <f>IF(ISNA(VLOOKUP(A2,[1]ShipInfo!$A:$D,4,FALSE)),"ONBEKEND",VLOOKUP(A2,[1]ShipInfo!$A:$D,4,FALSE))</f>
        <v>6105043</v>
      </c>
      <c r="E2" t="s">
        <v>52</v>
      </c>
      <c r="F2" t="s">
        <v>52</v>
      </c>
      <c r="G2" s="5" t="s">
        <v>72</v>
      </c>
      <c r="H2" s="4" t="s">
        <v>36</v>
      </c>
      <c r="I2" s="4" t="s">
        <v>41</v>
      </c>
      <c r="V2" t="s">
        <v>132</v>
      </c>
      <c r="W2" t="s">
        <v>131</v>
      </c>
    </row>
    <row r="3" spans="1:23" x14ac:dyDescent="0.3">
      <c r="A3">
        <v>244110172</v>
      </c>
      <c r="B3" t="s">
        <v>3</v>
      </c>
      <c r="C3" s="4">
        <f>IF(ISNA(VLOOKUP(A3,[1]ShipInfo!$A:$D,4,FALSE)),"ONBEKEND",VLOOKUP(A3,[1]ShipInfo!$A:$D,4,FALSE))</f>
        <v>2321599</v>
      </c>
      <c r="E3" t="s">
        <v>43</v>
      </c>
      <c r="F3" t="s">
        <v>43</v>
      </c>
      <c r="G3" s="5" t="s">
        <v>61</v>
      </c>
      <c r="H3" s="4" t="s">
        <v>36</v>
      </c>
      <c r="I3" s="4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x14ac:dyDescent="0.3">
      <c r="A4">
        <v>244140807</v>
      </c>
      <c r="B4" t="s">
        <v>4</v>
      </c>
      <c r="C4" s="4">
        <f>IF(ISNA(VLOOKUP(A4,[1]ShipInfo!$A:$D,4,FALSE)),"ONBEKEND",VLOOKUP(A4,[1]ShipInfo!$A:$D,4,FALSE))</f>
        <v>6003644</v>
      </c>
      <c r="E4" s="7" t="s">
        <v>112</v>
      </c>
      <c r="F4" s="7" t="s">
        <v>112</v>
      </c>
      <c r="G4" s="5" t="s">
        <v>62</v>
      </c>
      <c r="H4" s="4" t="s">
        <v>36</v>
      </c>
      <c r="I4" s="4" t="s">
        <v>41</v>
      </c>
      <c r="L4">
        <v>3008</v>
      </c>
      <c r="M4" t="s">
        <v>17</v>
      </c>
      <c r="N4">
        <v>5161</v>
      </c>
      <c r="R4" t="s">
        <v>37</v>
      </c>
    </row>
    <row r="5" spans="1:23" x14ac:dyDescent="0.3">
      <c r="A5">
        <v>244140807</v>
      </c>
      <c r="B5" t="s">
        <v>4</v>
      </c>
      <c r="C5" s="4">
        <f>IF(ISNA(VLOOKUP(A5,[1]ShipInfo!$A:$D,4,FALSE)),"ONBEKEND",VLOOKUP(A5,[1]ShipInfo!$A:$D,4,FALSE))</f>
        <v>6003644</v>
      </c>
      <c r="D5" t="s">
        <v>171</v>
      </c>
      <c r="E5" s="7" t="s">
        <v>112</v>
      </c>
      <c r="F5" t="s">
        <v>35</v>
      </c>
      <c r="G5" s="5" t="s">
        <v>62</v>
      </c>
      <c r="H5" s="4" t="s">
        <v>36</v>
      </c>
      <c r="I5" s="4" t="s">
        <v>41</v>
      </c>
      <c r="L5">
        <v>3008</v>
      </c>
      <c r="M5" t="s">
        <v>17</v>
      </c>
      <c r="N5">
        <v>5161</v>
      </c>
      <c r="R5" t="s">
        <v>37</v>
      </c>
    </row>
    <row r="6" spans="1:23" x14ac:dyDescent="0.3">
      <c r="A6">
        <v>244620698</v>
      </c>
      <c r="B6" t="s">
        <v>5</v>
      </c>
      <c r="C6" s="4">
        <f>IF(ISNA(VLOOKUP(A6,[1]ShipInfo!$A:$D,4,FALSE)),"ONBEKEND",VLOOKUP(A6,[1]ShipInfo!$A:$D,4,FALSE))</f>
        <v>2330242</v>
      </c>
      <c r="E6" t="s">
        <v>44</v>
      </c>
      <c r="F6" t="s">
        <v>44</v>
      </c>
      <c r="G6" s="5" t="s">
        <v>63</v>
      </c>
      <c r="H6" s="4" t="s">
        <v>36</v>
      </c>
      <c r="I6" s="4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>
        <v>244660695</v>
      </c>
      <c r="B7" t="s">
        <v>6</v>
      </c>
      <c r="C7" s="4">
        <f>IF(ISNA(VLOOKUP(A7,[1]ShipInfo!$A:$D,4,FALSE)),"ONBEKEND",VLOOKUP(A7,[1]ShipInfo!$A:$D,4,FALSE))</f>
        <v>2325163</v>
      </c>
      <c r="E7" t="s">
        <v>45</v>
      </c>
      <c r="F7" t="s">
        <v>45</v>
      </c>
      <c r="G7" s="5" t="s">
        <v>60</v>
      </c>
      <c r="H7" s="4" t="s">
        <v>36</v>
      </c>
      <c r="I7" s="4" t="s">
        <v>41</v>
      </c>
      <c r="J7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>
        <v>244660964</v>
      </c>
      <c r="B8" t="s">
        <v>7</v>
      </c>
      <c r="C8" s="4">
        <f>IF(ISNA(VLOOKUP(A8,[1]ShipInfo!$A:$D,4,FALSE)),"ONBEKEND",VLOOKUP(A8,[1]ShipInfo!$A:$D,4,FALSE))</f>
        <v>2323935</v>
      </c>
      <c r="E8" t="s">
        <v>46</v>
      </c>
      <c r="F8" t="s">
        <v>46</v>
      </c>
      <c r="G8" s="5" t="s">
        <v>64</v>
      </c>
      <c r="H8" s="4" t="s">
        <v>36</v>
      </c>
      <c r="I8" s="4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>
        <v>244670333</v>
      </c>
      <c r="B9" t="s">
        <v>8</v>
      </c>
      <c r="C9" s="4">
        <f>IF(ISNA(VLOOKUP(A9,[1]ShipInfo!$A:$D,4,FALSE)),"ONBEKEND",VLOOKUP(A9,[1]ShipInfo!$A:$D,4,FALSE))</f>
        <v>2311833</v>
      </c>
      <c r="E9" t="s">
        <v>47</v>
      </c>
      <c r="F9" t="s">
        <v>47</v>
      </c>
      <c r="G9" s="5" t="s">
        <v>65</v>
      </c>
      <c r="H9" s="4" t="s">
        <v>36</v>
      </c>
      <c r="I9" s="4" t="s">
        <v>41</v>
      </c>
      <c r="J9" t="s">
        <v>79</v>
      </c>
      <c r="K9">
        <v>15</v>
      </c>
      <c r="L9">
        <v>6051</v>
      </c>
      <c r="M9" t="s">
        <v>78</v>
      </c>
      <c r="R9" t="s">
        <v>80</v>
      </c>
    </row>
    <row r="10" spans="1:23" x14ac:dyDescent="0.3">
      <c r="A10">
        <v>244670672</v>
      </c>
      <c r="B10" t="s">
        <v>9</v>
      </c>
      <c r="C10" s="4">
        <f>IF(ISNA(VLOOKUP(A10,[1]ShipInfo!$A:$D,4,FALSE)),"ONBEKEND",VLOOKUP(A10,[1]ShipInfo!$A:$D,4,FALSE))</f>
        <v>3170096</v>
      </c>
      <c r="E10" t="s">
        <v>42</v>
      </c>
      <c r="F10" t="s">
        <v>42</v>
      </c>
      <c r="G10" s="5" t="s">
        <v>66</v>
      </c>
      <c r="H10" s="4" t="s">
        <v>36</v>
      </c>
      <c r="I10" s="4" t="s">
        <v>41</v>
      </c>
      <c r="J10" t="s">
        <v>39</v>
      </c>
      <c r="K10">
        <v>18</v>
      </c>
      <c r="L10">
        <v>6019</v>
      </c>
      <c r="M10" t="s">
        <v>40</v>
      </c>
      <c r="R10" t="s">
        <v>38</v>
      </c>
    </row>
    <row r="11" spans="1:23" x14ac:dyDescent="0.3">
      <c r="A11">
        <v>244670756</v>
      </c>
      <c r="B11" t="s">
        <v>10</v>
      </c>
      <c r="C11" s="4">
        <f>IF(ISNA(VLOOKUP(A11,[1]ShipInfo!$A:$D,4,FALSE)),"ONBEKEND",VLOOKUP(A11,[1]ShipInfo!$A:$D,4,FALSE))</f>
        <v>2329502</v>
      </c>
      <c r="E11" s="9" t="s">
        <v>325</v>
      </c>
      <c r="F11" s="9" t="s">
        <v>325</v>
      </c>
      <c r="G11" s="5"/>
      <c r="H11" s="4" t="s">
        <v>326</v>
      </c>
      <c r="S11" s="26" t="s">
        <v>1027</v>
      </c>
      <c r="T11" s="26"/>
      <c r="U11" s="27" t="s">
        <v>1029</v>
      </c>
      <c r="V11" s="26" t="s">
        <v>1028</v>
      </c>
      <c r="W11" s="12" t="s">
        <v>327</v>
      </c>
    </row>
    <row r="12" spans="1:23" x14ac:dyDescent="0.3">
      <c r="A12">
        <v>244710232</v>
      </c>
      <c r="B12" t="s">
        <v>11</v>
      </c>
      <c r="C12" s="4">
        <f>IF(ISNA(VLOOKUP(A12,[1]ShipInfo!$A:$D,4,FALSE)),"ONBEKEND",VLOOKUP(A12,[1]ShipInfo!$A:$D,4,FALSE))</f>
        <v>2333510</v>
      </c>
      <c r="E12" t="s">
        <v>705</v>
      </c>
      <c r="F12" t="s">
        <v>705</v>
      </c>
      <c r="G12">
        <v>78054508</v>
      </c>
      <c r="H12" s="4" t="s">
        <v>36</v>
      </c>
      <c r="I12" s="4" t="s">
        <v>41</v>
      </c>
      <c r="J12" t="s">
        <v>206</v>
      </c>
      <c r="K12">
        <v>1</v>
      </c>
      <c r="L12">
        <v>4241</v>
      </c>
      <c r="M12" t="s">
        <v>205</v>
      </c>
      <c r="R12" t="s">
        <v>204</v>
      </c>
    </row>
    <row r="13" spans="1:23" x14ac:dyDescent="0.3">
      <c r="A13">
        <v>244710959</v>
      </c>
      <c r="B13" t="s">
        <v>12</v>
      </c>
      <c r="C13" s="4">
        <f>IF(ISNA(VLOOKUP(A13,[1]ShipInfo!$A:$D,4,FALSE)),"ONBEKEND",VLOOKUP(A13,[1]ShipInfo!$A:$D,4,FALSE))</f>
        <v>2328708</v>
      </c>
      <c r="E13" t="s">
        <v>48</v>
      </c>
      <c r="F13" t="s">
        <v>48</v>
      </c>
      <c r="G13" s="5" t="s">
        <v>68</v>
      </c>
      <c r="H13" s="4" t="s">
        <v>36</v>
      </c>
      <c r="I13" s="4" t="s">
        <v>41</v>
      </c>
      <c r="J13" t="s">
        <v>85</v>
      </c>
      <c r="K13">
        <v>18</v>
      </c>
      <c r="L13">
        <v>3332</v>
      </c>
      <c r="M13" t="s">
        <v>86</v>
      </c>
      <c r="R13" t="s">
        <v>59</v>
      </c>
    </row>
    <row r="14" spans="1:23" x14ac:dyDescent="0.3">
      <c r="A14">
        <v>244740804</v>
      </c>
      <c r="B14" t="s">
        <v>13</v>
      </c>
      <c r="C14" s="4">
        <f>IF(ISNA(VLOOKUP(A14,[1]ShipInfo!$A:$D,4,FALSE)),"ONBEKEND",VLOOKUP(A14,[1]ShipInfo!$A:$D,4,FALSE))</f>
        <v>2325827</v>
      </c>
      <c r="E14" s="7" t="s">
        <v>113</v>
      </c>
      <c r="F14" s="7" t="s">
        <v>113</v>
      </c>
      <c r="G14" s="5" t="s">
        <v>62</v>
      </c>
      <c r="H14" s="4" t="s">
        <v>36</v>
      </c>
      <c r="I14" s="4" t="s">
        <v>41</v>
      </c>
      <c r="L14">
        <v>3008</v>
      </c>
      <c r="M14" t="s">
        <v>17</v>
      </c>
      <c r="N14">
        <v>5161</v>
      </c>
      <c r="R14" t="s">
        <v>37</v>
      </c>
    </row>
    <row r="15" spans="1:23" x14ac:dyDescent="0.3">
      <c r="A15">
        <v>244740804</v>
      </c>
      <c r="B15" t="s">
        <v>13</v>
      </c>
      <c r="C15" s="4">
        <f>IF(ISNA(VLOOKUP(A15,[1]ShipInfo!$A:$D,4,FALSE)),"ONBEKEND",VLOOKUP(A15,[1]ShipInfo!$A:$D,4,FALSE))</f>
        <v>2325827</v>
      </c>
      <c r="D15" t="s">
        <v>171</v>
      </c>
      <c r="E15" s="7" t="s">
        <v>113</v>
      </c>
      <c r="F15" t="s">
        <v>35</v>
      </c>
      <c r="G15" s="5" t="s">
        <v>62</v>
      </c>
      <c r="H15" s="4" t="s">
        <v>36</v>
      </c>
      <c r="I15" s="4" t="s">
        <v>41</v>
      </c>
      <c r="L15">
        <v>3008</v>
      </c>
      <c r="M15" t="s">
        <v>17</v>
      </c>
      <c r="N15">
        <v>5161</v>
      </c>
      <c r="R15" t="s">
        <v>37</v>
      </c>
    </row>
    <row r="16" spans="1:23" x14ac:dyDescent="0.3">
      <c r="A16">
        <v>244750541</v>
      </c>
      <c r="B16" t="s">
        <v>14</v>
      </c>
      <c r="C16" s="4">
        <f>IF(ISNA(VLOOKUP(A16,[1]ShipInfo!$A:$D,4,FALSE)),"ONBEKEND",VLOOKUP(A16,[1]ShipInfo!$A:$D,4,FALSE))</f>
        <v>2325915</v>
      </c>
      <c r="E16" t="s">
        <v>49</v>
      </c>
      <c r="F16" s="18" t="s">
        <v>867</v>
      </c>
      <c r="G16" s="5" t="s">
        <v>69</v>
      </c>
      <c r="H16" s="4" t="s">
        <v>36</v>
      </c>
      <c r="I16" s="4" t="s">
        <v>41</v>
      </c>
      <c r="J16" t="s">
        <v>866</v>
      </c>
      <c r="K16">
        <v>39</v>
      </c>
      <c r="L16">
        <v>4251</v>
      </c>
      <c r="M16" t="s">
        <v>868</v>
      </c>
      <c r="R16" t="s">
        <v>75</v>
      </c>
    </row>
    <row r="17" spans="1:23" x14ac:dyDescent="0.3">
      <c r="A17">
        <v>244750786</v>
      </c>
      <c r="B17" t="s">
        <v>15</v>
      </c>
      <c r="C17" s="4">
        <f>IF(ISNA(VLOOKUP(A17,[1]ShipInfo!$A:$D,4,FALSE)),"ONBEKEND",VLOOKUP(A17,[1]ShipInfo!$A:$D,4,FALSE))</f>
        <v>2321854</v>
      </c>
      <c r="D17" t="s">
        <v>171</v>
      </c>
      <c r="E17" t="s">
        <v>50</v>
      </c>
      <c r="F17" t="s">
        <v>35</v>
      </c>
      <c r="G17" s="5" t="s">
        <v>62</v>
      </c>
      <c r="H17" s="4" t="s">
        <v>36</v>
      </c>
      <c r="I17" s="4" t="s">
        <v>41</v>
      </c>
      <c r="L17">
        <v>3008</v>
      </c>
      <c r="M17" t="s">
        <v>17</v>
      </c>
      <c r="N17">
        <v>5161</v>
      </c>
      <c r="R17" t="s">
        <v>37</v>
      </c>
    </row>
    <row r="18" spans="1:23" x14ac:dyDescent="0.3">
      <c r="A18">
        <v>244750786</v>
      </c>
      <c r="B18" t="s">
        <v>15</v>
      </c>
      <c r="C18" s="4">
        <f>IF(ISNA(VLOOKUP(A18,[1]ShipInfo!$A:$D,4,FALSE)),"ONBEKEND",VLOOKUP(A18,[1]ShipInfo!$A:$D,4,FALSE))</f>
        <v>2321854</v>
      </c>
      <c r="E18" t="s">
        <v>50</v>
      </c>
      <c r="F18" t="s">
        <v>50</v>
      </c>
      <c r="G18" s="5" t="s">
        <v>70</v>
      </c>
      <c r="H18" s="4" t="s">
        <v>36</v>
      </c>
      <c r="I18" s="4" t="s">
        <v>41</v>
      </c>
      <c r="J18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>
        <v>244830622</v>
      </c>
      <c r="B19" t="s">
        <v>16</v>
      </c>
      <c r="C19" s="4">
        <f>IF(ISNA(VLOOKUP(A19,[1]ShipInfo!$A:$D,4,FALSE)),"ONBEKEND",VLOOKUP(A19,[1]ShipInfo!$A:$D,4,FALSE))</f>
        <v>6003668</v>
      </c>
      <c r="E19" t="s">
        <v>51</v>
      </c>
      <c r="F19" t="s">
        <v>51</v>
      </c>
      <c r="G19" s="5" t="s">
        <v>71</v>
      </c>
      <c r="H19" s="4" t="s">
        <v>36</v>
      </c>
      <c r="I19" s="4" t="s">
        <v>41</v>
      </c>
      <c r="J19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>
        <v>244710324</v>
      </c>
      <c r="B20" t="s">
        <v>94</v>
      </c>
      <c r="C20" s="4">
        <f>IF(ISNA(VLOOKUP(A20,[1]ShipInfo!$A:$D,4,FALSE)),"ONBEKEND",VLOOKUP(A20,[1]ShipInfo!$A:$D,4,FALSE))</f>
        <v>2333547</v>
      </c>
      <c r="E20" t="s">
        <v>126</v>
      </c>
      <c r="F20" t="s">
        <v>126</v>
      </c>
      <c r="G20" s="5" t="s">
        <v>127</v>
      </c>
      <c r="H20" s="4" t="s">
        <v>36</v>
      </c>
      <c r="I20" s="4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x14ac:dyDescent="0.3">
      <c r="A21">
        <v>205406890</v>
      </c>
      <c r="B21" t="s">
        <v>95</v>
      </c>
      <c r="C21" s="4">
        <f>IF(ISNA(VLOOKUP(A21,[1]ShipInfo!$A:$D,4,FALSE)),"ONBEKEND",VLOOKUP(A21,[1]ShipInfo!$A:$D,4,FALSE))</f>
        <v>6004055</v>
      </c>
      <c r="D21" t="s">
        <v>171</v>
      </c>
      <c r="E21" t="s">
        <v>114</v>
      </c>
      <c r="F21" t="s">
        <v>35</v>
      </c>
      <c r="G21" s="5" t="s">
        <v>62</v>
      </c>
      <c r="H21" s="4" t="s">
        <v>36</v>
      </c>
      <c r="I21" s="4" t="s">
        <v>41</v>
      </c>
      <c r="L21">
        <v>3008</v>
      </c>
      <c r="M21" t="s">
        <v>17</v>
      </c>
      <c r="N21">
        <v>5161</v>
      </c>
      <c r="R21" t="s">
        <v>37</v>
      </c>
    </row>
    <row r="22" spans="1:23" x14ac:dyDescent="0.3">
      <c r="A22">
        <v>205406890</v>
      </c>
      <c r="B22" t="s">
        <v>95</v>
      </c>
      <c r="C22" s="4">
        <f>IF(ISNA(VLOOKUP(A22,[1]ShipInfo!$A:$D,4,FALSE)),"ONBEKEND",VLOOKUP(A22,[1]ShipInfo!$A:$D,4,FALSE))</f>
        <v>6004055</v>
      </c>
      <c r="E22" t="s">
        <v>114</v>
      </c>
      <c r="F22" t="s">
        <v>114</v>
      </c>
      <c r="H22" s="4" t="s">
        <v>326</v>
      </c>
      <c r="V22" t="s">
        <v>133</v>
      </c>
      <c r="W22" t="s">
        <v>131</v>
      </c>
    </row>
    <row r="23" spans="1:23" x14ac:dyDescent="0.3">
      <c r="A23">
        <v>244730414</v>
      </c>
      <c r="B23" t="s">
        <v>96</v>
      </c>
      <c r="C23" s="4">
        <f>IF(ISNA(VLOOKUP(A23,[1]ShipInfo!$A:$D,4,FALSE)),"ONBEKEND",VLOOKUP(A23,[1]ShipInfo!$A:$D,4,FALSE))</f>
        <v>2303903</v>
      </c>
      <c r="E23" t="s">
        <v>124</v>
      </c>
      <c r="F23" t="s">
        <v>124</v>
      </c>
      <c r="H23" s="4" t="s">
        <v>326</v>
      </c>
    </row>
    <row r="24" spans="1:23" x14ac:dyDescent="0.3">
      <c r="A24">
        <v>244022677</v>
      </c>
      <c r="B24" t="s">
        <v>97</v>
      </c>
      <c r="C24" s="4">
        <f>IF(ISNA(VLOOKUP(A24,[1]ShipInfo!$A:$D,4,FALSE)),"ONBEKEND",VLOOKUP(A24,[1]ShipInfo!$A:$D,4,FALSE))</f>
        <v>2337965</v>
      </c>
      <c r="E24" t="s">
        <v>115</v>
      </c>
      <c r="F24" t="s">
        <v>115</v>
      </c>
      <c r="G24" s="5" t="s">
        <v>135</v>
      </c>
      <c r="H24" s="4" t="s">
        <v>36</v>
      </c>
      <c r="I24" s="4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>
        <v>244730022</v>
      </c>
      <c r="B25" t="s">
        <v>98</v>
      </c>
      <c r="C25" s="4">
        <f>IF(ISNA(VLOOKUP(A25,[1]ShipInfo!$A:$D,4,FALSE)),"ONBEKEND",VLOOKUP(A25,[1]ShipInfo!$A:$D,4,FALSE))</f>
        <v>2330052</v>
      </c>
      <c r="E25" t="s">
        <v>116</v>
      </c>
      <c r="F25" t="s">
        <v>116</v>
      </c>
      <c r="G25" s="5" t="s">
        <v>138</v>
      </c>
      <c r="H25" s="4" t="s">
        <v>36</v>
      </c>
      <c r="I25" s="4" t="s">
        <v>41</v>
      </c>
      <c r="J25" s="8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>
        <v>244740637</v>
      </c>
      <c r="B26" t="s">
        <v>99</v>
      </c>
      <c r="C26" s="4">
        <f>IF(ISNA(VLOOKUP(A26,[1]ShipInfo!$A:$D,4,FALSE)),"ONBEKEND",VLOOKUP(A26,[1]ShipInfo!$A:$D,4,FALSE))</f>
        <v>2311336</v>
      </c>
      <c r="E26" t="s">
        <v>121</v>
      </c>
      <c r="F26" t="s">
        <v>121</v>
      </c>
      <c r="G26" s="5" t="s">
        <v>154</v>
      </c>
      <c r="H26" s="4" t="s">
        <v>36</v>
      </c>
      <c r="I26" s="4" t="s">
        <v>41</v>
      </c>
      <c r="J26" t="s">
        <v>156</v>
      </c>
      <c r="K26">
        <v>18</v>
      </c>
      <c r="L26">
        <v>6051</v>
      </c>
      <c r="M26" t="s">
        <v>155</v>
      </c>
      <c r="R26" t="s">
        <v>80</v>
      </c>
    </row>
    <row r="27" spans="1:23" x14ac:dyDescent="0.3">
      <c r="A27">
        <v>244020258</v>
      </c>
      <c r="B27" t="s">
        <v>100</v>
      </c>
      <c r="C27" s="4">
        <f>IF(ISNA(VLOOKUP(A27,[1]ShipInfo!$A:$D,4,FALSE)),"ONBEKEND",VLOOKUP(A27,[1]ShipInfo!$A:$D,4,FALSE))</f>
        <v>2329693</v>
      </c>
      <c r="E27" t="s">
        <v>117</v>
      </c>
      <c r="F27" t="s">
        <v>117</v>
      </c>
      <c r="G27" s="5" t="s">
        <v>141</v>
      </c>
      <c r="H27" s="4" t="s">
        <v>36</v>
      </c>
      <c r="I27" s="4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>
        <v>244700003</v>
      </c>
      <c r="B28" t="s">
        <v>101</v>
      </c>
      <c r="C28" s="4">
        <f>IF(ISNA(VLOOKUP(A28,[1]ShipInfo!$A:$D,4,FALSE)),"ONBEKEND",VLOOKUP(A28,[1]ShipInfo!$A:$D,4,FALSE))</f>
        <v>3110600</v>
      </c>
      <c r="E28" t="s">
        <v>348</v>
      </c>
      <c r="F28" t="s">
        <v>348</v>
      </c>
      <c r="G28" s="5" t="s">
        <v>172</v>
      </c>
      <c r="H28" s="4" t="s">
        <v>36</v>
      </c>
      <c r="I28" s="4" t="s">
        <v>41</v>
      </c>
      <c r="J28" s="8" t="s">
        <v>173</v>
      </c>
      <c r="K28">
        <v>8</v>
      </c>
      <c r="L28">
        <v>4132</v>
      </c>
      <c r="M28" t="s">
        <v>87</v>
      </c>
      <c r="R28" t="s">
        <v>174</v>
      </c>
    </row>
    <row r="29" spans="1:23" x14ac:dyDescent="0.3">
      <c r="A29">
        <v>244620904</v>
      </c>
      <c r="B29" t="s">
        <v>102</v>
      </c>
      <c r="C29" s="4">
        <f>IF(ISNA(VLOOKUP(A29,[1]ShipInfo!$A:$D,4,FALSE)),"ONBEKEND",VLOOKUP(A29,[1]ShipInfo!$A:$D,4,FALSE))</f>
        <v>3310525</v>
      </c>
      <c r="E29" t="s">
        <v>118</v>
      </c>
      <c r="F29" t="s">
        <v>118</v>
      </c>
      <c r="G29" s="5" t="s">
        <v>145</v>
      </c>
      <c r="H29" s="4" t="s">
        <v>36</v>
      </c>
      <c r="I29" s="4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>
        <v>244820092</v>
      </c>
      <c r="B30" t="s">
        <v>103</v>
      </c>
      <c r="C30" s="4">
        <f>IF(ISNA(VLOOKUP(A30,[1]ShipInfo!$A:$D,4,FALSE)),"ONBEKEND",VLOOKUP(A30,[1]ShipInfo!$A:$D,4,FALSE))</f>
        <v>2333591</v>
      </c>
      <c r="E30" s="7" t="s">
        <v>119</v>
      </c>
      <c r="F30" s="7" t="s">
        <v>119</v>
      </c>
      <c r="G30" s="5" t="s">
        <v>149</v>
      </c>
      <c r="H30" s="4" t="s">
        <v>36</v>
      </c>
      <c r="I30" s="4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>
        <v>244650878</v>
      </c>
      <c r="B31" t="s">
        <v>104</v>
      </c>
      <c r="C31" s="4">
        <f>IF(ISNA(VLOOKUP(A31,[1]ShipInfo!$A:$D,4,FALSE)),"ONBEKEND",VLOOKUP(A31,[1]ShipInfo!$A:$D,4,FALSE))</f>
        <v>2328937</v>
      </c>
      <c r="E31" s="7" t="s">
        <v>175</v>
      </c>
      <c r="F31" s="7" t="s">
        <v>175</v>
      </c>
      <c r="G31" s="5" t="s">
        <v>152</v>
      </c>
      <c r="H31" s="4" t="s">
        <v>36</v>
      </c>
      <c r="I31" s="4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>
        <v>244700713</v>
      </c>
      <c r="B32" t="s">
        <v>105</v>
      </c>
      <c r="C32" s="4">
        <f>IF(ISNA(VLOOKUP(A32,[1]ShipInfo!$A:$D,4,FALSE)),"ONBEKEND",VLOOKUP(A32,[1]ShipInfo!$A:$D,4,FALSE))</f>
        <v>2324788</v>
      </c>
      <c r="E32" t="s">
        <v>120</v>
      </c>
      <c r="F32" t="s">
        <v>120</v>
      </c>
      <c r="G32" s="5" t="s">
        <v>157</v>
      </c>
      <c r="H32" s="4" t="s">
        <v>36</v>
      </c>
      <c r="I32" s="4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>
        <v>244010725</v>
      </c>
      <c r="B33" t="s">
        <v>106</v>
      </c>
      <c r="C33" s="4">
        <f>IF(ISNA(VLOOKUP(A33,[1]ShipInfo!$A:$D,4,FALSE)),"ONBEKEND",VLOOKUP(A33,[1]ShipInfo!$A:$D,4,FALSE))</f>
        <v>2311156</v>
      </c>
      <c r="E33" t="s">
        <v>121</v>
      </c>
      <c r="F33" t="s">
        <v>121</v>
      </c>
      <c r="G33" s="5" t="s">
        <v>154</v>
      </c>
      <c r="H33" s="4" t="s">
        <v>36</v>
      </c>
      <c r="I33" s="4" t="s">
        <v>41</v>
      </c>
      <c r="J33" t="s">
        <v>156</v>
      </c>
      <c r="K33">
        <v>18</v>
      </c>
      <c r="L33">
        <v>6051</v>
      </c>
      <c r="M33" t="s">
        <v>155</v>
      </c>
      <c r="R33" t="s">
        <v>80</v>
      </c>
    </row>
    <row r="34" spans="1:23" x14ac:dyDescent="0.3">
      <c r="A34">
        <v>244750616</v>
      </c>
      <c r="B34" t="s">
        <v>107</v>
      </c>
      <c r="C34" s="4">
        <f>IF(ISNA(VLOOKUP(A34,[1]ShipInfo!$A:$D,4,FALSE)),"ONBEKEND",VLOOKUP(A34,[1]ShipInfo!$A:$D,4,FALSE))</f>
        <v>2335121</v>
      </c>
      <c r="E34" t="s">
        <v>122</v>
      </c>
      <c r="F34" t="s">
        <v>122</v>
      </c>
      <c r="G34" s="5" t="s">
        <v>160</v>
      </c>
      <c r="H34" s="4" t="s">
        <v>36</v>
      </c>
      <c r="I34" s="4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>
        <v>244690967</v>
      </c>
      <c r="B35" t="s">
        <v>108</v>
      </c>
      <c r="C35" s="4">
        <f>IF(ISNA(VLOOKUP(A35,[1]ShipInfo!$A:$D,4,FALSE)),"ONBEKEND",VLOOKUP(A35,[1]ShipInfo!$A:$D,4,FALSE))</f>
        <v>2205299</v>
      </c>
      <c r="E35" t="s">
        <v>167</v>
      </c>
      <c r="F35" t="s">
        <v>167</v>
      </c>
      <c r="G35" s="5" t="s">
        <v>169</v>
      </c>
      <c r="H35" s="4" t="s">
        <v>36</v>
      </c>
      <c r="I35" s="4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>
        <v>244030470</v>
      </c>
      <c r="B36" t="s">
        <v>109</v>
      </c>
      <c r="C36" s="4">
        <f>IF(ISNA(VLOOKUP(A36,[1]ShipInfo!$A:$D,4,FALSE)),"ONBEKEND",VLOOKUP(A36,[1]ShipInfo!$A:$D,4,FALSE))</f>
        <v>3900063</v>
      </c>
      <c r="E36" t="s">
        <v>123</v>
      </c>
      <c r="F36" t="s">
        <v>123</v>
      </c>
      <c r="H36" s="4" t="s">
        <v>326</v>
      </c>
    </row>
    <row r="37" spans="1:23" x14ac:dyDescent="0.3">
      <c r="A37">
        <v>244730336</v>
      </c>
      <c r="B37" t="s">
        <v>96</v>
      </c>
      <c r="C37" s="4">
        <f>IF(ISNA(VLOOKUP(A37,[1]ShipInfo!$A:$D,4,FALSE)),"ONBEKEND",VLOOKUP(A37,[1]ShipInfo!$A:$D,4,FALSE))</f>
        <v>2311548</v>
      </c>
      <c r="E37" t="s">
        <v>125</v>
      </c>
      <c r="F37" t="s">
        <v>125</v>
      </c>
      <c r="G37" s="5" t="s">
        <v>164</v>
      </c>
      <c r="H37" s="4" t="s">
        <v>36</v>
      </c>
      <c r="I37" s="4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>
        <v>244630131</v>
      </c>
      <c r="B38" t="s">
        <v>176</v>
      </c>
      <c r="C38" s="4">
        <f>IF(ISNA(VLOOKUP(A38,[1]ShipInfo!$A:$D,4,FALSE)),"ONBEKEND",VLOOKUP(A38,[1]ShipInfo!$A:$D,4,FALSE))</f>
        <v>2331394</v>
      </c>
      <c r="E38" t="s">
        <v>186</v>
      </c>
      <c r="F38" t="s">
        <v>186</v>
      </c>
      <c r="G38" s="5" t="s">
        <v>197</v>
      </c>
      <c r="H38" s="4" t="s">
        <v>36</v>
      </c>
      <c r="I38" s="4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>
        <v>244014269</v>
      </c>
      <c r="B39" t="s">
        <v>177</v>
      </c>
      <c r="C39" s="4">
        <f>IF(ISNA(VLOOKUP(A39,[1]ShipInfo!$A:$D,4,FALSE)),"ONBEKEND",VLOOKUP(A39,[1]ShipInfo!$A:$D,4,FALSE))</f>
        <v>6002576</v>
      </c>
      <c r="E39" s="7" t="s">
        <v>187</v>
      </c>
      <c r="F39" s="7" t="s">
        <v>187</v>
      </c>
      <c r="G39" s="5" t="s">
        <v>201</v>
      </c>
      <c r="H39" s="4" t="s">
        <v>36</v>
      </c>
      <c r="I39" s="4" t="s">
        <v>41</v>
      </c>
      <c r="J39" t="s">
        <v>203</v>
      </c>
      <c r="K39">
        <v>32</v>
      </c>
      <c r="L39">
        <v>2983</v>
      </c>
      <c r="M39" t="s">
        <v>202</v>
      </c>
      <c r="R39" t="s">
        <v>93</v>
      </c>
    </row>
    <row r="40" spans="1:23" x14ac:dyDescent="0.3">
      <c r="A40">
        <v>244620189</v>
      </c>
      <c r="B40" t="s">
        <v>178</v>
      </c>
      <c r="C40" s="4">
        <f>IF(ISNA(VLOOKUP(A40,[1]ShipInfo!$A:$D,4,FALSE)),"ONBEKEND",VLOOKUP(A40,[1]ShipInfo!$A:$D,4,FALSE))</f>
        <v>2326864</v>
      </c>
      <c r="E40" t="s">
        <v>188</v>
      </c>
      <c r="F40" t="s">
        <v>188</v>
      </c>
      <c r="G40" s="5" t="s">
        <v>207</v>
      </c>
      <c r="H40" s="4" t="s">
        <v>36</v>
      </c>
      <c r="I40" s="4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>
        <v>205554490</v>
      </c>
      <c r="B41" t="s">
        <v>179</v>
      </c>
      <c r="C41" s="4">
        <f>IF(ISNA(VLOOKUP(A41,[1]ShipInfo!$A:$D,4,FALSE)),"ONBEKEND",VLOOKUP(A41,[1]ShipInfo!$A:$D,4,FALSE))</f>
        <v>6105665</v>
      </c>
      <c r="E41" t="s">
        <v>189</v>
      </c>
      <c r="F41" t="s">
        <v>189</v>
      </c>
      <c r="H41" s="4" t="s">
        <v>326</v>
      </c>
      <c r="V41" t="s">
        <v>132</v>
      </c>
      <c r="W41" t="s">
        <v>131</v>
      </c>
    </row>
    <row r="42" spans="1:23" x14ac:dyDescent="0.3">
      <c r="A42">
        <v>211501340</v>
      </c>
      <c r="B42" t="s">
        <v>180</v>
      </c>
      <c r="C42" s="4">
        <f>IF(ISNA(VLOOKUP(A42,[1]ShipInfo!$A:$D,4,FALSE)),"ONBEKEND",VLOOKUP(A42,[1]ShipInfo!$A:$D,4,FALSE))</f>
        <v>4607680</v>
      </c>
      <c r="E42" s="7" t="s">
        <v>190</v>
      </c>
      <c r="F42" s="7" t="s">
        <v>190</v>
      </c>
      <c r="H42" s="4" t="s">
        <v>326</v>
      </c>
      <c r="V42" t="s">
        <v>196</v>
      </c>
      <c r="W42" t="s">
        <v>195</v>
      </c>
    </row>
    <row r="43" spans="1:23" x14ac:dyDescent="0.3">
      <c r="A43">
        <v>244660885</v>
      </c>
      <c r="B43" t="s">
        <v>181</v>
      </c>
      <c r="C43" s="4">
        <f>IF(ISNA(VLOOKUP(A43,[1]ShipInfo!$A:$D,4,FALSE)),"ONBEKEND",VLOOKUP(A43,[1]ShipInfo!$A:$D,4,FALSE))</f>
        <v>2329010</v>
      </c>
      <c r="E43" t="s">
        <v>191</v>
      </c>
      <c r="F43" t="s">
        <v>191</v>
      </c>
      <c r="G43" s="5" t="s">
        <v>208</v>
      </c>
      <c r="H43" s="4" t="s">
        <v>36</v>
      </c>
      <c r="I43" s="4" t="s">
        <v>41</v>
      </c>
      <c r="J43" t="s">
        <v>211</v>
      </c>
      <c r="K43">
        <v>67</v>
      </c>
      <c r="L43">
        <v>8253</v>
      </c>
      <c r="M43" t="s">
        <v>209</v>
      </c>
      <c r="R43" t="s">
        <v>210</v>
      </c>
    </row>
    <row r="44" spans="1:23" x14ac:dyDescent="0.3">
      <c r="A44">
        <v>244690071</v>
      </c>
      <c r="B44" t="s">
        <v>182</v>
      </c>
      <c r="C44" s="4">
        <f>IF(ISNA(VLOOKUP(A44,[1]ShipInfo!$A:$D,4,FALSE)),"ONBEKEND",VLOOKUP(A44,[1]ShipInfo!$A:$D,4,FALSE))</f>
        <v>2322112</v>
      </c>
      <c r="E44" t="s">
        <v>192</v>
      </c>
      <c r="F44" t="s">
        <v>192</v>
      </c>
      <c r="G44" s="5" t="s">
        <v>216</v>
      </c>
      <c r="H44" s="4" t="s">
        <v>36</v>
      </c>
      <c r="I44" s="4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>
        <v>244092079</v>
      </c>
      <c r="B45" t="s">
        <v>183</v>
      </c>
      <c r="C45" s="4">
        <f>IF(ISNA(VLOOKUP(A45,[1]ShipInfo!$A:$D,4,FALSE)),"ONBEKEND",VLOOKUP(A45,[1]ShipInfo!$A:$D,4,FALSE))</f>
        <v>2333051</v>
      </c>
      <c r="E45" s="7" t="s">
        <v>193</v>
      </c>
      <c r="F45" s="7" t="s">
        <v>193</v>
      </c>
      <c r="G45" s="5" t="s">
        <v>215</v>
      </c>
      <c r="H45" s="4" t="s">
        <v>36</v>
      </c>
      <c r="I45" s="4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>
        <v>244070507</v>
      </c>
      <c r="B46" t="s">
        <v>184</v>
      </c>
      <c r="C46" s="4">
        <f>IF(ISNA(VLOOKUP(A46,[1]ShipInfo!$A:$D,4,FALSE)),"ONBEKEND",VLOOKUP(A46,[1]ShipInfo!$A:$D,4,FALSE))</f>
        <v>2332408</v>
      </c>
      <c r="E46" t="s">
        <v>194</v>
      </c>
      <c r="F46" t="s">
        <v>194</v>
      </c>
      <c r="G46" s="5" t="s">
        <v>223</v>
      </c>
      <c r="H46" s="4" t="s">
        <v>36</v>
      </c>
      <c r="I46" s="4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>
        <v>244740636</v>
      </c>
      <c r="B47" t="s">
        <v>185</v>
      </c>
      <c r="C47" s="4">
        <f>IF(ISNA(VLOOKUP(A47,[1]ShipInfo!$A:$D,4,FALSE)),"ONBEKEND",VLOOKUP(A47,[1]ShipInfo!$A:$D,4,FALSE))</f>
        <v>2006089</v>
      </c>
      <c r="E47" t="s">
        <v>121</v>
      </c>
      <c r="F47" t="s">
        <v>121</v>
      </c>
      <c r="G47" s="5" t="s">
        <v>154</v>
      </c>
      <c r="H47" s="4" t="s">
        <v>36</v>
      </c>
      <c r="I47" s="4" t="s">
        <v>41</v>
      </c>
      <c r="J47" t="s">
        <v>156</v>
      </c>
      <c r="K47">
        <v>18</v>
      </c>
      <c r="L47">
        <v>6051</v>
      </c>
      <c r="M47" t="s">
        <v>155</v>
      </c>
      <c r="R47" t="s">
        <v>80</v>
      </c>
    </row>
    <row r="48" spans="1:23" x14ac:dyDescent="0.3">
      <c r="A48">
        <v>235112454</v>
      </c>
      <c r="B48" t="s">
        <v>224</v>
      </c>
      <c r="C48" s="4">
        <f>IF(ISNA(VLOOKUP(A48,[1]ShipInfo!$A:$D,4,FALSE)),"ONBEKEND",VLOOKUP(A48,[1]ShipInfo!$A:$D,4,FALSE))</f>
        <v>0</v>
      </c>
      <c r="E48" t="s">
        <v>253</v>
      </c>
      <c r="F48" t="s">
        <v>253</v>
      </c>
      <c r="H48" s="4" t="s">
        <v>326</v>
      </c>
      <c r="W48" t="s">
        <v>230</v>
      </c>
    </row>
    <row r="49" spans="1:23" x14ac:dyDescent="0.3">
      <c r="A49">
        <v>244620959</v>
      </c>
      <c r="B49" t="s">
        <v>225</v>
      </c>
      <c r="C49" s="4">
        <f>IF(ISNA(VLOOKUP(A49,[1]ShipInfo!$A:$D,4,FALSE)),"ONBEKEND",VLOOKUP(A49,[1]ShipInfo!$A:$D,4,FALSE))</f>
        <v>2331454</v>
      </c>
      <c r="E49" t="s">
        <v>226</v>
      </c>
      <c r="F49" t="s">
        <v>226</v>
      </c>
      <c r="G49" s="5" t="s">
        <v>227</v>
      </c>
      <c r="H49" s="4" t="s">
        <v>36</v>
      </c>
      <c r="I49" s="4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>
        <v>244660723</v>
      </c>
      <c r="B50" t="s">
        <v>231</v>
      </c>
      <c r="C50" s="4">
        <f>IF(ISNA(VLOOKUP(A50,[1]ShipInfo!$A:$D,4,FALSE)),"ONBEKEND",VLOOKUP(A50,[1]ShipInfo!$A:$D,4,FALSE))</f>
        <v>2323909</v>
      </c>
      <c r="E50" s="7" t="s">
        <v>245</v>
      </c>
      <c r="F50" s="7" t="s">
        <v>245</v>
      </c>
      <c r="G50" s="5" t="s">
        <v>256</v>
      </c>
      <c r="H50" s="4" t="s">
        <v>36</v>
      </c>
      <c r="I50" s="4" t="s">
        <v>41</v>
      </c>
      <c r="J50" t="s">
        <v>257</v>
      </c>
      <c r="K50">
        <v>26</v>
      </c>
      <c r="L50">
        <v>3332</v>
      </c>
      <c r="M50" t="s">
        <v>258</v>
      </c>
      <c r="R50" t="s">
        <v>142</v>
      </c>
    </row>
    <row r="51" spans="1:23" x14ac:dyDescent="0.3">
      <c r="A51">
        <v>205410590</v>
      </c>
      <c r="B51" t="s">
        <v>232</v>
      </c>
      <c r="C51" s="4">
        <f>IF(ISNA(VLOOKUP(A51,[1]ShipInfo!$A:$D,4,FALSE)),"ONBEKEND",VLOOKUP(A51,[1]ShipInfo!$A:$D,4,FALSE))</f>
        <v>6105027</v>
      </c>
      <c r="E51" s="7" t="s">
        <v>246</v>
      </c>
      <c r="F51" s="7" t="s">
        <v>246</v>
      </c>
      <c r="H51" s="4" t="s">
        <v>326</v>
      </c>
      <c r="V51" t="s">
        <v>259</v>
      </c>
      <c r="W51" t="s">
        <v>131</v>
      </c>
    </row>
    <row r="52" spans="1:23" x14ac:dyDescent="0.3">
      <c r="A52">
        <v>244780537</v>
      </c>
      <c r="B52" t="s">
        <v>233</v>
      </c>
      <c r="C52" s="4">
        <f>IF(ISNA(VLOOKUP(A52,[1]ShipInfo!$A:$D,4,FALSE)),"ONBEKEND",VLOOKUP(A52,[1]ShipInfo!$A:$D,4,FALSE))</f>
        <v>2000600</v>
      </c>
      <c r="E52" s="7" t="s">
        <v>247</v>
      </c>
      <c r="F52" s="7" t="s">
        <v>247</v>
      </c>
      <c r="G52" s="5" t="s">
        <v>260</v>
      </c>
      <c r="H52" s="4" t="s">
        <v>36</v>
      </c>
      <c r="I52" s="4" t="s">
        <v>41</v>
      </c>
      <c r="J52" t="s">
        <v>261</v>
      </c>
      <c r="K52">
        <v>5</v>
      </c>
      <c r="L52">
        <v>4251</v>
      </c>
      <c r="M52" t="s">
        <v>262</v>
      </c>
      <c r="R52" t="s">
        <v>75</v>
      </c>
    </row>
    <row r="53" spans="1:23" x14ac:dyDescent="0.3">
      <c r="A53">
        <v>244630907</v>
      </c>
      <c r="B53" t="s">
        <v>234</v>
      </c>
      <c r="C53" s="4">
        <f>IF(ISNA(VLOOKUP(A53,[1]ShipInfo!$A:$D,4,FALSE)),"ONBEKEND",VLOOKUP(A53,[1]ShipInfo!$A:$D,4,FALSE))</f>
        <v>2314304</v>
      </c>
      <c r="E53" t="s">
        <v>248</v>
      </c>
      <c r="F53" t="s">
        <v>248</v>
      </c>
      <c r="G53" s="5" t="s">
        <v>263</v>
      </c>
      <c r="H53" s="4" t="s">
        <v>36</v>
      </c>
      <c r="I53" s="4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>
        <v>244810676</v>
      </c>
      <c r="B54" t="s">
        <v>235</v>
      </c>
      <c r="C54" s="4">
        <f>IF(ISNA(VLOOKUP(A54,[1]ShipInfo!$A:$D,4,FALSE)),"ONBEKEND",VLOOKUP(A54,[1]ShipInfo!$A:$D,4,FALSE))</f>
        <v>2304615</v>
      </c>
      <c r="E54" t="s">
        <v>253</v>
      </c>
      <c r="F54" t="s">
        <v>253</v>
      </c>
    </row>
    <row r="55" spans="1:23" x14ac:dyDescent="0.3">
      <c r="A55">
        <v>205454490</v>
      </c>
      <c r="B55" t="s">
        <v>237</v>
      </c>
      <c r="C55" s="4">
        <f>IF(ISNA(VLOOKUP(A55,[1]ShipInfo!$A:$D,4,FALSE)),"ONBEKEND",VLOOKUP(A55,[1]ShipInfo!$A:$D,4,FALSE))</f>
        <v>6105080</v>
      </c>
      <c r="E55" s="9" t="s">
        <v>320</v>
      </c>
      <c r="F55" s="9" t="s">
        <v>320</v>
      </c>
      <c r="G55" s="24" t="s">
        <v>321</v>
      </c>
      <c r="H55" s="10" t="s">
        <v>36</v>
      </c>
      <c r="J55" t="s">
        <v>319</v>
      </c>
      <c r="K55">
        <v>6</v>
      </c>
      <c r="L55" s="9">
        <v>6640</v>
      </c>
      <c r="M55" s="9" t="s">
        <v>318</v>
      </c>
      <c r="R55" s="9" t="s">
        <v>317</v>
      </c>
    </row>
    <row r="56" spans="1:23" x14ac:dyDescent="0.3">
      <c r="A56">
        <v>244660584</v>
      </c>
      <c r="B56" t="s">
        <v>238</v>
      </c>
      <c r="C56" s="4">
        <f>IF(ISNA(VLOOKUP(A56,[1]ShipInfo!$A:$D,4,FALSE)),"ONBEKEND",VLOOKUP(A56,[1]ShipInfo!$A:$D,4,FALSE))</f>
        <v>2318863</v>
      </c>
      <c r="E56" s="7" t="s">
        <v>250</v>
      </c>
      <c r="F56" s="7" t="s">
        <v>250</v>
      </c>
      <c r="G56" s="5" t="s">
        <v>265</v>
      </c>
      <c r="H56" s="4" t="s">
        <v>36</v>
      </c>
      <c r="I56" s="4" t="s">
        <v>41</v>
      </c>
      <c r="J56" t="s">
        <v>266</v>
      </c>
      <c r="K56">
        <v>2</v>
      </c>
      <c r="L56">
        <v>6019</v>
      </c>
      <c r="M56" t="s">
        <v>267</v>
      </c>
      <c r="R56" t="s">
        <v>38</v>
      </c>
    </row>
    <row r="57" spans="1:23" x14ac:dyDescent="0.3">
      <c r="A57">
        <v>244180624</v>
      </c>
      <c r="B57" t="s">
        <v>239</v>
      </c>
      <c r="C57" s="4">
        <f>IF(ISNA(VLOOKUP(A57,[1]ShipInfo!$A:$D,4,FALSE)),"ONBEKEND",VLOOKUP(A57,[1]ShipInfo!$A:$D,4,FALSE))</f>
        <v>2313724</v>
      </c>
      <c r="E57" s="7" t="s">
        <v>251</v>
      </c>
      <c r="F57" s="7" t="s">
        <v>251</v>
      </c>
      <c r="G57" s="5" t="s">
        <v>268</v>
      </c>
      <c r="H57" s="4" t="s">
        <v>36</v>
      </c>
      <c r="I57" s="4" t="s">
        <v>41</v>
      </c>
      <c r="J57" t="s">
        <v>269</v>
      </c>
      <c r="K57">
        <v>1</v>
      </c>
      <c r="L57">
        <v>4941</v>
      </c>
      <c r="M57" t="s">
        <v>82</v>
      </c>
      <c r="P57" t="s">
        <v>84</v>
      </c>
      <c r="R57" t="s">
        <v>270</v>
      </c>
    </row>
    <row r="58" spans="1:23" x14ac:dyDescent="0.3">
      <c r="A58">
        <v>244670773</v>
      </c>
      <c r="B58" t="s">
        <v>240</v>
      </c>
      <c r="C58" s="4">
        <f>IF(ISNA(VLOOKUP(A58,[1]ShipInfo!$A:$D,4,FALSE)),"ONBEKEND",VLOOKUP(A58,[1]ShipInfo!$A:$D,4,FALSE))</f>
        <v>2324477</v>
      </c>
      <c r="E58" s="7" t="s">
        <v>252</v>
      </c>
      <c r="F58" s="7" t="s">
        <v>271</v>
      </c>
      <c r="G58" s="5" t="s">
        <v>272</v>
      </c>
      <c r="H58" s="4" t="s">
        <v>36</v>
      </c>
      <c r="I58" s="4" t="s">
        <v>41</v>
      </c>
      <c r="J58" t="s">
        <v>273</v>
      </c>
      <c r="K58">
        <v>39</v>
      </c>
      <c r="L58">
        <v>3319</v>
      </c>
      <c r="M58" t="s">
        <v>274</v>
      </c>
      <c r="R58" t="s">
        <v>275</v>
      </c>
    </row>
    <row r="59" spans="1:23" x14ac:dyDescent="0.3">
      <c r="A59">
        <v>244730073</v>
      </c>
      <c r="B59" t="s">
        <v>241</v>
      </c>
      <c r="C59" s="4">
        <f>IF(ISNA(VLOOKUP(A59,[1]ShipInfo!$A:$D,4,FALSE)),"ONBEKEND",VLOOKUP(A59,[1]ShipInfo!$A:$D,4,FALSE))</f>
        <v>2310743</v>
      </c>
      <c r="E59" t="s">
        <v>254</v>
      </c>
      <c r="F59" t="s">
        <v>254</v>
      </c>
      <c r="G59" s="5" t="s">
        <v>276</v>
      </c>
      <c r="H59" s="4" t="s">
        <v>36</v>
      </c>
      <c r="I59" s="4" t="s">
        <v>41</v>
      </c>
      <c r="J59" t="s">
        <v>277</v>
      </c>
      <c r="K59">
        <v>31</v>
      </c>
      <c r="L59">
        <v>6051</v>
      </c>
      <c r="M59" t="s">
        <v>278</v>
      </c>
      <c r="R59" t="s">
        <v>80</v>
      </c>
    </row>
    <row r="60" spans="1:23" x14ac:dyDescent="0.3">
      <c r="A60">
        <v>244700736</v>
      </c>
      <c r="B60" t="s">
        <v>242</v>
      </c>
      <c r="C60" s="4">
        <f>IF(ISNA(VLOOKUP(A60,[1]ShipInfo!$A:$D,4,FALSE)),"ONBEKEND",VLOOKUP(A60,[1]ShipInfo!$A:$D,4,FALSE))</f>
        <v>2328673</v>
      </c>
      <c r="E60" t="s">
        <v>253</v>
      </c>
      <c r="F60" t="s">
        <v>253</v>
      </c>
    </row>
    <row r="61" spans="1:23" x14ac:dyDescent="0.3">
      <c r="A61">
        <v>244700275</v>
      </c>
      <c r="B61" t="s">
        <v>243</v>
      </c>
      <c r="C61" s="4">
        <f>IF(ISNA(VLOOKUP(A61,[1]ShipInfo!$A:$D,4,FALSE)),"ONBEKEND",VLOOKUP(A61,[1]ShipInfo!$A:$D,4,FALSE))</f>
        <v>2324791</v>
      </c>
      <c r="E61" t="s">
        <v>253</v>
      </c>
      <c r="F61" t="s">
        <v>253</v>
      </c>
    </row>
    <row r="62" spans="1:23" x14ac:dyDescent="0.3">
      <c r="A62">
        <v>244750210</v>
      </c>
      <c r="B62" t="s">
        <v>244</v>
      </c>
      <c r="C62" s="4">
        <f>IF(ISNA(VLOOKUP(A62,[1]ShipInfo!$A:$D,4,FALSE)),"ONBEKEND",VLOOKUP(A62,[1]ShipInfo!$A:$D,4,FALSE))</f>
        <v>6003455</v>
      </c>
      <c r="E62" t="s">
        <v>255</v>
      </c>
      <c r="F62" t="s">
        <v>255</v>
      </c>
      <c r="G62" s="5" t="s">
        <v>279</v>
      </c>
      <c r="H62" s="4" t="s">
        <v>36</v>
      </c>
      <c r="I62" s="4" t="s">
        <v>41</v>
      </c>
      <c r="J62" t="s">
        <v>280</v>
      </c>
      <c r="K62">
        <v>25</v>
      </c>
      <c r="L62">
        <v>4251</v>
      </c>
      <c r="M62" t="s">
        <v>281</v>
      </c>
      <c r="R62" t="s">
        <v>75</v>
      </c>
    </row>
    <row r="63" spans="1:23" x14ac:dyDescent="0.3">
      <c r="A63">
        <v>244700384</v>
      </c>
      <c r="B63" t="s">
        <v>282</v>
      </c>
      <c r="C63" s="4">
        <f>IF(ISNA(VLOOKUP(A63,[1]ShipInfo!$A:$D,4,FALSE)),"ONBEKEND",VLOOKUP(A63,[1]ShipInfo!$A:$D,4,FALSE))</f>
        <v>2327217</v>
      </c>
      <c r="E63" s="7" t="s">
        <v>290</v>
      </c>
      <c r="F63" s="7" t="s">
        <v>290</v>
      </c>
      <c r="G63" s="5" t="s">
        <v>298</v>
      </c>
      <c r="H63" s="4" t="s">
        <v>36</v>
      </c>
      <c r="I63" s="4" t="s">
        <v>41</v>
      </c>
      <c r="J63" t="s">
        <v>296</v>
      </c>
      <c r="K63">
        <v>3</v>
      </c>
      <c r="L63">
        <v>4251</v>
      </c>
      <c r="M63" t="s">
        <v>297</v>
      </c>
      <c r="R63" t="s">
        <v>75</v>
      </c>
    </row>
    <row r="64" spans="1:23" x14ac:dyDescent="0.3">
      <c r="A64">
        <v>205386990</v>
      </c>
      <c r="B64" t="s">
        <v>283</v>
      </c>
      <c r="C64" s="4">
        <f>IF(ISNA(VLOOKUP(A64,[1]ShipInfo!$A:$D,4,FALSE)),"ONBEKEND",VLOOKUP(A64,[1]ShipInfo!$A:$D,4,FALSE))</f>
        <v>6105004</v>
      </c>
      <c r="E64" t="s">
        <v>291</v>
      </c>
      <c r="F64" t="s">
        <v>291</v>
      </c>
      <c r="G64" s="5" t="s">
        <v>301</v>
      </c>
      <c r="H64" s="4" t="s">
        <v>326</v>
      </c>
      <c r="J64" t="s">
        <v>299</v>
      </c>
      <c r="K64">
        <v>13</v>
      </c>
      <c r="L64">
        <v>6051</v>
      </c>
      <c r="M64" t="s">
        <v>199</v>
      </c>
      <c r="P64" t="s">
        <v>300</v>
      </c>
      <c r="R64" t="s">
        <v>80</v>
      </c>
    </row>
    <row r="65" spans="1:30" x14ac:dyDescent="0.3">
      <c r="A65">
        <v>244670738</v>
      </c>
      <c r="B65" t="s">
        <v>284</v>
      </c>
      <c r="C65" s="4">
        <f>IF(ISNA(VLOOKUP(A65,[1]ShipInfo!$A:$D,4,FALSE)),"ONBEKEND",VLOOKUP(A65,[1]ShipInfo!$A:$D,4,FALSE))</f>
        <v>3030914</v>
      </c>
      <c r="E65" t="s">
        <v>305</v>
      </c>
      <c r="F65" t="s">
        <v>305</v>
      </c>
      <c r="G65" s="5" t="s">
        <v>306</v>
      </c>
      <c r="H65" s="4" t="s">
        <v>36</v>
      </c>
      <c r="I65" s="4" t="s">
        <v>41</v>
      </c>
      <c r="J65" t="s">
        <v>307</v>
      </c>
      <c r="K65">
        <v>10</v>
      </c>
      <c r="L65">
        <v>6051</v>
      </c>
      <c r="M65" t="s">
        <v>308</v>
      </c>
      <c r="R65" t="s">
        <v>80</v>
      </c>
    </row>
    <row r="66" spans="1:30" x14ac:dyDescent="0.3">
      <c r="A66">
        <v>244710348</v>
      </c>
      <c r="B66" t="s">
        <v>285</v>
      </c>
      <c r="C66" s="4">
        <f>IF(ISNA(VLOOKUP(A66,[1]ShipInfo!$A:$D,4,FALSE)),"ONBEKEND",VLOOKUP(A66,[1]ShipInfo!$A:$D,4,FALSE))</f>
        <v>2333548</v>
      </c>
      <c r="E66" s="7" t="s">
        <v>292</v>
      </c>
      <c r="F66" s="7" t="s">
        <v>292</v>
      </c>
      <c r="G66" s="5" t="s">
        <v>304</v>
      </c>
      <c r="H66" s="4" t="s">
        <v>36</v>
      </c>
      <c r="I66" s="4" t="s">
        <v>41</v>
      </c>
      <c r="J66" t="s">
        <v>302</v>
      </c>
      <c r="K66">
        <v>7</v>
      </c>
      <c r="L66">
        <v>4251</v>
      </c>
      <c r="M66" t="s">
        <v>303</v>
      </c>
      <c r="R66" t="s">
        <v>75</v>
      </c>
    </row>
    <row r="67" spans="1:30" x14ac:dyDescent="0.3">
      <c r="A67">
        <v>244660313</v>
      </c>
      <c r="B67" t="s">
        <v>286</v>
      </c>
      <c r="C67" s="4">
        <f>IF(ISNA(VLOOKUP(A67,[1]ShipInfo!$A:$D,4,FALSE)),"ONBEKEND",VLOOKUP(A67,[1]ShipInfo!$A:$D,4,FALSE))</f>
        <v>6003491</v>
      </c>
      <c r="E67" t="s">
        <v>293</v>
      </c>
      <c r="F67" t="s">
        <v>293</v>
      </c>
      <c r="G67" s="5" t="s">
        <v>310</v>
      </c>
      <c r="H67" s="4" t="s">
        <v>36</v>
      </c>
      <c r="I67" s="4" t="s">
        <v>41</v>
      </c>
      <c r="J67" t="s">
        <v>309</v>
      </c>
      <c r="K67">
        <v>1</v>
      </c>
      <c r="L67">
        <v>6051</v>
      </c>
      <c r="M67" t="s">
        <v>311</v>
      </c>
      <c r="R67" t="s">
        <v>80</v>
      </c>
    </row>
    <row r="68" spans="1:30" x14ac:dyDescent="0.3">
      <c r="A68">
        <v>244700551</v>
      </c>
      <c r="B68" t="s">
        <v>287</v>
      </c>
      <c r="C68" s="4">
        <f>IF(ISNA(VLOOKUP(A68,[1]ShipInfo!$A:$D,4,FALSE)),"ONBEKEND",VLOOKUP(A68,[1]ShipInfo!$A:$D,4,FALSE))</f>
        <v>2331440</v>
      </c>
      <c r="E68" t="s">
        <v>955</v>
      </c>
      <c r="F68" t="s">
        <v>955</v>
      </c>
      <c r="G68">
        <v>24196000</v>
      </c>
      <c r="H68" s="4" t="s">
        <v>36</v>
      </c>
      <c r="I68" s="4" t="s">
        <v>41</v>
      </c>
      <c r="J68" t="s">
        <v>545</v>
      </c>
      <c r="K68">
        <v>50</v>
      </c>
      <c r="L68">
        <v>3351</v>
      </c>
      <c r="M68" t="s">
        <v>956</v>
      </c>
      <c r="R68" t="s">
        <v>161</v>
      </c>
    </row>
    <row r="69" spans="1:30" x14ac:dyDescent="0.3">
      <c r="A69">
        <v>244084297</v>
      </c>
      <c r="B69" t="s">
        <v>288</v>
      </c>
      <c r="C69" s="4">
        <f>IF(ISNA(VLOOKUP(A69,[1]ShipInfo!$A:$D,4,FALSE)),"ONBEKEND",VLOOKUP(A69,[1]ShipInfo!$A:$D,4,FALSE))</f>
        <v>4813330</v>
      </c>
      <c r="E69" t="s">
        <v>294</v>
      </c>
      <c r="F69" t="s">
        <v>253</v>
      </c>
    </row>
    <row r="70" spans="1:30" x14ac:dyDescent="0.3">
      <c r="A70">
        <v>244670355</v>
      </c>
      <c r="B70" t="s">
        <v>289</v>
      </c>
      <c r="C70" s="4">
        <f>IF(ISNA(VLOOKUP(A70,[1]ShipInfo!$A:$D,4,FALSE)),"ONBEKEND",VLOOKUP(A70,[1]ShipInfo!$A:$D,4,FALSE))</f>
        <v>2327438</v>
      </c>
      <c r="E70" t="s">
        <v>295</v>
      </c>
      <c r="F70" t="s">
        <v>313</v>
      </c>
      <c r="G70" s="5" t="s">
        <v>314</v>
      </c>
      <c r="H70" s="4" t="s">
        <v>36</v>
      </c>
      <c r="I70" s="4" t="s">
        <v>41</v>
      </c>
      <c r="J70" t="s">
        <v>315</v>
      </c>
      <c r="K70">
        <v>9</v>
      </c>
      <c r="L70">
        <v>5331</v>
      </c>
      <c r="M70" t="s">
        <v>312</v>
      </c>
      <c r="R70" t="s">
        <v>316</v>
      </c>
    </row>
    <row r="71" spans="1:30" x14ac:dyDescent="0.3">
      <c r="A71">
        <v>244013024</v>
      </c>
      <c r="B71" t="s">
        <v>328</v>
      </c>
      <c r="C71" s="4">
        <f>IF(ISNA(VLOOKUP(A71,[1]ShipInfo!$A:$D,4,FALSE)),"ONBEKEND",VLOOKUP(A71,[1]ShipInfo!$A:$D,4,FALSE))</f>
        <v>0</v>
      </c>
      <c r="H71" s="4" t="s">
        <v>326</v>
      </c>
    </row>
    <row r="72" spans="1:30" x14ac:dyDescent="0.3">
      <c r="A72">
        <v>244710048</v>
      </c>
      <c r="B72" t="s">
        <v>329</v>
      </c>
      <c r="C72" s="4">
        <f>IF(ISNA(VLOOKUP(A72,[1]ShipInfo!$A:$D,4,FALSE)),"ONBEKEND",VLOOKUP(A72,[1]ShipInfo!$A:$D,4,FALSE))</f>
        <v>2317064</v>
      </c>
      <c r="E72" t="s">
        <v>336</v>
      </c>
      <c r="F72" t="s">
        <v>340</v>
      </c>
      <c r="G72" s="5" t="s">
        <v>343</v>
      </c>
      <c r="H72" s="4" t="s">
        <v>36</v>
      </c>
      <c r="I72" s="4" t="s">
        <v>41</v>
      </c>
      <c r="J72" t="s">
        <v>341</v>
      </c>
      <c r="K72">
        <v>85</v>
      </c>
      <c r="L72">
        <v>3335</v>
      </c>
      <c r="M72" t="s">
        <v>342</v>
      </c>
      <c r="R72" t="s">
        <v>142</v>
      </c>
    </row>
    <row r="73" spans="1:30" x14ac:dyDescent="0.3">
      <c r="A73">
        <v>244650577</v>
      </c>
      <c r="B73" t="s">
        <v>330</v>
      </c>
      <c r="C73" s="4">
        <f>IF(ISNA(VLOOKUP(A73,[1]ShipInfo!$A:$D,4,FALSE)),"ONBEKEND",VLOOKUP(A73,[1]ShipInfo!$A:$D,4,FALSE))</f>
        <v>2332389</v>
      </c>
      <c r="E73" s="7" t="s">
        <v>335</v>
      </c>
      <c r="F73" t="s">
        <v>347</v>
      </c>
      <c r="G73" s="5" t="s">
        <v>344</v>
      </c>
      <c r="H73" s="4" t="s">
        <v>36</v>
      </c>
      <c r="I73" s="4" t="s">
        <v>41</v>
      </c>
      <c r="J73" t="s">
        <v>345</v>
      </c>
      <c r="K73">
        <v>20</v>
      </c>
      <c r="L73">
        <v>2921</v>
      </c>
      <c r="M73" t="s">
        <v>87</v>
      </c>
      <c r="R73" t="s">
        <v>346</v>
      </c>
    </row>
    <row r="74" spans="1:30" x14ac:dyDescent="0.3">
      <c r="A74">
        <v>205395090</v>
      </c>
      <c r="B74" t="s">
        <v>331</v>
      </c>
      <c r="C74" s="4">
        <f>IF(ISNA(VLOOKUP(A74,[1]ShipInfo!$A:$D,4,FALSE)),"ONBEKEND",VLOOKUP(A74,[1]ShipInfo!$A:$D,4,FALSE))</f>
        <v>2325505</v>
      </c>
      <c r="E74" s="7" t="s">
        <v>333</v>
      </c>
      <c r="F74" t="s">
        <v>337</v>
      </c>
      <c r="G74" s="5" t="s">
        <v>338</v>
      </c>
      <c r="H74" s="4" t="s">
        <v>36</v>
      </c>
      <c r="I74" s="4" t="s">
        <v>41</v>
      </c>
      <c r="J74" t="s">
        <v>159</v>
      </c>
      <c r="K74">
        <v>16</v>
      </c>
      <c r="L74">
        <v>6051</v>
      </c>
      <c r="M74" t="s">
        <v>339</v>
      </c>
      <c r="R74" t="s">
        <v>80</v>
      </c>
    </row>
    <row r="75" spans="1:30" x14ac:dyDescent="0.3">
      <c r="A75">
        <v>244700375</v>
      </c>
      <c r="B75" t="s">
        <v>332</v>
      </c>
      <c r="C75" s="4">
        <f>IF(ISNA(VLOOKUP(A75,[1]ShipInfo!$A:$D,4,FALSE)),"ONBEKEND",VLOOKUP(A75,[1]ShipInfo!$A:$D,4,FALSE))</f>
        <v>2333392</v>
      </c>
      <c r="E75" s="7" t="s">
        <v>334</v>
      </c>
      <c r="F75" s="7"/>
      <c r="H75" s="4" t="s">
        <v>326</v>
      </c>
    </row>
    <row r="76" spans="1:30" x14ac:dyDescent="0.3">
      <c r="A76">
        <v>244710901</v>
      </c>
      <c r="B76" t="s">
        <v>349</v>
      </c>
      <c r="C76" s="4">
        <f>IF(ISNA(VLOOKUP(A76,[1]ShipInfo!$A:$D,4,FALSE)),"ONBEKEND",VLOOKUP(A76,[1]ShipInfo!$A:$D,4,FALSE))</f>
        <v>2315443</v>
      </c>
      <c r="E76" s="14" t="s">
        <v>400</v>
      </c>
      <c r="F76" s="14" t="s">
        <v>400</v>
      </c>
      <c r="G76" s="14">
        <v>29019560</v>
      </c>
      <c r="H76" s="4" t="s">
        <v>36</v>
      </c>
      <c r="I76" s="4" t="s">
        <v>41</v>
      </c>
      <c r="J76" s="14" t="s">
        <v>401</v>
      </c>
      <c r="K76" s="16">
        <v>20</v>
      </c>
      <c r="L76" s="16">
        <v>2922</v>
      </c>
      <c r="M76" s="14" t="s">
        <v>402</v>
      </c>
      <c r="N76" s="15"/>
      <c r="O76" s="15"/>
      <c r="P76" s="15"/>
      <c r="Q76" s="15"/>
      <c r="R76" t="s">
        <v>346</v>
      </c>
      <c r="S76" s="15"/>
    </row>
    <row r="77" spans="1:30" x14ac:dyDescent="0.3">
      <c r="A77">
        <v>244670296</v>
      </c>
      <c r="B77" t="s">
        <v>350</v>
      </c>
      <c r="C77" s="4">
        <f>IF(ISNA(VLOOKUP(A77,[1]ShipInfo!$A:$D,4,FALSE)),"ONBEKEND",VLOOKUP(A77,[1]ShipInfo!$A:$D,4,FALSE))</f>
        <v>2318675</v>
      </c>
      <c r="E77" t="s">
        <v>363</v>
      </c>
      <c r="F77" t="s">
        <v>395</v>
      </c>
      <c r="G77">
        <v>16036215</v>
      </c>
      <c r="H77" s="4" t="s">
        <v>36</v>
      </c>
      <c r="I77" s="4" t="s">
        <v>41</v>
      </c>
      <c r="J77" t="s">
        <v>397</v>
      </c>
      <c r="K77">
        <v>59</v>
      </c>
      <c r="L77">
        <v>5397</v>
      </c>
      <c r="M77" t="s">
        <v>17</v>
      </c>
      <c r="R77" t="s">
        <v>396</v>
      </c>
    </row>
    <row r="78" spans="1:30" x14ac:dyDescent="0.3">
      <c r="A78">
        <v>226015420</v>
      </c>
      <c r="B78" t="s">
        <v>351</v>
      </c>
      <c r="C78" s="4">
        <f>IF(ISNA(VLOOKUP(A78,[1]ShipInfo!$A:$D,4,FALSE)),"ONBEKEND",VLOOKUP(A78,[1]ShipInfo!$A:$D,4,FALSE))</f>
        <v>2333123</v>
      </c>
      <c r="E78" s="7" t="s">
        <v>364</v>
      </c>
      <c r="F78" s="7"/>
      <c r="H78" s="4" t="s">
        <v>326</v>
      </c>
      <c r="V78" s="7" t="s">
        <v>394</v>
      </c>
      <c r="W78" t="s">
        <v>426</v>
      </c>
    </row>
    <row r="79" spans="1:30" x14ac:dyDescent="0.3">
      <c r="A79">
        <v>244670989</v>
      </c>
      <c r="B79" t="s">
        <v>352</v>
      </c>
      <c r="C79" s="4">
        <f>IF(ISNA(VLOOKUP(A79,[1]ShipInfo!$A:$D,4,FALSE)),"ONBEKEND",VLOOKUP(A79,[1]ShipInfo!$A:$D,4,FALSE))</f>
        <v>2009617</v>
      </c>
      <c r="E79" t="s">
        <v>365</v>
      </c>
      <c r="F79" t="s">
        <v>390</v>
      </c>
      <c r="G79">
        <v>58360123</v>
      </c>
      <c r="H79" s="4" t="s">
        <v>36</v>
      </c>
      <c r="I79" s="4" t="s">
        <v>41</v>
      </c>
      <c r="J79" s="5" t="s">
        <v>392</v>
      </c>
      <c r="K79">
        <v>41</v>
      </c>
      <c r="L79">
        <v>8531</v>
      </c>
      <c r="M79" t="s">
        <v>393</v>
      </c>
      <c r="R79" t="s">
        <v>391</v>
      </c>
    </row>
    <row r="80" spans="1:30" x14ac:dyDescent="0.3">
      <c r="A80">
        <v>244790898</v>
      </c>
      <c r="B80" t="s">
        <v>353</v>
      </c>
      <c r="C80" s="4">
        <f>IF(ISNA(VLOOKUP(A80,[1]ShipInfo!$A:$D,4,FALSE)),"ONBEKEND",VLOOKUP(A80,[1]ShipInfo!$A:$D,4,FALSE))</f>
        <v>2318361</v>
      </c>
      <c r="E80" s="14" t="s">
        <v>398</v>
      </c>
      <c r="F80" s="14" t="s">
        <v>398</v>
      </c>
      <c r="G80" s="14">
        <v>69829292</v>
      </c>
      <c r="H80" s="4" t="s">
        <v>36</v>
      </c>
      <c r="I80" s="4" t="s">
        <v>41</v>
      </c>
      <c r="J80" s="14" t="s">
        <v>399</v>
      </c>
      <c r="K80" s="16">
        <v>18</v>
      </c>
      <c r="L80" s="16">
        <v>6051</v>
      </c>
      <c r="M80" s="14" t="s">
        <v>342</v>
      </c>
      <c r="O80" s="15"/>
      <c r="P80" s="15"/>
      <c r="Q80" s="15"/>
      <c r="R80" t="s">
        <v>80</v>
      </c>
      <c r="S80" s="15"/>
      <c r="T80" s="15"/>
      <c r="Y80" s="15"/>
      <c r="Z80" s="15"/>
      <c r="AA80" s="15"/>
      <c r="AB80" s="15"/>
      <c r="AC80" s="14"/>
      <c r="AD80" s="15"/>
    </row>
    <row r="81" spans="1:23" x14ac:dyDescent="0.3">
      <c r="A81">
        <v>205319790</v>
      </c>
      <c r="B81" t="s">
        <v>354</v>
      </c>
      <c r="C81" s="4">
        <f>IF(ISNA(VLOOKUP(A81,[1]ShipInfo!$A:$D,4,FALSE)),"ONBEKEND",VLOOKUP(A81,[1]ShipInfo!$A:$D,4,FALSE))</f>
        <v>6004017</v>
      </c>
      <c r="E81" s="7" t="s">
        <v>366</v>
      </c>
      <c r="F81" s="7" t="s">
        <v>389</v>
      </c>
      <c r="H81" s="4" t="s">
        <v>36</v>
      </c>
      <c r="I81" s="4" t="s">
        <v>41</v>
      </c>
      <c r="V81" s="7" t="s">
        <v>388</v>
      </c>
      <c r="W81" t="s">
        <v>131</v>
      </c>
    </row>
    <row r="82" spans="1:23" x14ac:dyDescent="0.3">
      <c r="A82">
        <v>244670596</v>
      </c>
      <c r="B82" t="s">
        <v>355</v>
      </c>
      <c r="C82" s="4">
        <f>IF(ISNA(VLOOKUP(A82,[1]ShipInfo!$A:$D,4,FALSE)),"ONBEKEND",VLOOKUP(A82,[1]ShipInfo!$A:$D,4,FALSE))</f>
        <v>6002897</v>
      </c>
      <c r="E82" s="7" t="s">
        <v>367</v>
      </c>
      <c r="F82" t="s">
        <v>384</v>
      </c>
      <c r="G82">
        <v>72089946</v>
      </c>
      <c r="H82" s="4" t="s">
        <v>36</v>
      </c>
      <c r="I82" s="4" t="s">
        <v>41</v>
      </c>
      <c r="J82" t="s">
        <v>386</v>
      </c>
      <c r="K82">
        <v>41</v>
      </c>
      <c r="L82">
        <v>8625</v>
      </c>
      <c r="M82" t="s">
        <v>387</v>
      </c>
      <c r="R82" t="s">
        <v>385</v>
      </c>
    </row>
    <row r="83" spans="1:23" x14ac:dyDescent="0.3">
      <c r="A83">
        <v>244670494</v>
      </c>
      <c r="B83" t="s">
        <v>356</v>
      </c>
      <c r="C83" s="4">
        <f>IF(ISNA(VLOOKUP(A83,[1]ShipInfo!$A:$D,4,FALSE)),"ONBEKEND",VLOOKUP(A83,[1]ShipInfo!$A:$D,4,FALSE))</f>
        <v>2325388</v>
      </c>
      <c r="E83" t="s">
        <v>368</v>
      </c>
      <c r="F83" t="s">
        <v>382</v>
      </c>
      <c r="G83">
        <v>24160359</v>
      </c>
      <c r="H83" s="4" t="s">
        <v>36</v>
      </c>
      <c r="I83" s="4" t="s">
        <v>41</v>
      </c>
      <c r="J83" t="s">
        <v>383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>
        <v>244700818</v>
      </c>
      <c r="B84" t="s">
        <v>357</v>
      </c>
      <c r="C84" s="4">
        <f>IF(ISNA(VLOOKUP(A84,[1]ShipInfo!$A:$D,4,FALSE)),"ONBEKEND",VLOOKUP(A84,[1]ShipInfo!$A:$D,4,FALSE))</f>
        <v>2313915</v>
      </c>
      <c r="E84" s="7" t="s">
        <v>369</v>
      </c>
      <c r="F84" t="s">
        <v>381</v>
      </c>
      <c r="G84">
        <v>9144162</v>
      </c>
      <c r="H84" s="4" t="s">
        <v>36</v>
      </c>
      <c r="I84" s="4" t="s">
        <v>41</v>
      </c>
      <c r="J84" t="s">
        <v>159</v>
      </c>
      <c r="K84">
        <v>35</v>
      </c>
      <c r="L84">
        <v>6051</v>
      </c>
      <c r="M84" t="s">
        <v>158</v>
      </c>
      <c r="R84" t="s">
        <v>80</v>
      </c>
    </row>
    <row r="85" spans="1:23" x14ac:dyDescent="0.3">
      <c r="A85">
        <v>244690995</v>
      </c>
      <c r="B85" t="s">
        <v>358</v>
      </c>
      <c r="C85" s="4">
        <f>IF(ISNA(VLOOKUP(A85,[1]ShipInfo!$A:$D,4,FALSE)),"ONBEKEND",VLOOKUP(A85,[1]ShipInfo!$A:$D,4,FALSE))</f>
        <v>3900064</v>
      </c>
      <c r="E85" t="s">
        <v>370</v>
      </c>
      <c r="F85" t="s">
        <v>370</v>
      </c>
      <c r="H85" s="4" t="s">
        <v>326</v>
      </c>
    </row>
    <row r="86" spans="1:23" x14ac:dyDescent="0.3">
      <c r="A86">
        <v>244700261</v>
      </c>
      <c r="B86" t="s">
        <v>359</v>
      </c>
      <c r="C86" s="4">
        <f>IF(ISNA(VLOOKUP(A86,[1]ShipInfo!$A:$D,4,FALSE)),"ONBEKEND",VLOOKUP(A86,[1]ShipInfo!$A:$D,4,FALSE))</f>
        <v>6002653</v>
      </c>
      <c r="E86" s="7" t="s">
        <v>253</v>
      </c>
      <c r="F86" t="s">
        <v>378</v>
      </c>
      <c r="G86">
        <v>12063448</v>
      </c>
      <c r="H86" s="4" t="s">
        <v>36</v>
      </c>
      <c r="I86" s="4" t="s">
        <v>41</v>
      </c>
      <c r="J86" t="s">
        <v>379</v>
      </c>
      <c r="K86">
        <v>5</v>
      </c>
      <c r="L86">
        <v>6051</v>
      </c>
      <c r="M86" t="s">
        <v>380</v>
      </c>
      <c r="R86" t="s">
        <v>80</v>
      </c>
    </row>
    <row r="87" spans="1:23" x14ac:dyDescent="0.3">
      <c r="A87">
        <v>244730507</v>
      </c>
      <c r="B87" t="s">
        <v>360</v>
      </c>
      <c r="C87" s="4">
        <f>IF(ISNA(VLOOKUP(A87,[1]ShipInfo!$A:$D,4,FALSE)),"ONBEKEND",VLOOKUP(A87,[1]ShipInfo!$A:$D,4,FALSE))</f>
        <v>2316112</v>
      </c>
      <c r="E87" t="s">
        <v>372</v>
      </c>
      <c r="F87" t="s">
        <v>374</v>
      </c>
      <c r="G87">
        <v>24326600</v>
      </c>
      <c r="H87" s="4" t="s">
        <v>36</v>
      </c>
      <c r="I87" s="4" t="s">
        <v>41</v>
      </c>
      <c r="J87" t="s">
        <v>375</v>
      </c>
      <c r="K87">
        <v>42</v>
      </c>
      <c r="L87">
        <v>3259</v>
      </c>
      <c r="M87" t="s">
        <v>377</v>
      </c>
      <c r="R87" s="5" t="s">
        <v>376</v>
      </c>
    </row>
    <row r="88" spans="1:23" x14ac:dyDescent="0.3">
      <c r="A88">
        <v>244710353</v>
      </c>
      <c r="B88" t="s">
        <v>361</v>
      </c>
      <c r="C88" s="4">
        <f>IF(ISNA(VLOOKUP(A88,[1]ShipInfo!$A:$D,4,FALSE)),"ONBEKEND",VLOOKUP(A88,[1]ShipInfo!$A:$D,4,FALSE))</f>
        <v>2333551</v>
      </c>
      <c r="E88" t="s">
        <v>371</v>
      </c>
      <c r="F88" t="s">
        <v>373</v>
      </c>
      <c r="G88">
        <v>69085005</v>
      </c>
      <c r="H88" s="4" t="s">
        <v>36</v>
      </c>
      <c r="I88" s="4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>
        <v>244660008</v>
      </c>
      <c r="B89" t="s">
        <v>403</v>
      </c>
      <c r="C89" s="4">
        <f>IF(ISNA(VLOOKUP(A89,[1]ShipInfo!$A:$D,4,FALSE)),"ONBEKEND",VLOOKUP(A89,[1]ShipInfo!$A:$D,4,FALSE))</f>
        <v>2324470</v>
      </c>
      <c r="E89" t="s">
        <v>409</v>
      </c>
      <c r="F89" t="s">
        <v>421</v>
      </c>
      <c r="G89">
        <v>72992417</v>
      </c>
      <c r="H89" s="4" t="s">
        <v>36</v>
      </c>
      <c r="I89" s="4" t="s">
        <v>41</v>
      </c>
      <c r="J89" t="s">
        <v>422</v>
      </c>
      <c r="K89">
        <v>43</v>
      </c>
      <c r="L89">
        <v>3312</v>
      </c>
      <c r="M89" t="s">
        <v>423</v>
      </c>
      <c r="R89" t="s">
        <v>275</v>
      </c>
    </row>
    <row r="90" spans="1:23" x14ac:dyDescent="0.3">
      <c r="A90">
        <v>244700557</v>
      </c>
      <c r="B90" t="s">
        <v>404</v>
      </c>
      <c r="C90" s="4">
        <f>IF(ISNA(VLOOKUP(A90,[1]ShipInfo!$A:$D,4,FALSE)),"ONBEKEND",VLOOKUP(A90,[1]ShipInfo!$A:$D,4,FALSE))</f>
        <v>2315499</v>
      </c>
      <c r="E90" t="s">
        <v>410</v>
      </c>
      <c r="F90" t="s">
        <v>390</v>
      </c>
      <c r="G90">
        <v>58360123</v>
      </c>
      <c r="H90" s="4" t="s">
        <v>36</v>
      </c>
      <c r="I90" s="4" t="s">
        <v>41</v>
      </c>
      <c r="J90" s="5" t="s">
        <v>392</v>
      </c>
      <c r="K90">
        <v>41</v>
      </c>
      <c r="L90">
        <v>8531</v>
      </c>
      <c r="M90" t="s">
        <v>393</v>
      </c>
      <c r="R90" t="s">
        <v>391</v>
      </c>
    </row>
    <row r="91" spans="1:23" x14ac:dyDescent="0.3">
      <c r="A91">
        <v>244750315</v>
      </c>
      <c r="B91" t="s">
        <v>405</v>
      </c>
      <c r="C91" s="4">
        <f>IF(ISNA(VLOOKUP(A91,[1]ShipInfo!$A:$D,4,FALSE)),"ONBEKEND",VLOOKUP(A91,[1]ShipInfo!$A:$D,4,FALSE))</f>
        <v>2331243</v>
      </c>
      <c r="E91" t="s">
        <v>411</v>
      </c>
      <c r="F91" t="s">
        <v>418</v>
      </c>
      <c r="G91">
        <v>24406403</v>
      </c>
      <c r="H91" s="4" t="s">
        <v>36</v>
      </c>
      <c r="I91" s="4" t="s">
        <v>41</v>
      </c>
      <c r="J91" t="s">
        <v>419</v>
      </c>
      <c r="K91">
        <v>194</v>
      </c>
      <c r="L91">
        <v>2924</v>
      </c>
      <c r="M91" t="s">
        <v>420</v>
      </c>
      <c r="R91" t="s">
        <v>346</v>
      </c>
    </row>
    <row r="92" spans="1:23" x14ac:dyDescent="0.3">
      <c r="A92">
        <v>244137310</v>
      </c>
      <c r="B92" t="s">
        <v>183</v>
      </c>
      <c r="C92" s="4">
        <f>IF(ISNA(VLOOKUP(A92,[1]ShipInfo!$A:$D,4,FALSE)),"ONBEKEND",VLOOKUP(A92,[1]ShipInfo!$A:$D,4,FALSE))</f>
        <v>2333051</v>
      </c>
      <c r="E92" t="s">
        <v>193</v>
      </c>
      <c r="F92" t="s">
        <v>417</v>
      </c>
      <c r="G92">
        <v>24175868</v>
      </c>
      <c r="H92" s="4" t="s">
        <v>36</v>
      </c>
      <c r="I92" s="4" t="s">
        <v>41</v>
      </c>
      <c r="J92" t="s">
        <v>219</v>
      </c>
      <c r="K92">
        <v>7</v>
      </c>
      <c r="L92">
        <v>3344</v>
      </c>
      <c r="M92" t="s">
        <v>218</v>
      </c>
      <c r="R92" t="s">
        <v>217</v>
      </c>
    </row>
    <row r="93" spans="1:23" x14ac:dyDescent="0.3">
      <c r="A93">
        <v>244630837</v>
      </c>
      <c r="B93" t="s">
        <v>406</v>
      </c>
      <c r="C93" s="4">
        <f>IF(ISNA(VLOOKUP(A93,[1]ShipInfo!$A:$D,4,FALSE)),"ONBEKEND",VLOOKUP(A93,[1]ShipInfo!$A:$D,4,FALSE))</f>
        <v>2103197</v>
      </c>
      <c r="E93" t="s">
        <v>412</v>
      </c>
      <c r="F93" t="s">
        <v>412</v>
      </c>
    </row>
    <row r="94" spans="1:23" x14ac:dyDescent="0.3">
      <c r="A94">
        <v>244700312</v>
      </c>
      <c r="B94" t="s">
        <v>407</v>
      </c>
      <c r="C94" s="4">
        <f>IF(ISNA(VLOOKUP(A94,[1]ShipInfo!$A:$D,4,FALSE)),"ONBEKEND",VLOOKUP(A94,[1]ShipInfo!$A:$D,4,FALSE))</f>
        <v>2329759</v>
      </c>
      <c r="E94" t="s">
        <v>424</v>
      </c>
      <c r="F94" t="s">
        <v>424</v>
      </c>
      <c r="G94">
        <v>73324620</v>
      </c>
      <c r="H94" s="4" t="s">
        <v>36</v>
      </c>
      <c r="I94" s="4" t="s">
        <v>41</v>
      </c>
      <c r="J94" t="s">
        <v>425</v>
      </c>
      <c r="K94">
        <v>25</v>
      </c>
      <c r="L94">
        <v>3344</v>
      </c>
      <c r="M94" t="s">
        <v>228</v>
      </c>
      <c r="R94" t="s">
        <v>217</v>
      </c>
    </row>
    <row r="95" spans="1:23" x14ac:dyDescent="0.3">
      <c r="A95">
        <v>244630985</v>
      </c>
      <c r="B95" t="s">
        <v>408</v>
      </c>
      <c r="C95" s="4">
        <f>IF(ISNA(VLOOKUP(A95,[1]ShipInfo!$A:$D,4,FALSE)),"ONBEKEND",VLOOKUP(A95,[1]ShipInfo!$A:$D,4,FALSE))</f>
        <v>2331793</v>
      </c>
      <c r="E95" t="s">
        <v>413</v>
      </c>
      <c r="F95" t="s">
        <v>414</v>
      </c>
      <c r="G95">
        <v>18127328</v>
      </c>
      <c r="H95" s="4" t="s">
        <v>36</v>
      </c>
      <c r="I95" s="4" t="s">
        <v>41</v>
      </c>
      <c r="J95" t="s">
        <v>416</v>
      </c>
      <c r="K95">
        <v>62</v>
      </c>
      <c r="L95">
        <v>4251</v>
      </c>
      <c r="M95" t="s">
        <v>415</v>
      </c>
      <c r="R95" t="s">
        <v>75</v>
      </c>
    </row>
    <row r="96" spans="1:23" x14ac:dyDescent="0.3">
      <c r="A96">
        <v>244670591</v>
      </c>
      <c r="B96" t="s">
        <v>427</v>
      </c>
      <c r="C96" s="4">
        <f>IF(ISNA(VLOOKUP(A96,[1]ShipInfo!$A:$D,4,FALSE)),"ONBEKEND",VLOOKUP(A96,[1]ShipInfo!$A:$D,4,FALSE))</f>
        <v>2328143</v>
      </c>
      <c r="E96" s="7" t="s">
        <v>432</v>
      </c>
      <c r="F96" s="7" t="s">
        <v>432</v>
      </c>
      <c r="H96" s="4" t="s">
        <v>326</v>
      </c>
    </row>
    <row r="97" spans="1:23" x14ac:dyDescent="0.3">
      <c r="A97">
        <v>244660905</v>
      </c>
      <c r="B97" t="s">
        <v>428</v>
      </c>
      <c r="C97" s="4">
        <f>IF(ISNA(VLOOKUP(A97,[1]ShipInfo!$A:$D,4,FALSE)),"ONBEKEND",VLOOKUP(A97,[1]ShipInfo!$A:$D,4,FALSE))</f>
        <v>2324335</v>
      </c>
      <c r="E97" t="s">
        <v>433</v>
      </c>
      <c r="F97" s="18" t="s">
        <v>438</v>
      </c>
      <c r="G97">
        <v>74293362</v>
      </c>
      <c r="H97" s="4" t="s">
        <v>36</v>
      </c>
      <c r="I97" s="4" t="s">
        <v>41</v>
      </c>
      <c r="J97" t="s">
        <v>440</v>
      </c>
      <c r="K97">
        <v>11</v>
      </c>
      <c r="L97">
        <v>4251</v>
      </c>
      <c r="M97" t="s">
        <v>439</v>
      </c>
      <c r="R97" t="s">
        <v>75</v>
      </c>
    </row>
    <row r="98" spans="1:23" x14ac:dyDescent="0.3">
      <c r="A98">
        <v>244690926</v>
      </c>
      <c r="B98" t="s">
        <v>180</v>
      </c>
      <c r="C98" s="4">
        <f>IF(ISNA(VLOOKUP(A98,[1]ShipInfo!$A:$D,4,FALSE)),"ONBEKEND",VLOOKUP(A98,[1]ShipInfo!$A:$D,4,FALSE))</f>
        <v>2328731</v>
      </c>
      <c r="E98" t="s">
        <v>434</v>
      </c>
      <c r="F98" s="18" t="s">
        <v>441</v>
      </c>
      <c r="G98">
        <v>30092877</v>
      </c>
      <c r="H98" s="4" t="s">
        <v>36</v>
      </c>
      <c r="I98" s="4" t="s">
        <v>41</v>
      </c>
      <c r="J98" t="s">
        <v>442</v>
      </c>
      <c r="K98">
        <v>11</v>
      </c>
      <c r="L98">
        <v>3439</v>
      </c>
      <c r="M98" t="s">
        <v>443</v>
      </c>
      <c r="R98" t="s">
        <v>212</v>
      </c>
    </row>
    <row r="99" spans="1:23" x14ac:dyDescent="0.3">
      <c r="A99">
        <v>244010489</v>
      </c>
      <c r="B99" t="s">
        <v>429</v>
      </c>
      <c r="C99" s="4">
        <f>IF(ISNA(VLOOKUP(A99,[1]ShipInfo!$A:$D,4,FALSE)),"ONBEKEND",VLOOKUP(A99,[1]ShipInfo!$A:$D,4,FALSE))</f>
        <v>2331137</v>
      </c>
      <c r="E99" t="s">
        <v>437</v>
      </c>
      <c r="F99" s="18" t="s">
        <v>444</v>
      </c>
      <c r="G99">
        <v>24191481</v>
      </c>
      <c r="H99" s="4" t="s">
        <v>36</v>
      </c>
      <c r="I99" s="4" t="s">
        <v>41</v>
      </c>
      <c r="J99" t="s">
        <v>445</v>
      </c>
      <c r="K99">
        <v>13</v>
      </c>
      <c r="L99">
        <v>2993</v>
      </c>
      <c r="M99" t="s">
        <v>82</v>
      </c>
      <c r="R99" t="s">
        <v>446</v>
      </c>
    </row>
    <row r="100" spans="1:23" x14ac:dyDescent="0.3">
      <c r="A100">
        <v>244710547</v>
      </c>
      <c r="B100" t="s">
        <v>430</v>
      </c>
      <c r="C100" s="4">
        <f>IF(ISNA(VLOOKUP(A100,[1]ShipInfo!$A:$D,4,FALSE)),"ONBEKEND",VLOOKUP(A100,[1]ShipInfo!$A:$D,4,FALSE))</f>
        <v>2319243</v>
      </c>
      <c r="E100" s="7" t="s">
        <v>435</v>
      </c>
      <c r="F100" s="7"/>
      <c r="H100" s="4" t="s">
        <v>326</v>
      </c>
    </row>
    <row r="101" spans="1:23" x14ac:dyDescent="0.3">
      <c r="A101">
        <v>244700227</v>
      </c>
      <c r="B101" t="s">
        <v>431</v>
      </c>
      <c r="C101" s="4">
        <f>IF(ISNA(VLOOKUP(A101,[1]ShipInfo!$A:$D,4,FALSE)),"ONBEKEND",VLOOKUP(A101,[1]ShipInfo!$A:$D,4,FALSE))</f>
        <v>2314043</v>
      </c>
      <c r="E101" t="s">
        <v>436</v>
      </c>
      <c r="F101" s="18" t="s">
        <v>447</v>
      </c>
      <c r="G101">
        <v>23081484</v>
      </c>
      <c r="H101" s="4" t="s">
        <v>36</v>
      </c>
      <c r="I101" s="4" t="s">
        <v>41</v>
      </c>
      <c r="J101" t="s">
        <v>448</v>
      </c>
      <c r="K101">
        <v>53</v>
      </c>
      <c r="L101">
        <v>3351</v>
      </c>
      <c r="M101" t="s">
        <v>449</v>
      </c>
      <c r="R101" t="s">
        <v>161</v>
      </c>
    </row>
    <row r="102" spans="1:23" x14ac:dyDescent="0.3">
      <c r="A102">
        <v>244615682</v>
      </c>
      <c r="B102" t="s">
        <v>450</v>
      </c>
      <c r="C102" s="4">
        <f>IF(ISNA(VLOOKUP(A102,[1]ShipInfo!$A:$D,4,FALSE)),"ONBEKEND",VLOOKUP(A102,[1]ShipInfo!$A:$D,4,FALSE))</f>
        <v>2334056</v>
      </c>
      <c r="E102" s="9" t="s">
        <v>325</v>
      </c>
      <c r="F102" s="9" t="s">
        <v>325</v>
      </c>
      <c r="G102" s="5"/>
      <c r="H102" s="4" t="s">
        <v>326</v>
      </c>
      <c r="S102" s="26" t="s">
        <v>1027</v>
      </c>
      <c r="T102" s="26"/>
      <c r="U102" s="27" t="s">
        <v>1029</v>
      </c>
      <c r="V102" s="26" t="s">
        <v>1028</v>
      </c>
      <c r="W102" s="12" t="s">
        <v>327</v>
      </c>
    </row>
    <row r="103" spans="1:23" x14ac:dyDescent="0.3">
      <c r="A103">
        <v>205369390</v>
      </c>
      <c r="B103" t="s">
        <v>451</v>
      </c>
      <c r="C103" s="4">
        <f>IF(ISNA(VLOOKUP(A103,[1]ShipInfo!$A:$D,4,FALSE)),"ONBEKEND",VLOOKUP(A103,[1]ShipInfo!$A:$D,4,FALSE))</f>
        <v>6003909</v>
      </c>
      <c r="E103" t="s">
        <v>559</v>
      </c>
      <c r="F103" t="s">
        <v>559</v>
      </c>
      <c r="H103" s="4" t="s">
        <v>326</v>
      </c>
      <c r="S103" t="s">
        <v>561</v>
      </c>
      <c r="U103" s="21">
        <v>6302</v>
      </c>
      <c r="V103" t="s">
        <v>562</v>
      </c>
      <c r="W103" t="s">
        <v>560</v>
      </c>
    </row>
    <row r="104" spans="1:23" x14ac:dyDescent="0.3">
      <c r="A104">
        <v>244780613</v>
      </c>
      <c r="B104" t="s">
        <v>452</v>
      </c>
      <c r="C104" s="4">
        <f>IF(ISNA(VLOOKUP(A104,[1]ShipInfo!$A:$D,4,FALSE)),"ONBEKEND",VLOOKUP(A104,[1]ShipInfo!$A:$D,4,FALSE))</f>
        <v>3051715</v>
      </c>
      <c r="E104" t="s">
        <v>468</v>
      </c>
      <c r="F104" s="18" t="s">
        <v>485</v>
      </c>
      <c r="G104">
        <v>62814427</v>
      </c>
      <c r="H104" s="4" t="s">
        <v>36</v>
      </c>
      <c r="I104" s="4" t="s">
        <v>41</v>
      </c>
      <c r="J104" t="s">
        <v>486</v>
      </c>
      <c r="K104">
        <v>78</v>
      </c>
      <c r="L104">
        <v>2957</v>
      </c>
      <c r="M104" t="s">
        <v>487</v>
      </c>
      <c r="R104" t="s">
        <v>488</v>
      </c>
    </row>
    <row r="105" spans="1:23" x14ac:dyDescent="0.3">
      <c r="A105">
        <v>205382590</v>
      </c>
      <c r="B105" t="s">
        <v>453</v>
      </c>
      <c r="C105" s="4">
        <f>IF(ISNA(VLOOKUP(A105,[1]ShipInfo!$A:$D,4,FALSE)),"ONBEKEND",VLOOKUP(A105,[1]ShipInfo!$A:$D,4,FALSE))</f>
        <v>6004275</v>
      </c>
      <c r="E105" t="s">
        <v>469</v>
      </c>
      <c r="F105" t="s">
        <v>490</v>
      </c>
      <c r="H105" s="4" t="s">
        <v>326</v>
      </c>
      <c r="V105" t="s">
        <v>491</v>
      </c>
      <c r="W105" t="s">
        <v>131</v>
      </c>
    </row>
    <row r="106" spans="1:23" x14ac:dyDescent="0.3">
      <c r="A106">
        <v>244700229</v>
      </c>
      <c r="B106" t="s">
        <v>454</v>
      </c>
      <c r="C106" s="4">
        <f>IF(ISNA(VLOOKUP(A106,[1]ShipInfo!$A:$D,4,FALSE)),"ONBEKEND",VLOOKUP(A106,[1]ShipInfo!$A:$D,4,FALSE))</f>
        <v>2325325</v>
      </c>
      <c r="E106" s="7" t="s">
        <v>470</v>
      </c>
      <c r="F106" s="18" t="s">
        <v>489</v>
      </c>
      <c r="G106">
        <v>2036041</v>
      </c>
      <c r="H106" s="4" t="s">
        <v>36</v>
      </c>
      <c r="I106" s="4" t="s">
        <v>41</v>
      </c>
      <c r="J106" t="s">
        <v>492</v>
      </c>
      <c r="K106">
        <v>626</v>
      </c>
      <c r="L106">
        <v>2987</v>
      </c>
      <c r="M106" t="s">
        <v>297</v>
      </c>
      <c r="R106" t="s">
        <v>93</v>
      </c>
    </row>
    <row r="107" spans="1:23" x14ac:dyDescent="0.3">
      <c r="A107">
        <v>244770274</v>
      </c>
      <c r="B107" t="s">
        <v>455</v>
      </c>
      <c r="C107" s="4">
        <f>IF(ISNA(VLOOKUP(A107,[1]ShipInfo!$A:$D,4,FALSE)),"ONBEKEND",VLOOKUP(A107,[1]ShipInfo!$A:$D,4,FALSE))</f>
        <v>2329466</v>
      </c>
      <c r="E107" s="7" t="s">
        <v>471</v>
      </c>
      <c r="H107" s="4" t="s">
        <v>326</v>
      </c>
    </row>
    <row r="108" spans="1:23" x14ac:dyDescent="0.3">
      <c r="A108">
        <v>244650992</v>
      </c>
      <c r="B108" t="s">
        <v>456</v>
      </c>
      <c r="C108" s="4">
        <f>IF(ISNA(VLOOKUP(A108,[1]ShipInfo!$A:$D,4,FALSE)),"ONBEKEND",VLOOKUP(A108,[1]ShipInfo!$A:$D,4,FALSE))</f>
        <v>2332076</v>
      </c>
      <c r="E108" t="s">
        <v>472</v>
      </c>
      <c r="F108" s="18" t="s">
        <v>493</v>
      </c>
      <c r="G108">
        <v>67510280</v>
      </c>
      <c r="H108" s="4" t="s">
        <v>36</v>
      </c>
      <c r="I108" s="4" t="s">
        <v>41</v>
      </c>
      <c r="J108" t="s">
        <v>494</v>
      </c>
      <c r="K108">
        <v>2</v>
      </c>
      <c r="R108" t="s">
        <v>495</v>
      </c>
    </row>
    <row r="109" spans="1:23" x14ac:dyDescent="0.3">
      <c r="A109">
        <v>244700697</v>
      </c>
      <c r="B109" t="s">
        <v>457</v>
      </c>
      <c r="C109" s="4">
        <f>IF(ISNA(VLOOKUP(A109,[1]ShipInfo!$A:$D,4,FALSE)),"ONBEKEND",VLOOKUP(A109,[1]ShipInfo!$A:$D,4,FALSE))</f>
        <v>2324242</v>
      </c>
      <c r="E109" s="7" t="s">
        <v>473</v>
      </c>
      <c r="F109" s="18" t="s">
        <v>496</v>
      </c>
      <c r="G109">
        <v>18122043</v>
      </c>
      <c r="H109" s="4" t="s">
        <v>36</v>
      </c>
      <c r="I109" s="4" t="s">
        <v>41</v>
      </c>
      <c r="J109" t="s">
        <v>497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>
        <v>244660107</v>
      </c>
      <c r="B110" t="s">
        <v>458</v>
      </c>
      <c r="C110" s="4">
        <f>IF(ISNA(VLOOKUP(A110,[1]ShipInfo!$A:$D,4,FALSE)),"ONBEKEND",VLOOKUP(A110,[1]ShipInfo!$A:$D,4,FALSE))</f>
        <v>2324086</v>
      </c>
      <c r="E110" s="7" t="s">
        <v>474</v>
      </c>
      <c r="F110" s="18" t="s">
        <v>498</v>
      </c>
      <c r="G110">
        <v>5046375</v>
      </c>
      <c r="H110" s="4" t="s">
        <v>36</v>
      </c>
      <c r="I110" s="4" t="s">
        <v>41</v>
      </c>
      <c r="J110" t="s">
        <v>500</v>
      </c>
      <c r="K110">
        <v>387</v>
      </c>
      <c r="L110">
        <v>3315</v>
      </c>
      <c r="M110" t="s">
        <v>499</v>
      </c>
      <c r="R110" t="s">
        <v>275</v>
      </c>
    </row>
    <row r="111" spans="1:23" x14ac:dyDescent="0.3">
      <c r="A111">
        <v>244660663</v>
      </c>
      <c r="B111" t="s">
        <v>459</v>
      </c>
      <c r="C111" s="4">
        <f>IF(ISNA(VLOOKUP(A111,[1]ShipInfo!$A:$D,4,FALSE)),"ONBEKEND",VLOOKUP(A111,[1]ShipInfo!$A:$D,4,FALSE))</f>
        <v>2327236</v>
      </c>
      <c r="E111" s="7" t="s">
        <v>475</v>
      </c>
      <c r="F111" s="18" t="s">
        <v>501</v>
      </c>
      <c r="G111">
        <v>10034836</v>
      </c>
      <c r="H111" s="4" t="s">
        <v>36</v>
      </c>
      <c r="I111" s="4" t="s">
        <v>41</v>
      </c>
      <c r="J111" t="s">
        <v>503</v>
      </c>
      <c r="K111">
        <v>24</v>
      </c>
      <c r="L111">
        <v>6542</v>
      </c>
      <c r="M111" t="s">
        <v>139</v>
      </c>
      <c r="P111" t="s">
        <v>502</v>
      </c>
      <c r="R111" t="s">
        <v>504</v>
      </c>
    </row>
    <row r="112" spans="1:23" x14ac:dyDescent="0.3">
      <c r="A112">
        <v>244670495</v>
      </c>
      <c r="B112" t="s">
        <v>460</v>
      </c>
      <c r="C112" s="4">
        <f>IF(ISNA(VLOOKUP(A112,[1]ShipInfo!$A:$D,4,FALSE)),"ONBEKEND",VLOOKUP(A112,[1]ShipInfo!$A:$D,4,FALSE))</f>
        <v>2328794</v>
      </c>
      <c r="E112" s="7" t="s">
        <v>476</v>
      </c>
      <c r="F112" t="s">
        <v>509</v>
      </c>
      <c r="H112" s="4" t="s">
        <v>326</v>
      </c>
      <c r="S112" t="s">
        <v>510</v>
      </c>
      <c r="T112">
        <v>97877</v>
      </c>
      <c r="U112" s="21" t="s">
        <v>511</v>
      </c>
      <c r="V112" t="s">
        <v>512</v>
      </c>
      <c r="W112" t="s">
        <v>195</v>
      </c>
    </row>
    <row r="113" spans="1:23" x14ac:dyDescent="0.3">
      <c r="A113">
        <v>244730063</v>
      </c>
      <c r="B113" t="s">
        <v>461</v>
      </c>
      <c r="C113" s="4">
        <f>IF(ISNA(VLOOKUP(A113,[1]ShipInfo!$A:$D,4,FALSE)),"ONBEKEND",VLOOKUP(A113,[1]ShipInfo!$A:$D,4,FALSE))</f>
        <v>0</v>
      </c>
      <c r="E113" t="s">
        <v>370</v>
      </c>
      <c r="F113" t="s">
        <v>370</v>
      </c>
      <c r="H113" s="4" t="s">
        <v>326</v>
      </c>
    </row>
    <row r="114" spans="1:23" x14ac:dyDescent="0.3">
      <c r="A114">
        <v>244690099</v>
      </c>
      <c r="B114" t="s">
        <v>462</v>
      </c>
      <c r="C114" s="4">
        <f>IF(ISNA(VLOOKUP(A114,[1]ShipInfo!$A:$D,4,FALSE)),"ONBEKEND",VLOOKUP(A114,[1]ShipInfo!$A:$D,4,FALSE))</f>
        <v>2325484</v>
      </c>
      <c r="E114" s="7" t="s">
        <v>477</v>
      </c>
      <c r="F114" s="18" t="s">
        <v>505</v>
      </c>
      <c r="G114">
        <v>37131806</v>
      </c>
      <c r="H114" s="4" t="s">
        <v>36</v>
      </c>
      <c r="I114" s="4" t="s">
        <v>41</v>
      </c>
      <c r="J114" t="s">
        <v>508</v>
      </c>
      <c r="K114">
        <v>44</v>
      </c>
      <c r="L114">
        <v>1671</v>
      </c>
      <c r="M114" t="s">
        <v>506</v>
      </c>
      <c r="R114" t="s">
        <v>507</v>
      </c>
    </row>
    <row r="115" spans="1:23" x14ac:dyDescent="0.3">
      <c r="A115">
        <v>244690074</v>
      </c>
      <c r="B115" t="s">
        <v>463</v>
      </c>
      <c r="C115" s="4">
        <f>IF(ISNA(VLOOKUP(A115,[1]ShipInfo!$A:$D,4,FALSE)),"ONBEKEND",VLOOKUP(A115,[1]ShipInfo!$A:$D,4,FALSE))</f>
        <v>2329079</v>
      </c>
      <c r="E115" t="s">
        <v>478</v>
      </c>
      <c r="F115" s="18" t="s">
        <v>513</v>
      </c>
      <c r="G115">
        <v>16066550</v>
      </c>
      <c r="H115" s="4" t="s">
        <v>36</v>
      </c>
      <c r="I115" s="4" t="s">
        <v>41</v>
      </c>
      <c r="J115" t="s">
        <v>515</v>
      </c>
      <c r="K115">
        <v>20</v>
      </c>
      <c r="L115">
        <v>6051</v>
      </c>
      <c r="M115" t="s">
        <v>514</v>
      </c>
      <c r="R115" t="s">
        <v>80</v>
      </c>
    </row>
    <row r="116" spans="1:23" x14ac:dyDescent="0.3">
      <c r="A116">
        <v>244620640</v>
      </c>
      <c r="B116" t="s">
        <v>464</v>
      </c>
      <c r="C116" s="4">
        <f>IF(ISNA(VLOOKUP(A116,[1]ShipInfo!$A:$D,4,FALSE)),"ONBEKEND",VLOOKUP(A116,[1]ShipInfo!$A:$D,4,FALSE))</f>
        <v>2331015</v>
      </c>
      <c r="E116" s="7" t="s">
        <v>479</v>
      </c>
      <c r="F116" s="18" t="s">
        <v>516</v>
      </c>
      <c r="G116">
        <v>23064845</v>
      </c>
      <c r="H116" s="4" t="s">
        <v>36</v>
      </c>
      <c r="I116" s="4" t="s">
        <v>41</v>
      </c>
      <c r="J116" t="s">
        <v>517</v>
      </c>
      <c r="K116">
        <v>16</v>
      </c>
      <c r="L116">
        <v>3332</v>
      </c>
      <c r="M116" t="s">
        <v>518</v>
      </c>
      <c r="R116" t="s">
        <v>142</v>
      </c>
    </row>
    <row r="117" spans="1:23" x14ac:dyDescent="0.3">
      <c r="A117">
        <v>244670340</v>
      </c>
      <c r="B117" t="s">
        <v>465</v>
      </c>
      <c r="C117" s="4">
        <f>IF(ISNA(VLOOKUP(A117,[1]ShipInfo!$A:$D,4,FALSE)),"ONBEKEND",VLOOKUP(A117,[1]ShipInfo!$A:$D,4,FALSE))</f>
        <v>6003516</v>
      </c>
      <c r="E117" t="s">
        <v>480</v>
      </c>
      <c r="F117" s="18" t="s">
        <v>519</v>
      </c>
      <c r="G117">
        <v>14080179</v>
      </c>
      <c r="H117" s="4" t="s">
        <v>36</v>
      </c>
      <c r="I117" s="4" t="s">
        <v>41</v>
      </c>
      <c r="J117" t="s">
        <v>522</v>
      </c>
      <c r="K117">
        <v>15</v>
      </c>
      <c r="L117">
        <v>6372</v>
      </c>
      <c r="M117" t="s">
        <v>521</v>
      </c>
      <c r="R117" t="s">
        <v>520</v>
      </c>
    </row>
    <row r="118" spans="1:23" x14ac:dyDescent="0.3">
      <c r="A118">
        <v>244670414</v>
      </c>
      <c r="B118" t="s">
        <v>466</v>
      </c>
      <c r="C118" s="4">
        <f>IF(ISNA(VLOOKUP(A118,[1]ShipInfo!$A:$D,4,FALSE)),"ONBEKEND",VLOOKUP(A118,[1]ShipInfo!$A:$D,4,FALSE))</f>
        <v>2331968</v>
      </c>
      <c r="E118" t="s">
        <v>523</v>
      </c>
      <c r="F118" t="s">
        <v>523</v>
      </c>
      <c r="G118">
        <v>74178334</v>
      </c>
      <c r="H118" s="4" t="s">
        <v>36</v>
      </c>
      <c r="I118" s="4" t="s">
        <v>41</v>
      </c>
      <c r="J118" t="s">
        <v>524</v>
      </c>
      <c r="K118">
        <v>22</v>
      </c>
      <c r="L118">
        <v>3344</v>
      </c>
      <c r="M118" t="s">
        <v>525</v>
      </c>
      <c r="R118" t="s">
        <v>217</v>
      </c>
    </row>
    <row r="119" spans="1:23" x14ac:dyDescent="0.3">
      <c r="A119">
        <v>244650883</v>
      </c>
      <c r="B119" t="s">
        <v>526</v>
      </c>
      <c r="C119" s="4">
        <f>IF(ISNA(VLOOKUP(A119,[1]ShipInfo!$A:$D,4,FALSE)),"ONBEKEND",VLOOKUP(A119,[1]ShipInfo!$A:$D,4,FALSE))</f>
        <v>2326484</v>
      </c>
      <c r="E119" s="7" t="s">
        <v>530</v>
      </c>
      <c r="F119" s="7" t="s">
        <v>530</v>
      </c>
      <c r="G119">
        <v>24405913</v>
      </c>
      <c r="H119" s="4" t="s">
        <v>36</v>
      </c>
      <c r="I119" s="4" t="s">
        <v>41</v>
      </c>
      <c r="J119" t="s">
        <v>531</v>
      </c>
      <c r="K119">
        <v>37</v>
      </c>
      <c r="L119">
        <v>2957</v>
      </c>
      <c r="M119" t="s">
        <v>228</v>
      </c>
      <c r="R119" t="s">
        <v>488</v>
      </c>
    </row>
    <row r="120" spans="1:23" x14ac:dyDescent="0.3">
      <c r="A120">
        <v>244670987</v>
      </c>
      <c r="B120" t="s">
        <v>527</v>
      </c>
      <c r="C120" s="4">
        <f>IF(ISNA(VLOOKUP(A120,[1]ShipInfo!$A:$D,4,FALSE)),"ONBEKEND",VLOOKUP(A120,[1]ShipInfo!$A:$D,4,FALSE))</f>
        <v>4805300</v>
      </c>
      <c r="E120" s="7" t="s">
        <v>532</v>
      </c>
      <c r="F120" s="18" t="s">
        <v>533</v>
      </c>
      <c r="G120">
        <v>71299572</v>
      </c>
      <c r="H120" s="4" t="s">
        <v>36</v>
      </c>
      <c r="I120" s="4" t="s">
        <v>41</v>
      </c>
      <c r="J120" t="s">
        <v>536</v>
      </c>
      <c r="K120">
        <v>13</v>
      </c>
      <c r="L120">
        <v>5331</v>
      </c>
      <c r="M120" t="s">
        <v>534</v>
      </c>
      <c r="P120" t="s">
        <v>535</v>
      </c>
      <c r="R120" t="s">
        <v>316</v>
      </c>
    </row>
    <row r="121" spans="1:23" x14ac:dyDescent="0.3">
      <c r="A121">
        <v>205372090</v>
      </c>
      <c r="B121" t="s">
        <v>528</v>
      </c>
      <c r="C121" s="4">
        <f>IF(ISNA(VLOOKUP(A121,[1]ShipInfo!$A:$D,4,FALSE)),"ONBEKEND",VLOOKUP(A121,[1]ShipInfo!$A:$D,4,FALSE))</f>
        <v>6004168</v>
      </c>
      <c r="E121" s="7" t="s">
        <v>529</v>
      </c>
      <c r="F121" s="7" t="s">
        <v>529</v>
      </c>
      <c r="H121" s="4" t="s">
        <v>326</v>
      </c>
      <c r="S121" t="s">
        <v>538</v>
      </c>
      <c r="U121" s="21">
        <v>9970</v>
      </c>
      <c r="V121" t="s">
        <v>537</v>
      </c>
      <c r="W121" t="s">
        <v>131</v>
      </c>
    </row>
    <row r="122" spans="1:23" x14ac:dyDescent="0.3">
      <c r="A122">
        <v>244630178</v>
      </c>
      <c r="B122" t="s">
        <v>539</v>
      </c>
      <c r="C122" s="4">
        <f>IF(ISNA(VLOOKUP(A122,[1]ShipInfo!$A:$D,4,FALSE)),"ONBEKEND",VLOOKUP(A122,[1]ShipInfo!$A:$D,4,FALSE))</f>
        <v>2331244</v>
      </c>
      <c r="E122" s="9" t="s">
        <v>325</v>
      </c>
      <c r="F122" s="9" t="s">
        <v>325</v>
      </c>
      <c r="G122" s="5"/>
      <c r="H122" s="4" t="s">
        <v>326</v>
      </c>
      <c r="S122" s="26" t="s">
        <v>1027</v>
      </c>
      <c r="T122" s="26"/>
      <c r="U122" s="27" t="s">
        <v>1029</v>
      </c>
      <c r="V122" s="26" t="s">
        <v>1028</v>
      </c>
      <c r="W122" s="12" t="s">
        <v>327</v>
      </c>
    </row>
    <row r="123" spans="1:23" x14ac:dyDescent="0.3">
      <c r="A123">
        <v>211280860</v>
      </c>
      <c r="B123" t="s">
        <v>540</v>
      </c>
      <c r="C123" s="4">
        <f>IF(ISNA(VLOOKUP(A123,[1]ShipInfo!$A:$D,4,FALSE)),"ONBEKEND",VLOOKUP(A123,[1]ShipInfo!$A:$D,4,FALSE))</f>
        <v>6002371</v>
      </c>
      <c r="E123" t="s">
        <v>544</v>
      </c>
      <c r="F123" t="s">
        <v>544</v>
      </c>
    </row>
    <row r="124" spans="1:23" x14ac:dyDescent="0.3">
      <c r="A124">
        <v>244180386</v>
      </c>
      <c r="B124" t="s">
        <v>541</v>
      </c>
      <c r="C124" s="4">
        <f>IF(ISNA(VLOOKUP(A124,[1]ShipInfo!$A:$D,4,FALSE)),"ONBEKEND",VLOOKUP(A124,[1]ShipInfo!$A:$D,4,FALSE))</f>
        <v>2338464</v>
      </c>
      <c r="E124" t="s">
        <v>547</v>
      </c>
      <c r="F124" t="s">
        <v>547</v>
      </c>
      <c r="G124">
        <v>72046309</v>
      </c>
      <c r="H124" s="4" t="s">
        <v>36</v>
      </c>
      <c r="I124" s="4" t="s">
        <v>41</v>
      </c>
      <c r="J124" t="s">
        <v>545</v>
      </c>
      <c r="K124">
        <v>11</v>
      </c>
      <c r="L124">
        <v>2921</v>
      </c>
      <c r="M124" t="s">
        <v>546</v>
      </c>
      <c r="R124" t="s">
        <v>346</v>
      </c>
    </row>
    <row r="125" spans="1:23" x14ac:dyDescent="0.3">
      <c r="A125">
        <v>244650920</v>
      </c>
      <c r="B125" t="s">
        <v>542</v>
      </c>
      <c r="C125" s="4">
        <f>IF(ISNA(VLOOKUP(A125,[1]ShipInfo!$A:$D,4,FALSE)),"ONBEKEND",VLOOKUP(A125,[1]ShipInfo!$A:$D,4,FALSE))</f>
        <v>2325257</v>
      </c>
      <c r="E125" t="s">
        <v>548</v>
      </c>
      <c r="F125" t="s">
        <v>548</v>
      </c>
      <c r="G125">
        <v>23071366</v>
      </c>
      <c r="H125" s="4" t="s">
        <v>36</v>
      </c>
      <c r="I125" s="4" t="s">
        <v>41</v>
      </c>
      <c r="J125" t="s">
        <v>497</v>
      </c>
      <c r="K125">
        <v>41</v>
      </c>
      <c r="L125">
        <v>4251</v>
      </c>
      <c r="M125" t="s">
        <v>549</v>
      </c>
      <c r="R125" t="s">
        <v>75</v>
      </c>
    </row>
    <row r="126" spans="1:23" x14ac:dyDescent="0.3">
      <c r="A126">
        <v>244670194</v>
      </c>
      <c r="B126" t="s">
        <v>543</v>
      </c>
      <c r="C126" s="4">
        <f>IF(ISNA(VLOOKUP(A126,[1]ShipInfo!$A:$D,4,FALSE)),"ONBEKEND",VLOOKUP(A126,[1]ShipInfo!$A:$D,4,FALSE))</f>
        <v>2321038</v>
      </c>
      <c r="E126" t="s">
        <v>550</v>
      </c>
      <c r="F126" t="s">
        <v>550</v>
      </c>
      <c r="G126">
        <v>70625891</v>
      </c>
      <c r="H126" s="4" t="s">
        <v>36</v>
      </c>
      <c r="I126" s="4" t="s">
        <v>41</v>
      </c>
      <c r="J126" t="s">
        <v>551</v>
      </c>
      <c r="K126">
        <v>43</v>
      </c>
      <c r="L126">
        <v>8855</v>
      </c>
      <c r="M126" t="s">
        <v>552</v>
      </c>
      <c r="R126" t="s">
        <v>553</v>
      </c>
    </row>
    <row r="127" spans="1:23" x14ac:dyDescent="0.3">
      <c r="A127">
        <v>244690646</v>
      </c>
      <c r="B127" t="s">
        <v>97</v>
      </c>
      <c r="C127" s="4">
        <f>IF(ISNA(VLOOKUP(A127,[1]ShipInfo!$A:$D,4,FALSE)),"ONBEKEND",VLOOKUP(A127,[1]ShipInfo!$A:$D,4,FALSE))</f>
        <v>2312916</v>
      </c>
      <c r="E127" t="s">
        <v>554</v>
      </c>
      <c r="F127" t="s">
        <v>555</v>
      </c>
      <c r="G127">
        <v>61144983</v>
      </c>
      <c r="H127" s="4" t="s">
        <v>36</v>
      </c>
      <c r="I127" s="4" t="s">
        <v>41</v>
      </c>
      <c r="J127" t="s">
        <v>556</v>
      </c>
      <c r="K127">
        <v>5</v>
      </c>
      <c r="L127">
        <v>4209</v>
      </c>
      <c r="M127" t="s">
        <v>558</v>
      </c>
      <c r="R127" t="s">
        <v>557</v>
      </c>
    </row>
    <row r="128" spans="1:23" x14ac:dyDescent="0.3">
      <c r="A128">
        <v>244740076</v>
      </c>
      <c r="B128" t="s">
        <v>563</v>
      </c>
      <c r="C128" s="4">
        <f>IF(ISNA(VLOOKUP(A128,[1]ShipInfo!$A:$D,4,FALSE)),"ONBEKEND",VLOOKUP(A128,[1]ShipInfo!$A:$D,4,FALSE))</f>
        <v>2104388</v>
      </c>
      <c r="E128" s="9" t="s">
        <v>325</v>
      </c>
      <c r="F128" s="9" t="s">
        <v>325</v>
      </c>
      <c r="G128" s="5"/>
      <c r="H128" s="4" t="s">
        <v>326</v>
      </c>
      <c r="S128" s="26" t="s">
        <v>1027</v>
      </c>
      <c r="T128" s="26"/>
      <c r="U128" s="27" t="s">
        <v>1029</v>
      </c>
      <c r="V128" s="26" t="s">
        <v>1028</v>
      </c>
      <c r="W128" s="12" t="s">
        <v>327</v>
      </c>
    </row>
    <row r="129" spans="1:23" x14ac:dyDescent="0.3">
      <c r="A129">
        <v>205228790</v>
      </c>
      <c r="B129" t="s">
        <v>564</v>
      </c>
      <c r="C129" s="4">
        <f>IF(ISNA(VLOOKUP(A129,[1]ShipInfo!$A:$D,4,FALSE)),"ONBEKEND",VLOOKUP(A129,[1]ShipInfo!$A:$D,4,FALSE))</f>
        <v>6503864</v>
      </c>
      <c r="E129" t="s">
        <v>571</v>
      </c>
      <c r="F129" s="18" t="s">
        <v>575</v>
      </c>
      <c r="G129">
        <v>13041277</v>
      </c>
      <c r="H129" s="4" t="s">
        <v>36</v>
      </c>
      <c r="I129" s="4" t="s">
        <v>41</v>
      </c>
      <c r="J129" t="s">
        <v>90</v>
      </c>
      <c r="K129">
        <v>10</v>
      </c>
      <c r="L129">
        <v>6051</v>
      </c>
      <c r="M129" t="s">
        <v>168</v>
      </c>
      <c r="R129" t="s">
        <v>80</v>
      </c>
    </row>
    <row r="130" spans="1:23" x14ac:dyDescent="0.3">
      <c r="A130">
        <v>244660906</v>
      </c>
      <c r="B130" t="s">
        <v>565</v>
      </c>
      <c r="C130" s="4">
        <f>IF(ISNA(VLOOKUP(A130,[1]ShipInfo!$A:$D,4,FALSE)),"ONBEKEND",VLOOKUP(A130,[1]ShipInfo!$A:$D,4,FALSE))</f>
        <v>2329221</v>
      </c>
      <c r="E130" s="14" t="s">
        <v>586</v>
      </c>
      <c r="F130" s="14" t="s">
        <v>586</v>
      </c>
      <c r="G130" s="14">
        <v>18083010</v>
      </c>
      <c r="H130" s="4" t="s">
        <v>36</v>
      </c>
      <c r="I130" s="4" t="s">
        <v>41</v>
      </c>
      <c r="J130" s="14" t="s">
        <v>587</v>
      </c>
      <c r="K130" s="16">
        <v>102</v>
      </c>
      <c r="L130" s="16">
        <v>4941</v>
      </c>
      <c r="M130" s="14" t="s">
        <v>588</v>
      </c>
      <c r="R130" s="14" t="s">
        <v>81</v>
      </c>
    </row>
    <row r="131" spans="1:23" x14ac:dyDescent="0.3">
      <c r="A131">
        <v>244690969</v>
      </c>
      <c r="B131" t="s">
        <v>566</v>
      </c>
      <c r="C131" s="4">
        <f>IF(ISNA(VLOOKUP(A131,[1]ShipInfo!$A:$D,4,FALSE)),"ONBEKEND",VLOOKUP(A131,[1]ShipInfo!$A:$D,4,FALSE))</f>
        <v>2312555</v>
      </c>
      <c r="E131" t="s">
        <v>167</v>
      </c>
      <c r="F131" s="18" t="s">
        <v>575</v>
      </c>
      <c r="G131">
        <v>13041277</v>
      </c>
      <c r="H131" s="4" t="s">
        <v>36</v>
      </c>
      <c r="I131" s="4" t="s">
        <v>41</v>
      </c>
      <c r="J131" t="s">
        <v>90</v>
      </c>
      <c r="K131">
        <v>10</v>
      </c>
      <c r="L131">
        <v>6051</v>
      </c>
      <c r="M131" t="s">
        <v>168</v>
      </c>
      <c r="R131" t="s">
        <v>80</v>
      </c>
    </row>
    <row r="132" spans="1:23" x14ac:dyDescent="0.3">
      <c r="A132">
        <v>32440322</v>
      </c>
      <c r="B132" t="s">
        <v>12</v>
      </c>
      <c r="C132" s="4">
        <f>IF(ISNA(VLOOKUP(A132,[1]ShipInfo!$A:$D,4,FALSE)),"ONBEKEND",VLOOKUP(A132,[1]ShipInfo!$A:$D,4,FALSE))</f>
        <v>2328708</v>
      </c>
      <c r="E132" t="s">
        <v>572</v>
      </c>
      <c r="F132" s="18" t="s">
        <v>576</v>
      </c>
      <c r="G132">
        <v>23060748</v>
      </c>
      <c r="H132" s="4" t="s">
        <v>36</v>
      </c>
      <c r="I132" s="4" t="s">
        <v>41</v>
      </c>
      <c r="J132" t="s">
        <v>85</v>
      </c>
      <c r="K132">
        <v>18</v>
      </c>
      <c r="L132">
        <v>3332</v>
      </c>
      <c r="M132" t="s">
        <v>86</v>
      </c>
      <c r="R132" t="s">
        <v>142</v>
      </c>
    </row>
    <row r="133" spans="1:23" x14ac:dyDescent="0.3">
      <c r="A133">
        <v>244730751</v>
      </c>
      <c r="B133" t="s">
        <v>567</v>
      </c>
      <c r="C133" s="4">
        <f>IF(ISNA(VLOOKUP(A133,[1]ShipInfo!$A:$D,4,FALSE)),"ONBEKEND",VLOOKUP(A133,[1]ShipInfo!$A:$D,4,FALSE))</f>
        <v>2312500</v>
      </c>
      <c r="E133" s="14" t="s">
        <v>583</v>
      </c>
      <c r="F133" s="14" t="s">
        <v>583</v>
      </c>
      <c r="G133" s="14">
        <v>24106959</v>
      </c>
      <c r="H133" s="4" t="s">
        <v>36</v>
      </c>
      <c r="I133" s="4" t="s">
        <v>41</v>
      </c>
      <c r="J133" s="14" t="s">
        <v>584</v>
      </c>
      <c r="K133" s="16">
        <v>17</v>
      </c>
      <c r="L133" s="16">
        <v>2922</v>
      </c>
      <c r="M133" s="14" t="s">
        <v>585</v>
      </c>
      <c r="R133" s="14" t="s">
        <v>346</v>
      </c>
    </row>
    <row r="134" spans="1:23" x14ac:dyDescent="0.3">
      <c r="A134">
        <v>244070386</v>
      </c>
      <c r="B134" t="s">
        <v>568</v>
      </c>
      <c r="C134" s="4">
        <f>IF(ISNA(VLOOKUP(A134,[1]ShipInfo!$A:$D,4,FALSE)),"ONBEKEND",VLOOKUP(A134,[1]ShipInfo!$A:$D,4,FALSE))</f>
        <v>2328856</v>
      </c>
      <c r="E134" t="s">
        <v>253</v>
      </c>
      <c r="F134" t="s">
        <v>253</v>
      </c>
    </row>
    <row r="135" spans="1:23" x14ac:dyDescent="0.3">
      <c r="A135">
        <v>244740730</v>
      </c>
      <c r="B135" t="s">
        <v>569</v>
      </c>
      <c r="C135" s="4">
        <f>IF(ISNA(VLOOKUP(A135,[1]ShipInfo!$A:$D,4,FALSE)),"ONBEKEND",VLOOKUP(A135,[1]ShipInfo!$A:$D,4,FALSE))</f>
        <v>2331021</v>
      </c>
      <c r="E135" t="s">
        <v>573</v>
      </c>
      <c r="F135" s="18" t="s">
        <v>577</v>
      </c>
      <c r="G135">
        <v>33153382</v>
      </c>
      <c r="H135" s="4" t="s">
        <v>36</v>
      </c>
      <c r="I135" s="4" t="s">
        <v>41</v>
      </c>
      <c r="J135" t="s">
        <v>579</v>
      </c>
      <c r="K135">
        <v>11</v>
      </c>
      <c r="L135">
        <v>8043</v>
      </c>
      <c r="M135" t="s">
        <v>578</v>
      </c>
      <c r="R135" t="s">
        <v>55</v>
      </c>
    </row>
    <row r="136" spans="1:23" x14ac:dyDescent="0.3">
      <c r="A136">
        <v>244660671</v>
      </c>
      <c r="B136" t="s">
        <v>570</v>
      </c>
      <c r="C136" s="4">
        <f>IF(ISNA(VLOOKUP(A136,[1]ShipInfo!$A:$D,4,FALSE)),"ONBEKEND",VLOOKUP(A136,[1]ShipInfo!$A:$D,4,FALSE))</f>
        <v>2103604</v>
      </c>
      <c r="E136" t="s">
        <v>574</v>
      </c>
      <c r="F136" s="18" t="s">
        <v>580</v>
      </c>
      <c r="G136">
        <v>18083112</v>
      </c>
      <c r="H136" s="4" t="s">
        <v>36</v>
      </c>
      <c r="I136" s="4" t="s">
        <v>41</v>
      </c>
      <c r="J136" t="s">
        <v>582</v>
      </c>
      <c r="K136">
        <v>1</v>
      </c>
      <c r="L136">
        <v>4251</v>
      </c>
      <c r="M136" t="s">
        <v>581</v>
      </c>
      <c r="R136" t="s">
        <v>75</v>
      </c>
    </row>
    <row r="137" spans="1:23" x14ac:dyDescent="0.3">
      <c r="A137">
        <v>205434090</v>
      </c>
      <c r="B137" t="s">
        <v>589</v>
      </c>
      <c r="C137" s="4">
        <f>IF(ISNA(VLOOKUP(A137,[1]ShipInfo!$A:$D,4,FALSE)),"ONBEKEND",VLOOKUP(A137,[1]ShipInfo!$A:$D,4,FALSE))</f>
        <v>6105051</v>
      </c>
      <c r="E137" s="7" t="s">
        <v>594</v>
      </c>
      <c r="F137" s="7" t="s">
        <v>594</v>
      </c>
      <c r="H137" s="4" t="s">
        <v>326</v>
      </c>
      <c r="V137" t="s">
        <v>264</v>
      </c>
      <c r="W137" t="s">
        <v>131</v>
      </c>
    </row>
    <row r="138" spans="1:23" x14ac:dyDescent="0.3">
      <c r="A138">
        <v>244660319</v>
      </c>
      <c r="B138" t="s">
        <v>590</v>
      </c>
      <c r="C138" s="4">
        <f>IF(ISNA(VLOOKUP(A138,[1]ShipInfo!$A:$D,4,FALSE)),"ONBEKEND",VLOOKUP(A138,[1]ShipInfo!$A:$D,4,FALSE))</f>
        <v>2330445</v>
      </c>
      <c r="E138" t="s">
        <v>593</v>
      </c>
      <c r="F138" t="s">
        <v>593</v>
      </c>
      <c r="G138">
        <v>23068808</v>
      </c>
      <c r="H138" s="4" t="s">
        <v>36</v>
      </c>
      <c r="I138" s="4" t="s">
        <v>41</v>
      </c>
      <c r="J138" t="s">
        <v>596</v>
      </c>
      <c r="K138">
        <v>57</v>
      </c>
      <c r="L138">
        <v>3311</v>
      </c>
      <c r="M138" t="s">
        <v>597</v>
      </c>
      <c r="R138" t="s">
        <v>275</v>
      </c>
    </row>
    <row r="139" spans="1:23" x14ac:dyDescent="0.3">
      <c r="A139">
        <v>244670545</v>
      </c>
      <c r="B139" t="s">
        <v>591</v>
      </c>
      <c r="C139" s="4">
        <f>IF(ISNA(VLOOKUP(A139,[1]ShipInfo!$A:$D,4,FALSE)),"ONBEKEND",VLOOKUP(A139,[1]ShipInfo!$A:$D,4,FALSE))</f>
        <v>2322856</v>
      </c>
      <c r="E139" t="s">
        <v>592</v>
      </c>
      <c r="F139" t="s">
        <v>595</v>
      </c>
      <c r="G139">
        <v>18124390</v>
      </c>
      <c r="H139" s="4" t="s">
        <v>36</v>
      </c>
      <c r="I139" s="4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4" t="s">
        <v>481</v>
      </c>
    </row>
    <row r="140" spans="1:23" x14ac:dyDescent="0.3">
      <c r="A140">
        <v>244670031</v>
      </c>
      <c r="B140" t="s">
        <v>598</v>
      </c>
      <c r="C140" s="4">
        <f>IF(ISNA(VLOOKUP(A140,[1]ShipInfo!$A:$D,4,FALSE)),"ONBEKEND",VLOOKUP(A140,[1]ShipInfo!$A:$D,4,FALSE))</f>
        <v>2312737</v>
      </c>
      <c r="E140" t="s">
        <v>612</v>
      </c>
      <c r="F140" s="18" t="s">
        <v>621</v>
      </c>
      <c r="G140">
        <v>24120413</v>
      </c>
      <c r="H140" s="4" t="s">
        <v>36</v>
      </c>
      <c r="I140" s="4" t="s">
        <v>41</v>
      </c>
      <c r="J140" t="s">
        <v>622</v>
      </c>
      <c r="K140">
        <v>13</v>
      </c>
      <c r="L140">
        <v>2987</v>
      </c>
      <c r="M140" t="s">
        <v>623</v>
      </c>
      <c r="R140" s="14" t="s">
        <v>93</v>
      </c>
    </row>
    <row r="141" spans="1:23" x14ac:dyDescent="0.3">
      <c r="A141">
        <v>244710657</v>
      </c>
      <c r="B141" t="s">
        <v>599</v>
      </c>
      <c r="C141" s="4">
        <f>IF(ISNA(VLOOKUP(A141,[1]ShipInfo!$A:$D,4,FALSE)),"ONBEKEND",VLOOKUP(A141,[1]ShipInfo!$A:$D,4,FALSE))</f>
        <v>2326350</v>
      </c>
      <c r="E141" t="s">
        <v>613</v>
      </c>
      <c r="F141" s="18" t="s">
        <v>624</v>
      </c>
      <c r="G141">
        <v>24403392</v>
      </c>
      <c r="H141" s="4" t="s">
        <v>36</v>
      </c>
      <c r="I141" s="4" t="s">
        <v>41</v>
      </c>
      <c r="J141" t="s">
        <v>203</v>
      </c>
      <c r="K141">
        <v>32</v>
      </c>
      <c r="L141">
        <v>2983</v>
      </c>
      <c r="M141" t="s">
        <v>202</v>
      </c>
      <c r="R141" s="14" t="s">
        <v>93</v>
      </c>
    </row>
    <row r="142" spans="1:23" x14ac:dyDescent="0.3">
      <c r="A142">
        <v>244660651</v>
      </c>
      <c r="B142" t="s">
        <v>600</v>
      </c>
      <c r="C142" s="4">
        <f>IF(ISNA(VLOOKUP(A142,[1]ShipInfo!$A:$D,4,FALSE)),"ONBEKEND",VLOOKUP(A142,[1]ShipInfo!$A:$D,4,FALSE))</f>
        <v>2332321</v>
      </c>
      <c r="E142" t="s">
        <v>614</v>
      </c>
      <c r="F142" s="18" t="s">
        <v>625</v>
      </c>
      <c r="G142">
        <v>30264091</v>
      </c>
      <c r="H142" s="4" t="s">
        <v>36</v>
      </c>
      <c r="I142" s="4" t="s">
        <v>41</v>
      </c>
      <c r="J142" t="s">
        <v>626</v>
      </c>
      <c r="K142">
        <v>36</v>
      </c>
      <c r="L142">
        <v>4205</v>
      </c>
      <c r="M142" t="s">
        <v>627</v>
      </c>
      <c r="R142" s="14" t="s">
        <v>628</v>
      </c>
    </row>
    <row r="143" spans="1:23" x14ac:dyDescent="0.3">
      <c r="A143">
        <v>244670275</v>
      </c>
      <c r="B143" t="s">
        <v>601</v>
      </c>
      <c r="C143" s="4">
        <f>IF(ISNA(VLOOKUP(A143,[1]ShipInfo!$A:$D,4,FALSE)),"ONBEKEND",VLOOKUP(A143,[1]ShipInfo!$A:$D,4,FALSE))</f>
        <v>5117500</v>
      </c>
      <c r="E143" t="s">
        <v>616</v>
      </c>
      <c r="F143" s="18" t="s">
        <v>629</v>
      </c>
      <c r="G143">
        <v>24420149</v>
      </c>
      <c r="H143" s="4" t="s">
        <v>36</v>
      </c>
      <c r="I143" s="4" t="s">
        <v>41</v>
      </c>
      <c r="J143" t="s">
        <v>630</v>
      </c>
      <c r="K143">
        <v>81</v>
      </c>
      <c r="L143">
        <v>4388</v>
      </c>
      <c r="M143" t="s">
        <v>631</v>
      </c>
      <c r="R143" s="14" t="s">
        <v>632</v>
      </c>
    </row>
    <row r="144" spans="1:23" x14ac:dyDescent="0.3">
      <c r="A144">
        <v>244820650</v>
      </c>
      <c r="B144" t="s">
        <v>602</v>
      </c>
      <c r="C144" s="4">
        <f>IF(ISNA(VLOOKUP(A144,[1]ShipInfo!$A:$D,4,FALSE)),"ONBEKEND",VLOOKUP(A144,[1]ShipInfo!$A:$D,4,FALSE))</f>
        <v>2323672</v>
      </c>
      <c r="E144" t="s">
        <v>615</v>
      </c>
      <c r="F144" s="18" t="s">
        <v>633</v>
      </c>
      <c r="G144">
        <v>60160616</v>
      </c>
      <c r="H144" s="4" t="s">
        <v>36</v>
      </c>
      <c r="I144" s="4" t="s">
        <v>41</v>
      </c>
      <c r="J144" t="s">
        <v>91</v>
      </c>
      <c r="K144">
        <v>52</v>
      </c>
      <c r="L144">
        <v>2987</v>
      </c>
      <c r="M144" t="s">
        <v>92</v>
      </c>
      <c r="R144" s="14" t="s">
        <v>93</v>
      </c>
    </row>
    <row r="145" spans="1:23" x14ac:dyDescent="0.3">
      <c r="A145">
        <v>244050295</v>
      </c>
      <c r="B145" t="s">
        <v>603</v>
      </c>
      <c r="C145" s="4">
        <f>IF(ISNA(VLOOKUP(A145,[1]ShipInfo!$A:$D,4,FALSE)),"ONBEKEND",VLOOKUP(A145,[1]ShipInfo!$A:$D,4,FALSE))</f>
        <v>3802229</v>
      </c>
      <c r="E145" t="s">
        <v>617</v>
      </c>
      <c r="F145" t="s">
        <v>617</v>
      </c>
      <c r="H145" s="4" t="s">
        <v>326</v>
      </c>
      <c r="R145" s="14"/>
    </row>
    <row r="146" spans="1:23" x14ac:dyDescent="0.3">
      <c r="A146">
        <v>244690236</v>
      </c>
      <c r="B146" t="s">
        <v>604</v>
      </c>
      <c r="C146" s="4">
        <f>IF(ISNA(VLOOKUP(A146,[1]ShipInfo!$A:$D,4,FALSE)),"ONBEKEND",VLOOKUP(A146,[1]ShipInfo!$A:$D,4,FALSE))</f>
        <v>2326596</v>
      </c>
      <c r="E146" s="7" t="s">
        <v>618</v>
      </c>
      <c r="F146" s="18" t="s">
        <v>634</v>
      </c>
      <c r="G146">
        <v>18090298</v>
      </c>
      <c r="H146" s="4" t="s">
        <v>36</v>
      </c>
      <c r="I146" s="4" t="s">
        <v>41</v>
      </c>
      <c r="J146" t="s">
        <v>635</v>
      </c>
      <c r="K146">
        <v>20</v>
      </c>
      <c r="L146">
        <v>4251</v>
      </c>
      <c r="M146" t="s">
        <v>636</v>
      </c>
      <c r="R146" s="14" t="s">
        <v>75</v>
      </c>
    </row>
    <row r="147" spans="1:23" x14ac:dyDescent="0.3">
      <c r="A147">
        <v>244620956</v>
      </c>
      <c r="B147" t="s">
        <v>605</v>
      </c>
      <c r="C147" s="4">
        <f>IF(ISNA(VLOOKUP(A147,[1]ShipInfo!$A:$D,4,FALSE)),"ONBEKEND",VLOOKUP(A147,[1]ShipInfo!$A:$D,4,FALSE))</f>
        <v>2331475</v>
      </c>
      <c r="E147" t="s">
        <v>702</v>
      </c>
      <c r="F147" t="s">
        <v>702</v>
      </c>
      <c r="G147" s="17">
        <v>24283207</v>
      </c>
      <c r="H147" s="4" t="s">
        <v>36</v>
      </c>
      <c r="I147" s="4" t="s">
        <v>41</v>
      </c>
      <c r="J147" s="14" t="s">
        <v>703</v>
      </c>
      <c r="K147" s="16">
        <v>8</v>
      </c>
      <c r="L147" s="16">
        <v>6051</v>
      </c>
      <c r="M147" s="14" t="s">
        <v>704</v>
      </c>
      <c r="N147" s="15"/>
      <c r="O147" s="15"/>
      <c r="P147" s="15"/>
      <c r="Q147" s="15"/>
      <c r="R147" s="14" t="s">
        <v>80</v>
      </c>
      <c r="S147" s="15"/>
      <c r="T147" s="14"/>
    </row>
    <row r="148" spans="1:23" x14ac:dyDescent="0.3">
      <c r="A148">
        <v>244740635</v>
      </c>
      <c r="B148" t="s">
        <v>606</v>
      </c>
      <c r="C148" s="4">
        <f>IF(ISNA(VLOOKUP(A148,[1]ShipInfo!$A:$D,4,FALSE)),"ONBEKEND",VLOOKUP(A148,[1]ShipInfo!$A:$D,4,FALSE))</f>
        <v>2310238</v>
      </c>
      <c r="E148" t="s">
        <v>121</v>
      </c>
      <c r="F148" t="s">
        <v>121</v>
      </c>
      <c r="G148" s="5">
        <v>13031615</v>
      </c>
      <c r="H148" s="4" t="s">
        <v>36</v>
      </c>
      <c r="I148" s="4" t="s">
        <v>41</v>
      </c>
      <c r="J148" t="s">
        <v>156</v>
      </c>
      <c r="K148">
        <v>18</v>
      </c>
      <c r="L148">
        <v>6051</v>
      </c>
      <c r="M148" t="s">
        <v>155</v>
      </c>
      <c r="R148" t="s">
        <v>80</v>
      </c>
    </row>
    <row r="149" spans="1:23" x14ac:dyDescent="0.3">
      <c r="A149">
        <v>244690297</v>
      </c>
      <c r="B149" t="s">
        <v>607</v>
      </c>
      <c r="C149" s="4">
        <f>IF(ISNA(VLOOKUP(A149,[1]ShipInfo!$A:$D,4,FALSE)),"ONBEKEND",VLOOKUP(A149,[1]ShipInfo!$A:$D,4,FALSE))</f>
        <v>2319820</v>
      </c>
      <c r="E149" t="s">
        <v>253</v>
      </c>
      <c r="F149" t="s">
        <v>253</v>
      </c>
      <c r="R149" s="14"/>
    </row>
    <row r="150" spans="1:23" x14ac:dyDescent="0.3">
      <c r="A150">
        <v>244700631</v>
      </c>
      <c r="B150" t="s">
        <v>608</v>
      </c>
      <c r="C150" s="4">
        <f>IF(ISNA(VLOOKUP(A150,[1]ShipInfo!$A:$D,4,FALSE)),"ONBEKEND",VLOOKUP(A150,[1]ShipInfo!$A:$D,4,FALSE))</f>
        <v>2332260</v>
      </c>
      <c r="E150" s="7" t="s">
        <v>619</v>
      </c>
      <c r="F150" s="18" t="s">
        <v>637</v>
      </c>
      <c r="G150">
        <v>23068975</v>
      </c>
      <c r="H150" s="4" t="s">
        <v>36</v>
      </c>
      <c r="I150" s="4" t="s">
        <v>41</v>
      </c>
      <c r="J150" t="s">
        <v>638</v>
      </c>
      <c r="K150">
        <v>31</v>
      </c>
      <c r="L150">
        <v>3331</v>
      </c>
      <c r="M150" t="s">
        <v>162</v>
      </c>
      <c r="R150" s="14" t="s">
        <v>142</v>
      </c>
    </row>
    <row r="151" spans="1:23" x14ac:dyDescent="0.3">
      <c r="A151">
        <v>244740634</v>
      </c>
      <c r="B151" t="s">
        <v>609</v>
      </c>
      <c r="C151" s="4">
        <f>IF(ISNA(VLOOKUP(A151,[1]ShipInfo!$A:$D,4,FALSE)),"ONBEKEND",VLOOKUP(A151,[1]ShipInfo!$A:$D,4,FALSE))</f>
        <v>3011832</v>
      </c>
      <c r="E151" t="s">
        <v>121</v>
      </c>
      <c r="F151" t="s">
        <v>121</v>
      </c>
      <c r="G151" s="5">
        <v>13031615</v>
      </c>
      <c r="H151" s="4" t="s">
        <v>36</v>
      </c>
      <c r="I151" s="4" t="s">
        <v>41</v>
      </c>
      <c r="J151" t="s">
        <v>156</v>
      </c>
      <c r="K151">
        <v>18</v>
      </c>
      <c r="L151">
        <v>6051</v>
      </c>
      <c r="M151" t="s">
        <v>155</v>
      </c>
      <c r="R151" t="s">
        <v>80</v>
      </c>
    </row>
    <row r="152" spans="1:23" x14ac:dyDescent="0.3">
      <c r="A152">
        <v>244630224</v>
      </c>
      <c r="B152" t="s">
        <v>610</v>
      </c>
      <c r="C152" s="4">
        <f>IF(ISNA(VLOOKUP(A152,[1]ShipInfo!$A:$D,4,FALSE)),"ONBEKEND",VLOOKUP(A152,[1]ShipInfo!$A:$D,4,FALSE))</f>
        <v>2008214</v>
      </c>
      <c r="E152" t="s">
        <v>620</v>
      </c>
      <c r="F152" s="18" t="s">
        <v>639</v>
      </c>
      <c r="G152">
        <v>73831875</v>
      </c>
      <c r="H152" s="4" t="s">
        <v>36</v>
      </c>
      <c r="I152" s="4" t="s">
        <v>41</v>
      </c>
      <c r="J152" t="s">
        <v>640</v>
      </c>
      <c r="K152">
        <v>17</v>
      </c>
      <c r="L152">
        <v>3433</v>
      </c>
      <c r="M152" t="s">
        <v>641</v>
      </c>
      <c r="R152" s="14" t="s">
        <v>212</v>
      </c>
    </row>
    <row r="153" spans="1:23" x14ac:dyDescent="0.3">
      <c r="A153">
        <v>244650957</v>
      </c>
      <c r="B153" t="s">
        <v>611</v>
      </c>
      <c r="C153" s="4">
        <f>IF(ISNA(VLOOKUP(A153,[1]ShipInfo!$A:$D,4,FALSE)),"ONBEKEND",VLOOKUP(A153,[1]ShipInfo!$A:$D,4,FALSE))</f>
        <v>2309071</v>
      </c>
      <c r="E153" t="s">
        <v>646</v>
      </c>
      <c r="F153" s="18" t="s">
        <v>642</v>
      </c>
      <c r="G153">
        <v>68095473</v>
      </c>
      <c r="H153" s="4" t="s">
        <v>36</v>
      </c>
      <c r="I153" s="4" t="s">
        <v>41</v>
      </c>
      <c r="J153" t="s">
        <v>643</v>
      </c>
      <c r="K153">
        <v>160</v>
      </c>
      <c r="L153">
        <v>5212</v>
      </c>
      <c r="M153" t="s">
        <v>644</v>
      </c>
      <c r="R153" t="s">
        <v>645</v>
      </c>
    </row>
    <row r="154" spans="1:23" x14ac:dyDescent="0.3">
      <c r="A154">
        <v>244184658</v>
      </c>
      <c r="B154" t="s">
        <v>674</v>
      </c>
      <c r="C154" s="4">
        <f>IF(ISNA(VLOOKUP(A154,[1]ShipInfo!$A:$D,4,FALSE)),"ONBEKEND",VLOOKUP(A154,[1]ShipInfo!$A:$D,4,FALSE))</f>
        <v>0</v>
      </c>
      <c r="E154" t="s">
        <v>253</v>
      </c>
      <c r="F154" t="s">
        <v>253</v>
      </c>
    </row>
    <row r="155" spans="1:23" x14ac:dyDescent="0.3">
      <c r="A155">
        <v>205287390</v>
      </c>
      <c r="B155" t="s">
        <v>647</v>
      </c>
      <c r="C155" s="4">
        <f>IF(ISNA(VLOOKUP(A155,[1]ShipInfo!$A:$D,4,FALSE)),"ONBEKEND",VLOOKUP(A155,[1]ShipInfo!$A:$D,4,FALSE))</f>
        <v>6000100</v>
      </c>
      <c r="E155" t="s">
        <v>675</v>
      </c>
      <c r="F155" t="s">
        <v>675</v>
      </c>
      <c r="H155" s="4" t="s">
        <v>326</v>
      </c>
      <c r="S155" t="s">
        <v>676</v>
      </c>
      <c r="U155" s="21">
        <v>8420</v>
      </c>
      <c r="V155" t="s">
        <v>677</v>
      </c>
      <c r="W155" t="s">
        <v>131</v>
      </c>
    </row>
    <row r="156" spans="1:23" x14ac:dyDescent="0.3">
      <c r="A156">
        <v>244102434</v>
      </c>
      <c r="B156" t="s">
        <v>648</v>
      </c>
      <c r="C156" s="4">
        <f>IF(ISNA(VLOOKUP(A156,[1]ShipInfo!$A:$D,4,FALSE)),"ONBEKEND",VLOOKUP(A156,[1]ShipInfo!$A:$D,4,FALSE))</f>
        <v>2338634</v>
      </c>
      <c r="E156" s="7" t="s">
        <v>663</v>
      </c>
      <c r="F156" s="7" t="s">
        <v>663</v>
      </c>
      <c r="G156">
        <v>72384689</v>
      </c>
      <c r="H156" s="4" t="s">
        <v>36</v>
      </c>
      <c r="I156" s="4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4" t="s">
        <v>481</v>
      </c>
    </row>
    <row r="157" spans="1:23" x14ac:dyDescent="0.3">
      <c r="A157">
        <v>244032418</v>
      </c>
      <c r="B157" t="s">
        <v>649</v>
      </c>
      <c r="C157" s="4">
        <f>IF(ISNA(VLOOKUP(A157,[1]ShipInfo!$A:$D,4,FALSE)),"ONBEKEND",VLOOKUP(A157,[1]ShipInfo!$A:$D,4,FALSE))</f>
        <v>2333556</v>
      </c>
      <c r="E157" s="7" t="s">
        <v>664</v>
      </c>
      <c r="F157" s="18" t="s">
        <v>678</v>
      </c>
      <c r="G157">
        <v>73324620</v>
      </c>
      <c r="H157" s="4" t="s">
        <v>36</v>
      </c>
      <c r="I157" s="4" t="s">
        <v>41</v>
      </c>
      <c r="J157" t="s">
        <v>425</v>
      </c>
      <c r="K157">
        <v>25</v>
      </c>
      <c r="L157">
        <v>3344</v>
      </c>
      <c r="M157" t="s">
        <v>228</v>
      </c>
      <c r="R157" t="s">
        <v>217</v>
      </c>
    </row>
    <row r="158" spans="1:23" x14ac:dyDescent="0.3">
      <c r="A158">
        <v>244630147</v>
      </c>
      <c r="B158" t="s">
        <v>650</v>
      </c>
      <c r="C158" s="4">
        <f>IF(ISNA(VLOOKUP(A158,[1]ShipInfo!$A:$D,4,FALSE)),"ONBEKEND",VLOOKUP(A158,[1]ShipInfo!$A:$D,4,FALSE))</f>
        <v>2331206</v>
      </c>
      <c r="E158" s="7" t="s">
        <v>665</v>
      </c>
      <c r="F158" s="18" t="s">
        <v>679</v>
      </c>
      <c r="G158">
        <v>58454276</v>
      </c>
      <c r="H158" s="4" t="s">
        <v>36</v>
      </c>
      <c r="I158" s="4" t="s">
        <v>41</v>
      </c>
      <c r="J158" t="s">
        <v>681</v>
      </c>
      <c r="K158">
        <v>2</v>
      </c>
      <c r="L158">
        <v>3433</v>
      </c>
      <c r="M158" t="s">
        <v>680</v>
      </c>
      <c r="R158" t="s">
        <v>212</v>
      </c>
    </row>
    <row r="159" spans="1:23" x14ac:dyDescent="0.3">
      <c r="A159">
        <v>244780507</v>
      </c>
      <c r="B159" t="s">
        <v>651</v>
      </c>
      <c r="C159" s="4">
        <f>IF(ISNA(VLOOKUP(A159,[1]ShipInfo!$A:$D,4,FALSE)),"ONBEKEND",VLOOKUP(A159,[1]ShipInfo!$A:$D,4,FALSE))</f>
        <v>2309916</v>
      </c>
      <c r="E159" s="14" t="s">
        <v>714</v>
      </c>
      <c r="F159" s="14" t="s">
        <v>714</v>
      </c>
      <c r="G159" s="14">
        <v>80554636</v>
      </c>
      <c r="H159" s="4" t="s">
        <v>36</v>
      </c>
      <c r="I159" s="4" t="s">
        <v>41</v>
      </c>
      <c r="J159" s="14" t="s">
        <v>715</v>
      </c>
      <c r="K159" s="16">
        <v>2</v>
      </c>
      <c r="L159" s="16">
        <v>4251</v>
      </c>
      <c r="M159" s="14" t="s">
        <v>716</v>
      </c>
      <c r="R159" s="14" t="s">
        <v>75</v>
      </c>
    </row>
    <row r="160" spans="1:23" x14ac:dyDescent="0.3">
      <c r="A160">
        <v>244740029</v>
      </c>
      <c r="B160" t="s">
        <v>652</v>
      </c>
      <c r="C160" s="4">
        <f>IF(ISNA(VLOOKUP(A160,[1]ShipInfo!$A:$D,4,FALSE)),"ONBEKEND",VLOOKUP(A160,[1]ShipInfo!$A:$D,4,FALSE))</f>
        <v>2332320</v>
      </c>
      <c r="E160" t="s">
        <v>253</v>
      </c>
      <c r="F160" t="s">
        <v>253</v>
      </c>
      <c r="I160"/>
    </row>
    <row r="161" spans="1:23" x14ac:dyDescent="0.3">
      <c r="A161">
        <v>226013330</v>
      </c>
      <c r="B161" t="s">
        <v>653</v>
      </c>
      <c r="C161" s="4">
        <f>IF(ISNA(VLOOKUP(A161,[1]ShipInfo!$A:$D,4,FALSE)),"ONBEKEND",VLOOKUP(A161,[1]ShipInfo!$A:$D,4,FALSE))</f>
        <v>6003396</v>
      </c>
      <c r="E161" t="s">
        <v>666</v>
      </c>
      <c r="F161" s="18" t="s">
        <v>682</v>
      </c>
      <c r="G161">
        <v>24380060</v>
      </c>
      <c r="H161" s="4" t="s">
        <v>36</v>
      </c>
      <c r="I161" s="4" t="s">
        <v>41</v>
      </c>
      <c r="J161" t="s">
        <v>683</v>
      </c>
      <c r="K161">
        <v>23</v>
      </c>
      <c r="L161">
        <v>3335</v>
      </c>
      <c r="M161" t="s">
        <v>155</v>
      </c>
      <c r="R161" s="14" t="s">
        <v>142</v>
      </c>
    </row>
    <row r="162" spans="1:23" x14ac:dyDescent="0.3">
      <c r="A162">
        <v>244014719</v>
      </c>
      <c r="B162" t="s">
        <v>654</v>
      </c>
      <c r="C162" s="4">
        <f>IF(ISNA(VLOOKUP(A162,[1]ShipInfo!$A:$D,4,FALSE)),"ONBEKEND",VLOOKUP(A162,[1]ShipInfo!$A:$D,4,FALSE))</f>
        <v>6003292</v>
      </c>
      <c r="E162" s="7" t="s">
        <v>667</v>
      </c>
      <c r="F162" s="18" t="s">
        <v>684</v>
      </c>
      <c r="G162">
        <v>24248384</v>
      </c>
      <c r="H162" s="4" t="s">
        <v>36</v>
      </c>
      <c r="I162" s="4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>
        <v>244620268</v>
      </c>
      <c r="B163" t="s">
        <v>655</v>
      </c>
      <c r="C163" s="4">
        <f>IF(ISNA(VLOOKUP(A163,[1]ShipInfo!$A:$D,4,FALSE)),"ONBEKEND",VLOOKUP(A163,[1]ShipInfo!$A:$D,4,FALSE))</f>
        <v>2326861</v>
      </c>
      <c r="E163" s="7" t="s">
        <v>668</v>
      </c>
      <c r="F163" s="18" t="s">
        <v>685</v>
      </c>
      <c r="G163">
        <v>22019488</v>
      </c>
      <c r="H163" s="4" t="s">
        <v>36</v>
      </c>
      <c r="I163" s="4" t="s">
        <v>41</v>
      </c>
      <c r="J163" t="s">
        <v>687</v>
      </c>
      <c r="K163">
        <v>50</v>
      </c>
      <c r="L163">
        <v>4697</v>
      </c>
      <c r="M163" t="s">
        <v>686</v>
      </c>
      <c r="P163" t="s">
        <v>502</v>
      </c>
      <c r="R163" t="s">
        <v>688</v>
      </c>
    </row>
    <row r="164" spans="1:23" x14ac:dyDescent="0.3">
      <c r="A164">
        <v>244620941</v>
      </c>
      <c r="B164" t="s">
        <v>656</v>
      </c>
      <c r="C164" s="4">
        <f>IF(ISNA(VLOOKUP(A164,[1]ShipInfo!$A:$D,4,FALSE)),"ONBEKEND",VLOOKUP(A164,[1]ShipInfo!$A:$D,4,FALSE))</f>
        <v>2312238</v>
      </c>
      <c r="E164" s="7" t="s">
        <v>669</v>
      </c>
      <c r="F164" s="18" t="s">
        <v>689</v>
      </c>
      <c r="G164">
        <v>63016699</v>
      </c>
      <c r="H164" s="4" t="s">
        <v>36</v>
      </c>
      <c r="I164" s="4" t="s">
        <v>41</v>
      </c>
      <c r="J164" t="s">
        <v>691</v>
      </c>
      <c r="K164">
        <v>6</v>
      </c>
      <c r="L164">
        <v>6651</v>
      </c>
      <c r="M164" t="s">
        <v>690</v>
      </c>
      <c r="R164" t="s">
        <v>198</v>
      </c>
    </row>
    <row r="165" spans="1:23" x14ac:dyDescent="0.3">
      <c r="A165">
        <v>245950000</v>
      </c>
      <c r="B165" t="s">
        <v>657</v>
      </c>
      <c r="C165" s="4">
        <f>IF(ISNA(VLOOKUP(A165,[1]ShipInfo!$A:$D,4,FALSE)),"ONBEKEND",VLOOKUP(A165,[1]ShipInfo!$A:$D,4,FALSE))</f>
        <v>3802245</v>
      </c>
      <c r="E165" t="s">
        <v>617</v>
      </c>
      <c r="F165" t="s">
        <v>617</v>
      </c>
      <c r="H165" s="4" t="s">
        <v>36</v>
      </c>
      <c r="I165" s="4" t="s">
        <v>41</v>
      </c>
    </row>
    <row r="166" spans="1:23" x14ac:dyDescent="0.3">
      <c r="A166">
        <v>244730617</v>
      </c>
      <c r="B166" t="s">
        <v>658</v>
      </c>
      <c r="C166" s="4">
        <f>IF(ISNA(VLOOKUP(A166,[1]ShipInfo!$A:$D,4,FALSE)),"ONBEKEND",VLOOKUP(A166,[1]ShipInfo!$A:$D,4,FALSE))</f>
        <v>6503955</v>
      </c>
      <c r="E166" t="s">
        <v>670</v>
      </c>
      <c r="F166" s="18" t="s">
        <v>692</v>
      </c>
      <c r="G166">
        <v>12043899</v>
      </c>
      <c r="H166" s="4" t="s">
        <v>36</v>
      </c>
      <c r="I166" s="4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>
        <v>244750247</v>
      </c>
      <c r="B167" t="s">
        <v>659</v>
      </c>
      <c r="C167" s="4">
        <f>IF(ISNA(VLOOKUP(A167,[1]ShipInfo!$A:$D,4,FALSE)),"ONBEKEND",VLOOKUP(A167,[1]ShipInfo!$A:$D,4,FALSE))</f>
        <v>3021446</v>
      </c>
      <c r="E167" s="7" t="s">
        <v>671</v>
      </c>
      <c r="F167" s="18" t="s">
        <v>696</v>
      </c>
      <c r="G167">
        <v>18045126</v>
      </c>
      <c r="H167" s="4" t="s">
        <v>36</v>
      </c>
      <c r="I167" s="4" t="s">
        <v>41</v>
      </c>
      <c r="J167" t="s">
        <v>697</v>
      </c>
      <c r="K167">
        <v>60</v>
      </c>
      <c r="L167">
        <v>4251</v>
      </c>
      <c r="M167" t="s">
        <v>698</v>
      </c>
      <c r="R167" t="s">
        <v>75</v>
      </c>
    </row>
    <row r="168" spans="1:23" x14ac:dyDescent="0.3">
      <c r="A168">
        <v>211417710</v>
      </c>
      <c r="B168" t="s">
        <v>660</v>
      </c>
      <c r="C168" s="4">
        <f>IF(ISNA(VLOOKUP(A168,[1]ShipInfo!$A:$D,4,FALSE)),"ONBEKEND",VLOOKUP(A168,[1]ShipInfo!$A:$D,4,FALSE))</f>
        <v>2332312</v>
      </c>
      <c r="E168" s="7" t="s">
        <v>672</v>
      </c>
      <c r="F168" s="7" t="s">
        <v>693</v>
      </c>
      <c r="H168" s="4" t="s">
        <v>36</v>
      </c>
      <c r="S168" t="s">
        <v>694</v>
      </c>
      <c r="U168" s="21">
        <v>49733</v>
      </c>
      <c r="V168" t="s">
        <v>695</v>
      </c>
      <c r="W168" t="s">
        <v>195</v>
      </c>
    </row>
    <row r="169" spans="1:23" x14ac:dyDescent="0.3">
      <c r="A169">
        <v>244020823</v>
      </c>
      <c r="B169" t="s">
        <v>661</v>
      </c>
      <c r="C169" s="4">
        <f>IF(ISNA(VLOOKUP(A169,[1]ShipInfo!$A:$D,4,FALSE)),"ONBEKEND",VLOOKUP(A169,[1]ShipInfo!$A:$D,4,FALSE))</f>
        <v>2329503</v>
      </c>
      <c r="E169" s="7" t="s">
        <v>673</v>
      </c>
      <c r="F169" s="18" t="s">
        <v>699</v>
      </c>
      <c r="G169">
        <v>18113679</v>
      </c>
      <c r="H169" s="4" t="s">
        <v>36</v>
      </c>
      <c r="I169" s="4" t="s">
        <v>41</v>
      </c>
      <c r="J169" t="s">
        <v>701</v>
      </c>
      <c r="K169">
        <v>55</v>
      </c>
      <c r="L169">
        <v>4251</v>
      </c>
      <c r="M169" t="s">
        <v>700</v>
      </c>
      <c r="R169" t="s">
        <v>75</v>
      </c>
    </row>
    <row r="170" spans="1:23" x14ac:dyDescent="0.3">
      <c r="A170">
        <v>244250844</v>
      </c>
      <c r="B170" t="s">
        <v>662</v>
      </c>
      <c r="C170" s="4">
        <f>IF(ISNA(VLOOKUP(A170,[1]ShipInfo!$A:$D,4,FALSE)),"ONBEKEND",VLOOKUP(A170,[1]ShipInfo!$A:$D,4,FALSE))</f>
        <v>2103954</v>
      </c>
      <c r="E170" t="s">
        <v>253</v>
      </c>
      <c r="F170" t="s">
        <v>253</v>
      </c>
    </row>
    <row r="171" spans="1:23" x14ac:dyDescent="0.3">
      <c r="A171">
        <v>244650631</v>
      </c>
      <c r="B171" t="s">
        <v>706</v>
      </c>
      <c r="C171" s="4">
        <f>IF(ISNA(VLOOKUP(A171,[1]ShipInfo!$A:$D,4,FALSE)),"ONBEKEND",VLOOKUP(A171,[1]ShipInfo!$A:$D,4,FALSE))</f>
        <v>2332304</v>
      </c>
      <c r="E171" s="7" t="s">
        <v>721</v>
      </c>
      <c r="F171" s="19" t="s">
        <v>722</v>
      </c>
      <c r="G171">
        <v>71581413</v>
      </c>
      <c r="H171" s="4" t="s">
        <v>36</v>
      </c>
      <c r="I171" s="4" t="s">
        <v>41</v>
      </c>
      <c r="J171" t="s">
        <v>723</v>
      </c>
      <c r="K171">
        <v>18</v>
      </c>
      <c r="L171">
        <v>6541</v>
      </c>
      <c r="M171" t="s">
        <v>17</v>
      </c>
      <c r="R171" t="s">
        <v>504</v>
      </c>
    </row>
    <row r="172" spans="1:23" x14ac:dyDescent="0.3">
      <c r="A172">
        <v>244740874</v>
      </c>
      <c r="B172" t="s">
        <v>707</v>
      </c>
      <c r="C172" s="4">
        <f>IF(ISNA(VLOOKUP(A172,[1]ShipInfo!$A:$D,4,FALSE)),"ONBEKEND",VLOOKUP(A172,[1]ShipInfo!$A:$D,4,FALSE))</f>
        <v>2334645</v>
      </c>
      <c r="E172" s="7" t="s">
        <v>720</v>
      </c>
      <c r="F172" s="19" t="s">
        <v>724</v>
      </c>
      <c r="G172">
        <v>23089342</v>
      </c>
      <c r="H172" s="4" t="s">
        <v>36</v>
      </c>
      <c r="I172" s="4" t="s">
        <v>41</v>
      </c>
      <c r="J172" t="s">
        <v>726</v>
      </c>
      <c r="K172">
        <v>58</v>
      </c>
      <c r="L172">
        <v>6515</v>
      </c>
      <c r="M172" t="s">
        <v>725</v>
      </c>
      <c r="R172" t="s">
        <v>504</v>
      </c>
    </row>
    <row r="173" spans="1:23" x14ac:dyDescent="0.3">
      <c r="A173">
        <v>244710002</v>
      </c>
      <c r="B173" t="s">
        <v>708</v>
      </c>
      <c r="C173" s="4">
        <f>IF(ISNA(VLOOKUP(A173,[1]ShipInfo!$A:$D,4,FALSE)),"ONBEKEND",VLOOKUP(A173,[1]ShipInfo!$A:$D,4,FALSE))</f>
        <v>2319006</v>
      </c>
      <c r="E173" s="7" t="s">
        <v>719</v>
      </c>
      <c r="F173" s="18" t="s">
        <v>728</v>
      </c>
      <c r="G173">
        <v>13042087</v>
      </c>
      <c r="H173" s="4" t="s">
        <v>36</v>
      </c>
      <c r="I173" s="4" t="s">
        <v>41</v>
      </c>
      <c r="J173" t="s">
        <v>732</v>
      </c>
      <c r="K173">
        <v>57</v>
      </c>
      <c r="L173">
        <v>6099</v>
      </c>
      <c r="M173" t="s">
        <v>730</v>
      </c>
      <c r="R173" t="s">
        <v>729</v>
      </c>
    </row>
    <row r="174" spans="1:23" x14ac:dyDescent="0.3">
      <c r="A174">
        <v>205538590</v>
      </c>
      <c r="B174" t="s">
        <v>709</v>
      </c>
      <c r="C174" s="4">
        <f>IF(ISNA(VLOOKUP(A174,[1]ShipInfo!$A:$D,4,FALSE)),"ONBEKEND",VLOOKUP(A174,[1]ShipInfo!$A:$D,4,FALSE))</f>
        <v>2309939</v>
      </c>
      <c r="E174" s="17" t="s">
        <v>741</v>
      </c>
      <c r="F174" s="17" t="s">
        <v>741</v>
      </c>
      <c r="H174" s="4" t="s">
        <v>36</v>
      </c>
      <c r="S174" s="14" t="s">
        <v>742</v>
      </c>
      <c r="T174" s="14"/>
      <c r="U174" s="16" t="s">
        <v>745</v>
      </c>
      <c r="V174" t="s">
        <v>744</v>
      </c>
      <c r="W174" s="14" t="s">
        <v>743</v>
      </c>
    </row>
    <row r="175" spans="1:23" x14ac:dyDescent="0.3">
      <c r="A175">
        <v>244870478</v>
      </c>
      <c r="B175" t="s">
        <v>710</v>
      </c>
      <c r="C175" s="4">
        <f>IF(ISNA(VLOOKUP(A175,[1]ShipInfo!$A:$D,4,FALSE)),"ONBEKEND",VLOOKUP(A175,[1]ShipInfo!$A:$D,4,FALSE))</f>
        <v>6004032</v>
      </c>
      <c r="E175" t="s">
        <v>718</v>
      </c>
      <c r="F175" s="18" t="s">
        <v>734</v>
      </c>
      <c r="G175">
        <v>80349196</v>
      </c>
      <c r="H175" s="4" t="s">
        <v>36</v>
      </c>
      <c r="I175" s="4" t="s">
        <v>41</v>
      </c>
      <c r="J175" t="s">
        <v>733</v>
      </c>
      <c r="K175">
        <v>7</v>
      </c>
      <c r="L175">
        <v>2926</v>
      </c>
      <c r="M175" t="s">
        <v>731</v>
      </c>
      <c r="R175" t="s">
        <v>346</v>
      </c>
    </row>
    <row r="176" spans="1:23" x14ac:dyDescent="0.3">
      <c r="A176">
        <v>244750314</v>
      </c>
      <c r="B176" t="s">
        <v>711</v>
      </c>
      <c r="C176" s="4">
        <f>IF(ISNA(VLOOKUP(A176,[1]ShipInfo!$A:$D,4,FALSE)),"ONBEKEND",VLOOKUP(A176,[1]ShipInfo!$A:$D,4,FALSE))</f>
        <v>2312386</v>
      </c>
      <c r="E176" t="s">
        <v>253</v>
      </c>
      <c r="F176" s="7" t="s">
        <v>253</v>
      </c>
    </row>
    <row r="177" spans="1:23" x14ac:dyDescent="0.3">
      <c r="A177">
        <v>244250702</v>
      </c>
      <c r="B177" t="s">
        <v>712</v>
      </c>
      <c r="C177" s="4">
        <f>IF(ISNA(VLOOKUP(A177,[1]ShipInfo!$A:$D,4,FALSE)),"ONBEKEND",VLOOKUP(A177,[1]ShipInfo!$A:$D,4,FALSE))</f>
        <v>2204040</v>
      </c>
      <c r="E177" s="17" t="s">
        <v>738</v>
      </c>
      <c r="F177" s="17" t="s">
        <v>738</v>
      </c>
      <c r="G177" s="14">
        <v>53295250</v>
      </c>
      <c r="H177" s="4" t="s">
        <v>36</v>
      </c>
      <c r="I177" s="4" t="s">
        <v>41</v>
      </c>
      <c r="J177" s="14" t="s">
        <v>739</v>
      </c>
      <c r="K177" s="14">
        <v>3</v>
      </c>
      <c r="L177" s="14">
        <v>9288</v>
      </c>
      <c r="M177" s="14" t="s">
        <v>552</v>
      </c>
      <c r="N177" s="15"/>
      <c r="O177" s="15"/>
      <c r="P177" s="15"/>
      <c r="Q177" s="15"/>
      <c r="R177" t="s">
        <v>740</v>
      </c>
    </row>
    <row r="178" spans="1:23" x14ac:dyDescent="0.3">
      <c r="A178">
        <v>244620207</v>
      </c>
      <c r="B178" t="s">
        <v>713</v>
      </c>
      <c r="C178" s="4">
        <f>IF(ISNA(VLOOKUP(A178,[1]ShipInfo!$A:$D,4,FALSE)),"ONBEKEND",VLOOKUP(A178,[1]ShipInfo!$A:$D,4,FALSE))</f>
        <v>2331138</v>
      </c>
      <c r="E178" s="7" t="s">
        <v>717</v>
      </c>
      <c r="F178" s="19" t="s">
        <v>735</v>
      </c>
      <c r="G178">
        <v>75182327</v>
      </c>
      <c r="H178" s="4" t="s">
        <v>36</v>
      </c>
      <c r="I178" s="4" t="s">
        <v>41</v>
      </c>
      <c r="J178" t="s">
        <v>737</v>
      </c>
      <c r="K178">
        <v>276</v>
      </c>
      <c r="L178">
        <v>3162</v>
      </c>
      <c r="M178" t="s">
        <v>736</v>
      </c>
      <c r="R178" t="s">
        <v>727</v>
      </c>
    </row>
    <row r="179" spans="1:23" x14ac:dyDescent="0.3">
      <c r="A179">
        <v>244670379</v>
      </c>
      <c r="B179" t="s">
        <v>746</v>
      </c>
      <c r="C179" s="4">
        <f>IF(ISNA(VLOOKUP(A179,[1]ShipInfo!$A:$D,4,FALSE)),"ONBEKEND",VLOOKUP(A179,[1]ShipInfo!$A:$D,4,FALSE))</f>
        <v>2332135</v>
      </c>
      <c r="E179" t="s">
        <v>748</v>
      </c>
      <c r="F179" s="18" t="s">
        <v>750</v>
      </c>
      <c r="G179">
        <v>24178238</v>
      </c>
      <c r="H179" s="4" t="s">
        <v>36</v>
      </c>
      <c r="I179" s="4" t="s">
        <v>41</v>
      </c>
      <c r="J179" t="s">
        <v>751</v>
      </c>
      <c r="K179">
        <v>179</v>
      </c>
      <c r="L179">
        <v>2922</v>
      </c>
      <c r="M179" t="s">
        <v>578</v>
      </c>
      <c r="R179" t="s">
        <v>346</v>
      </c>
    </row>
    <row r="180" spans="1:23" x14ac:dyDescent="0.3">
      <c r="A180">
        <v>244690182</v>
      </c>
      <c r="B180" t="s">
        <v>747</v>
      </c>
      <c r="C180" s="4">
        <f>IF(ISNA(VLOOKUP(A180,[1]ShipInfo!$A:$D,4,FALSE)),"ONBEKEND",VLOOKUP(A180,[1]ShipInfo!$A:$D,4,FALSE))</f>
        <v>2303862</v>
      </c>
      <c r="E180" s="7" t="s">
        <v>749</v>
      </c>
      <c r="F180" s="18" t="s">
        <v>752</v>
      </c>
      <c r="G180">
        <v>13041956</v>
      </c>
      <c r="H180" s="4" t="s">
        <v>36</v>
      </c>
      <c r="I180" s="4" t="s">
        <v>41</v>
      </c>
      <c r="J180" t="s">
        <v>753</v>
      </c>
      <c r="K180">
        <v>35</v>
      </c>
      <c r="L180">
        <v>6051</v>
      </c>
      <c r="M180" t="s">
        <v>754</v>
      </c>
      <c r="R180" t="s">
        <v>80</v>
      </c>
    </row>
    <row r="181" spans="1:23" x14ac:dyDescent="0.3">
      <c r="A181">
        <v>244650939</v>
      </c>
      <c r="B181" t="s">
        <v>755</v>
      </c>
      <c r="C181" s="4">
        <f>IF(ISNA(VLOOKUP(A181,[1]ShipInfo!$A:$D,4,FALSE)),"ONBEKEND",VLOOKUP(A181,[1]ShipInfo!$A:$D,4,FALSE))</f>
        <v>3011845</v>
      </c>
      <c r="E181" s="7" t="s">
        <v>762</v>
      </c>
      <c r="F181" t="s">
        <v>768</v>
      </c>
      <c r="G181">
        <v>13038217</v>
      </c>
      <c r="H181" s="4" t="s">
        <v>36</v>
      </c>
      <c r="I181" s="4" t="s">
        <v>41</v>
      </c>
      <c r="J181" t="s">
        <v>703</v>
      </c>
      <c r="K181">
        <v>42</v>
      </c>
      <c r="L181">
        <v>6051</v>
      </c>
      <c r="M181" t="s">
        <v>40</v>
      </c>
      <c r="R181" t="s">
        <v>80</v>
      </c>
    </row>
    <row r="182" spans="1:23" x14ac:dyDescent="0.3">
      <c r="A182">
        <v>244700161</v>
      </c>
      <c r="B182" t="s">
        <v>756</v>
      </c>
      <c r="C182" s="4">
        <f>IF(ISNA(VLOOKUP(A182,[1]ShipInfo!$A:$D,4,FALSE)),"ONBEKEND",VLOOKUP(A182,[1]ShipInfo!$A:$D,4,FALSE))</f>
        <v>2324673</v>
      </c>
      <c r="E182" t="s">
        <v>763</v>
      </c>
      <c r="F182" t="s">
        <v>771</v>
      </c>
      <c r="G182">
        <v>11032807</v>
      </c>
      <c r="H182" s="4" t="s">
        <v>36</v>
      </c>
      <c r="I182" s="4" t="s">
        <v>41</v>
      </c>
      <c r="J182" t="s">
        <v>770</v>
      </c>
      <c r="K182">
        <v>62</v>
      </c>
      <c r="L182">
        <v>6871</v>
      </c>
      <c r="M182" t="s">
        <v>387</v>
      </c>
      <c r="R182" t="s">
        <v>769</v>
      </c>
    </row>
    <row r="183" spans="1:23" x14ac:dyDescent="0.3">
      <c r="A183">
        <v>244660032</v>
      </c>
      <c r="B183" t="s">
        <v>757</v>
      </c>
      <c r="C183" s="4">
        <f>IF(ISNA(VLOOKUP(A183,[1]ShipInfo!$A:$D,4,FALSE)),"ONBEKEND",VLOOKUP(A183,[1]ShipInfo!$A:$D,4,FALSE))</f>
        <v>2313920</v>
      </c>
      <c r="E183" t="s">
        <v>764</v>
      </c>
      <c r="F183" t="s">
        <v>533</v>
      </c>
      <c r="G183">
        <v>71299572</v>
      </c>
      <c r="H183" s="4" t="s">
        <v>36</v>
      </c>
      <c r="I183" s="4" t="s">
        <v>41</v>
      </c>
      <c r="J183" t="s">
        <v>772</v>
      </c>
      <c r="K183">
        <v>13</v>
      </c>
      <c r="L183">
        <v>5331</v>
      </c>
      <c r="M183" t="s">
        <v>534</v>
      </c>
      <c r="P183" t="s">
        <v>535</v>
      </c>
      <c r="R183" t="s">
        <v>316</v>
      </c>
    </row>
    <row r="184" spans="1:23" x14ac:dyDescent="0.3">
      <c r="A184">
        <v>244690296</v>
      </c>
      <c r="B184" t="s">
        <v>758</v>
      </c>
      <c r="C184" s="4">
        <f>IF(ISNA(VLOOKUP(A184,[1]ShipInfo!$A:$D,4,FALSE)),"ONBEKEND",VLOOKUP(A184,[1]ShipInfo!$A:$D,4,FALSE))</f>
        <v>2323673</v>
      </c>
      <c r="E184" t="s">
        <v>51</v>
      </c>
      <c r="F184" t="s">
        <v>51</v>
      </c>
      <c r="G184" s="5">
        <v>52949923</v>
      </c>
      <c r="H184" s="4" t="s">
        <v>36</v>
      </c>
      <c r="I184" s="4" t="s">
        <v>41</v>
      </c>
      <c r="J184" t="s">
        <v>91</v>
      </c>
      <c r="K184">
        <v>52</v>
      </c>
      <c r="L184">
        <v>2987</v>
      </c>
      <c r="M184" t="s">
        <v>92</v>
      </c>
      <c r="R184" t="s">
        <v>93</v>
      </c>
    </row>
    <row r="185" spans="1:23" x14ac:dyDescent="0.3">
      <c r="A185">
        <v>244010959</v>
      </c>
      <c r="B185" t="s">
        <v>759</v>
      </c>
      <c r="C185" s="4">
        <f>IF(ISNA(VLOOKUP(A185,[1]ShipInfo!$A:$D,4,FALSE)),"ONBEKEND",VLOOKUP(A185,[1]ShipInfo!$A:$D,4,FALSE))</f>
        <v>3230288</v>
      </c>
      <c r="E185" t="s">
        <v>765</v>
      </c>
      <c r="F185" t="s">
        <v>773</v>
      </c>
      <c r="H185" s="4" t="s">
        <v>326</v>
      </c>
      <c r="V185" t="s">
        <v>774</v>
      </c>
      <c r="W185" s="14" t="s">
        <v>743</v>
      </c>
    </row>
    <row r="186" spans="1:23" x14ac:dyDescent="0.3">
      <c r="A186">
        <v>244660329</v>
      </c>
      <c r="B186" t="s">
        <v>760</v>
      </c>
      <c r="C186" s="4">
        <f>IF(ISNA(VLOOKUP(A186,[1]ShipInfo!$A:$D,4,FALSE)),"ONBEKEND",VLOOKUP(A186,[1]ShipInfo!$A:$D,4,FALSE))</f>
        <v>2324108</v>
      </c>
      <c r="E186" t="s">
        <v>766</v>
      </c>
      <c r="F186" s="18" t="s">
        <v>775</v>
      </c>
      <c r="G186">
        <v>61193429</v>
      </c>
      <c r="H186" s="4" t="s">
        <v>36</v>
      </c>
      <c r="I186" s="4" t="s">
        <v>41</v>
      </c>
      <c r="J186" t="s">
        <v>777</v>
      </c>
      <c r="K186">
        <v>53</v>
      </c>
      <c r="L186">
        <v>4251</v>
      </c>
      <c r="M186" t="s">
        <v>776</v>
      </c>
      <c r="R186" t="s">
        <v>75</v>
      </c>
    </row>
    <row r="187" spans="1:23" x14ac:dyDescent="0.3">
      <c r="A187">
        <v>244010069</v>
      </c>
      <c r="B187" t="s">
        <v>761</v>
      </c>
      <c r="C187" s="4">
        <f>IF(ISNA(VLOOKUP(A187,[1]ShipInfo!$A:$D,4,FALSE)),"ONBEKEND",VLOOKUP(A187,[1]ShipInfo!$A:$D,4,FALSE))</f>
        <v>2324640</v>
      </c>
      <c r="E187" t="s">
        <v>767</v>
      </c>
      <c r="F187" s="18" t="s">
        <v>865</v>
      </c>
      <c r="G187">
        <v>84921978</v>
      </c>
      <c r="H187" s="4" t="s">
        <v>36</v>
      </c>
      <c r="I187" s="4" t="s">
        <v>41</v>
      </c>
      <c r="J187" t="s">
        <v>778</v>
      </c>
      <c r="K187">
        <v>16</v>
      </c>
      <c r="L187">
        <v>3371</v>
      </c>
      <c r="M187" t="s">
        <v>636</v>
      </c>
      <c r="R187" t="s">
        <v>88</v>
      </c>
    </row>
    <row r="188" spans="1:23" x14ac:dyDescent="0.3">
      <c r="A188">
        <v>244120310</v>
      </c>
      <c r="B188" s="22" t="s">
        <v>779</v>
      </c>
      <c r="C188" s="4">
        <f>IF(ISNA(VLOOKUP(A188,[1]ShipInfo!$A:$D,4,FALSE)),"ONBEKEND",VLOOKUP(A188,[1]ShipInfo!$A:$D,4,FALSE))</f>
        <v>0</v>
      </c>
      <c r="E188" t="s">
        <v>253</v>
      </c>
      <c r="F188" t="s">
        <v>253</v>
      </c>
    </row>
    <row r="189" spans="1:23" x14ac:dyDescent="0.3">
      <c r="A189">
        <v>244710698</v>
      </c>
      <c r="B189" t="s">
        <v>780</v>
      </c>
      <c r="C189" s="4">
        <f>IF(ISNA(VLOOKUP(A189,[1]ShipInfo!$A:$D,4,FALSE)),"ONBEKEND",VLOOKUP(A189,[1]ShipInfo!$A:$D,4,FALSE))</f>
        <v>2331716</v>
      </c>
      <c r="E189" s="7" t="s">
        <v>787</v>
      </c>
      <c r="F189" t="s">
        <v>792</v>
      </c>
      <c r="G189">
        <v>24445025</v>
      </c>
      <c r="H189" s="4" t="s">
        <v>36</v>
      </c>
      <c r="I189" s="4" t="s">
        <v>41</v>
      </c>
      <c r="J189" t="s">
        <v>793</v>
      </c>
      <c r="K189">
        <v>17</v>
      </c>
      <c r="L189">
        <v>1043</v>
      </c>
      <c r="M189" t="s">
        <v>449</v>
      </c>
      <c r="R189" t="s">
        <v>794</v>
      </c>
    </row>
    <row r="190" spans="1:23" x14ac:dyDescent="0.3">
      <c r="A190">
        <v>244070504</v>
      </c>
      <c r="B190" t="s">
        <v>781</v>
      </c>
      <c r="C190" s="4">
        <f>IF(ISNA(VLOOKUP(A190,[1]ShipInfo!$A:$D,4,FALSE)),"ONBEKEND",VLOOKUP(A190,[1]ShipInfo!$A:$D,4,FALSE))</f>
        <v>2325102</v>
      </c>
      <c r="E190" t="s">
        <v>788</v>
      </c>
      <c r="F190" t="s">
        <v>795</v>
      </c>
      <c r="G190">
        <v>24394370</v>
      </c>
      <c r="H190" s="4" t="s">
        <v>36</v>
      </c>
      <c r="I190" s="4" t="s">
        <v>41</v>
      </c>
      <c r="J190" t="s">
        <v>796</v>
      </c>
      <c r="K190">
        <v>24</v>
      </c>
      <c r="L190">
        <v>3336</v>
      </c>
      <c r="M190" t="s">
        <v>262</v>
      </c>
      <c r="R190" t="s">
        <v>142</v>
      </c>
    </row>
    <row r="191" spans="1:23" x14ac:dyDescent="0.3">
      <c r="A191">
        <v>244992032</v>
      </c>
      <c r="B191" t="s">
        <v>782</v>
      </c>
      <c r="C191" s="4">
        <f>IF(ISNA(VLOOKUP(A191,[1]ShipInfo!$A:$D,4,FALSE)),"ONBEKEND",VLOOKUP(A191,[1]ShipInfo!$A:$D,4,FALSE))</f>
        <v>4029060</v>
      </c>
      <c r="E191" t="s">
        <v>253</v>
      </c>
      <c r="F191" t="s">
        <v>253</v>
      </c>
    </row>
    <row r="192" spans="1:23" x14ac:dyDescent="0.3">
      <c r="A192">
        <v>244690150</v>
      </c>
      <c r="B192" t="s">
        <v>783</v>
      </c>
      <c r="C192" s="4">
        <f>IF(ISNA(VLOOKUP(A192,[1]ShipInfo!$A:$D,4,FALSE)),"ONBEKEND",VLOOKUP(A192,[1]ShipInfo!$A:$D,4,FALSE))</f>
        <v>3270707</v>
      </c>
      <c r="E192" s="7" t="s">
        <v>789</v>
      </c>
      <c r="F192" t="s">
        <v>253</v>
      </c>
    </row>
    <row r="193" spans="1:23" x14ac:dyDescent="0.3">
      <c r="A193">
        <v>244850305</v>
      </c>
      <c r="B193" t="s">
        <v>784</v>
      </c>
      <c r="C193" s="4">
        <f>IF(ISNA(VLOOKUP(A193,[1]ShipInfo!$A:$D,4,FALSE)),"ONBEKEND",VLOOKUP(A193,[1]ShipInfo!$A:$D,4,FALSE))</f>
        <v>2203954</v>
      </c>
      <c r="E193" t="s">
        <v>790</v>
      </c>
      <c r="F193" s="18" t="s">
        <v>797</v>
      </c>
      <c r="G193">
        <v>82056358</v>
      </c>
      <c r="H193" s="4" t="s">
        <v>36</v>
      </c>
      <c r="I193" s="4" t="s">
        <v>41</v>
      </c>
      <c r="J193" t="s">
        <v>798</v>
      </c>
      <c r="K193">
        <v>17</v>
      </c>
      <c r="L193">
        <v>3433</v>
      </c>
      <c r="M193" t="s">
        <v>799</v>
      </c>
      <c r="R193" t="s">
        <v>212</v>
      </c>
    </row>
    <row r="194" spans="1:23" x14ac:dyDescent="0.3">
      <c r="A194">
        <v>244780024</v>
      </c>
      <c r="B194" t="s">
        <v>785</v>
      </c>
      <c r="C194" s="4">
        <f>IF(ISNA(VLOOKUP(A194,[1]ShipInfo!$A:$D,4,FALSE)),"ONBEKEND",VLOOKUP(A194,[1]ShipInfo!$A:$D,4,FALSE))</f>
        <v>2334960</v>
      </c>
      <c r="E194" t="s">
        <v>791</v>
      </c>
      <c r="F194" s="18" t="s">
        <v>800</v>
      </c>
      <c r="G194">
        <v>1038804</v>
      </c>
      <c r="H194" s="4" t="s">
        <v>36</v>
      </c>
      <c r="I194" s="4" t="s">
        <v>41</v>
      </c>
      <c r="J194" t="s">
        <v>801</v>
      </c>
      <c r="K194">
        <v>11</v>
      </c>
      <c r="L194">
        <v>9001</v>
      </c>
      <c r="M194" t="s">
        <v>803</v>
      </c>
      <c r="P194" t="s">
        <v>802</v>
      </c>
      <c r="R194" t="s">
        <v>804</v>
      </c>
    </row>
    <row r="195" spans="1:23" x14ac:dyDescent="0.3">
      <c r="A195">
        <v>205546090</v>
      </c>
      <c r="B195" t="s">
        <v>786</v>
      </c>
      <c r="C195" s="4">
        <f>IF(ISNA(VLOOKUP(A195,[1]ShipInfo!$A:$D,4,FALSE)),"ONBEKEND",VLOOKUP(A195,[1]ShipInfo!$A:$D,4,FALSE))</f>
        <v>2324571</v>
      </c>
      <c r="E195" s="7" t="s">
        <v>389</v>
      </c>
      <c r="F195" s="7" t="s">
        <v>389</v>
      </c>
      <c r="H195" s="4" t="s">
        <v>36</v>
      </c>
      <c r="I195" s="4" t="s">
        <v>41</v>
      </c>
      <c r="V195" s="7" t="s">
        <v>388</v>
      </c>
      <c r="W195" s="14" t="s">
        <v>743</v>
      </c>
    </row>
    <row r="196" spans="1:23" x14ac:dyDescent="0.3">
      <c r="A196">
        <v>244710944</v>
      </c>
      <c r="B196" t="s">
        <v>805</v>
      </c>
      <c r="C196" s="4">
        <f>IF(ISNA(VLOOKUP(A196,[1]ShipInfo!$A:$D,4,FALSE)),"ONBEKEND",VLOOKUP(A196,[1]ShipInfo!$A:$D,4,FALSE))</f>
        <v>6002231</v>
      </c>
      <c r="E196" t="s">
        <v>791</v>
      </c>
      <c r="F196" s="18" t="s">
        <v>800</v>
      </c>
      <c r="G196">
        <v>1038804</v>
      </c>
      <c r="H196" s="4" t="s">
        <v>36</v>
      </c>
      <c r="I196" s="4" t="s">
        <v>41</v>
      </c>
      <c r="J196" t="s">
        <v>801</v>
      </c>
      <c r="K196">
        <v>11</v>
      </c>
      <c r="L196">
        <v>9001</v>
      </c>
      <c r="M196" t="s">
        <v>803</v>
      </c>
      <c r="P196" t="s">
        <v>802</v>
      </c>
      <c r="R196" t="s">
        <v>804</v>
      </c>
    </row>
    <row r="197" spans="1:23" x14ac:dyDescent="0.3">
      <c r="A197">
        <v>244139668</v>
      </c>
      <c r="B197" t="s">
        <v>806</v>
      </c>
      <c r="C197" s="4">
        <f>IF(ISNA(VLOOKUP(A197,[1]ShipInfo!$A:$D,4,FALSE)),"ONBEKEND",VLOOKUP(A197,[1]ShipInfo!$A:$D,4,FALSE))</f>
        <v>2008390</v>
      </c>
      <c r="E197" s="7" t="s">
        <v>814</v>
      </c>
      <c r="F197" s="18" t="s">
        <v>815</v>
      </c>
      <c r="G197">
        <v>29041256</v>
      </c>
      <c r="H197" s="4" t="s">
        <v>36</v>
      </c>
      <c r="I197" s="4" t="s">
        <v>41</v>
      </c>
      <c r="J197" t="s">
        <v>823</v>
      </c>
      <c r="K197">
        <v>16</v>
      </c>
      <c r="L197">
        <v>4421</v>
      </c>
      <c r="M197" t="s">
        <v>74</v>
      </c>
      <c r="P197" t="s">
        <v>816</v>
      </c>
      <c r="R197" t="s">
        <v>817</v>
      </c>
    </row>
    <row r="198" spans="1:23" x14ac:dyDescent="0.3">
      <c r="A198">
        <v>205463990</v>
      </c>
      <c r="B198" t="s">
        <v>807</v>
      </c>
      <c r="C198" s="4">
        <f>IF(ISNA(VLOOKUP(A198,[1]ShipInfo!$A:$D,4,FALSE)),"ONBEKEND",VLOOKUP(A198,[1]ShipInfo!$A:$D,4,FALSE))</f>
        <v>6004096</v>
      </c>
      <c r="E198" t="s">
        <v>813</v>
      </c>
      <c r="F198" t="s">
        <v>818</v>
      </c>
      <c r="H198" s="4" t="s">
        <v>326</v>
      </c>
      <c r="S198" t="s">
        <v>820</v>
      </c>
      <c r="U198" s="21">
        <v>2960</v>
      </c>
      <c r="V198" t="s">
        <v>819</v>
      </c>
      <c r="W198" s="14" t="s">
        <v>743</v>
      </c>
    </row>
    <row r="199" spans="1:23" x14ac:dyDescent="0.3">
      <c r="A199">
        <v>244660333</v>
      </c>
      <c r="B199" t="s">
        <v>808</v>
      </c>
      <c r="C199" s="4">
        <f>IF(ISNA(VLOOKUP(A199,[1]ShipInfo!$A:$D,4,FALSE)),"ONBEKEND",VLOOKUP(A199,[1]ShipInfo!$A:$D,4,FALSE))</f>
        <v>2318254</v>
      </c>
      <c r="E199" s="7" t="s">
        <v>829</v>
      </c>
      <c r="F199" s="7" t="s">
        <v>829</v>
      </c>
      <c r="G199">
        <v>74536842</v>
      </c>
      <c r="H199" s="4" t="s">
        <v>36</v>
      </c>
      <c r="I199" s="4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816</v>
      </c>
      <c r="R199" t="s">
        <v>81</v>
      </c>
    </row>
    <row r="200" spans="1:23" x14ac:dyDescent="0.3">
      <c r="A200">
        <v>244690633</v>
      </c>
      <c r="B200" t="s">
        <v>809</v>
      </c>
      <c r="C200" s="4">
        <f>IF(ISNA(VLOOKUP(A200,[1]ShipInfo!$A:$D,4,FALSE)),"ONBEKEND",VLOOKUP(A200,[1]ShipInfo!$A:$D,4,FALSE))</f>
        <v>2313742</v>
      </c>
      <c r="E200" s="7" t="s">
        <v>825</v>
      </c>
      <c r="F200" s="7" t="s">
        <v>825</v>
      </c>
      <c r="G200" s="7">
        <v>73180696</v>
      </c>
      <c r="H200" s="4" t="s">
        <v>36</v>
      </c>
      <c r="I200" s="4" t="s">
        <v>41</v>
      </c>
      <c r="J200" s="7" t="s">
        <v>826</v>
      </c>
      <c r="K200" s="7">
        <v>29</v>
      </c>
      <c r="L200">
        <v>3945</v>
      </c>
      <c r="M200" s="7" t="s">
        <v>827</v>
      </c>
      <c r="R200" t="s">
        <v>828</v>
      </c>
    </row>
    <row r="201" spans="1:23" x14ac:dyDescent="0.3">
      <c r="A201">
        <v>244700493</v>
      </c>
      <c r="B201" t="s">
        <v>810</v>
      </c>
      <c r="C201" s="4">
        <f>IF(ISNA(VLOOKUP(A201,[1]ShipInfo!$A:$D,4,FALSE)),"ONBEKEND",VLOOKUP(A201,[1]ShipInfo!$A:$D,4,FALSE))</f>
        <v>2323895</v>
      </c>
      <c r="E201" s="9" t="s">
        <v>325</v>
      </c>
      <c r="F201" s="9" t="s">
        <v>325</v>
      </c>
      <c r="G201" s="5"/>
      <c r="H201" s="4" t="s">
        <v>326</v>
      </c>
      <c r="S201" s="26" t="s">
        <v>1027</v>
      </c>
      <c r="T201" s="26"/>
      <c r="U201" s="27" t="s">
        <v>1029</v>
      </c>
      <c r="V201" s="26" t="s">
        <v>1028</v>
      </c>
      <c r="W201" s="12" t="s">
        <v>327</v>
      </c>
    </row>
    <row r="202" spans="1:23" x14ac:dyDescent="0.3">
      <c r="A202">
        <v>244650832</v>
      </c>
      <c r="B202" t="s">
        <v>811</v>
      </c>
      <c r="C202" s="4">
        <f>IF(ISNA(VLOOKUP(A202,[1]ShipInfo!$A:$D,4,FALSE)),"ONBEKEND",VLOOKUP(A202,[1]ShipInfo!$A:$D,4,FALSE))</f>
        <v>2324692</v>
      </c>
      <c r="E202" t="s">
        <v>812</v>
      </c>
      <c r="F202" s="18" t="s">
        <v>821</v>
      </c>
      <c r="G202">
        <v>23069785</v>
      </c>
      <c r="H202" s="4" t="s">
        <v>36</v>
      </c>
      <c r="I202" s="4" t="s">
        <v>41</v>
      </c>
      <c r="J202" t="s">
        <v>822</v>
      </c>
      <c r="K202">
        <v>38</v>
      </c>
      <c r="L202">
        <v>3371</v>
      </c>
      <c r="M202" t="s">
        <v>443</v>
      </c>
      <c r="R202" t="s">
        <v>88</v>
      </c>
    </row>
    <row r="203" spans="1:23" x14ac:dyDescent="0.3">
      <c r="A203">
        <v>244770331</v>
      </c>
      <c r="B203" t="s">
        <v>830</v>
      </c>
      <c r="C203" s="4">
        <f>IF(ISNA(VLOOKUP(A203,[1]ShipInfo!$A:$D,4,FALSE)),"ONBEKEND",VLOOKUP(A203,[1]ShipInfo!$A:$D,4,FALSE))</f>
        <v>3800024</v>
      </c>
      <c r="E203" t="s">
        <v>123</v>
      </c>
      <c r="F203" t="s">
        <v>123</v>
      </c>
    </row>
    <row r="204" spans="1:23" x14ac:dyDescent="0.3">
      <c r="A204">
        <v>244620993</v>
      </c>
      <c r="B204" t="s">
        <v>831</v>
      </c>
      <c r="C204" s="4">
        <f>IF(ISNA(VLOOKUP(A204,[1]ShipInfo!$A:$D,4,FALSE)),"ONBEKEND",VLOOKUP(A204,[1]ShipInfo!$A:$D,4,FALSE))</f>
        <v>2330688</v>
      </c>
      <c r="E204" t="s">
        <v>832</v>
      </c>
      <c r="F204" s="18" t="s">
        <v>833</v>
      </c>
      <c r="G204">
        <v>24451750</v>
      </c>
      <c r="H204" s="4" t="s">
        <v>36</v>
      </c>
      <c r="I204" s="4" t="s">
        <v>41</v>
      </c>
      <c r="J204" t="s">
        <v>257</v>
      </c>
      <c r="K204">
        <v>26</v>
      </c>
      <c r="L204">
        <v>3332</v>
      </c>
      <c r="M204" t="s">
        <v>258</v>
      </c>
      <c r="R204" t="s">
        <v>142</v>
      </c>
      <c r="S204" s="19"/>
    </row>
    <row r="205" spans="1:23" x14ac:dyDescent="0.3">
      <c r="A205">
        <v>244730512</v>
      </c>
      <c r="B205" t="s">
        <v>834</v>
      </c>
      <c r="C205" s="4">
        <f>IF(ISNA(VLOOKUP(A205,[1]ShipInfo!$A:$D,4,FALSE)),"ONBEKEND",VLOOKUP(A205,[1]ShipInfo!$A:$D,4,FALSE))</f>
        <v>2326775</v>
      </c>
      <c r="E205" t="s">
        <v>839</v>
      </c>
      <c r="F205" t="s">
        <v>842</v>
      </c>
      <c r="G205">
        <v>22047118</v>
      </c>
      <c r="H205" s="4" t="s">
        <v>36</v>
      </c>
      <c r="I205" s="4" t="s">
        <v>41</v>
      </c>
      <c r="J205" t="s">
        <v>840</v>
      </c>
      <c r="K205">
        <v>100</v>
      </c>
      <c r="L205">
        <v>4564</v>
      </c>
      <c r="M205" t="s">
        <v>535</v>
      </c>
      <c r="R205" t="s">
        <v>841</v>
      </c>
    </row>
    <row r="206" spans="1:23" x14ac:dyDescent="0.3">
      <c r="A206">
        <v>244650802</v>
      </c>
      <c r="B206" t="s">
        <v>835</v>
      </c>
      <c r="C206" s="4">
        <f>IF(ISNA(VLOOKUP(A206,[1]ShipInfo!$A:$D,4,FALSE)),"ONBEKEND",VLOOKUP(A206,[1]ShipInfo!$A:$D,4,FALSE))</f>
        <v>2330576</v>
      </c>
      <c r="E206" t="s">
        <v>838</v>
      </c>
      <c r="F206" t="s">
        <v>838</v>
      </c>
      <c r="G206">
        <v>24283952</v>
      </c>
      <c r="H206" s="4" t="s">
        <v>36</v>
      </c>
      <c r="I206" s="4" t="s">
        <v>41</v>
      </c>
      <c r="J206" t="s">
        <v>843</v>
      </c>
      <c r="K206">
        <v>27</v>
      </c>
      <c r="L206">
        <v>3142</v>
      </c>
      <c r="M206" t="s">
        <v>844</v>
      </c>
      <c r="R206" t="s">
        <v>845</v>
      </c>
    </row>
    <row r="207" spans="1:23" x14ac:dyDescent="0.3">
      <c r="A207">
        <v>205207190</v>
      </c>
      <c r="B207" t="s">
        <v>836</v>
      </c>
      <c r="C207" s="4">
        <f>IF(ISNA(VLOOKUP(A207,[1]ShipInfo!$A:$D,4,FALSE)),"ONBEKEND",VLOOKUP(A207,[1]ShipInfo!$A:$D,4,FALSE))</f>
        <v>6002614</v>
      </c>
      <c r="E207" s="7" t="s">
        <v>837</v>
      </c>
      <c r="F207" s="7" t="s">
        <v>837</v>
      </c>
      <c r="S207" t="s">
        <v>846</v>
      </c>
      <c r="U207" s="21">
        <v>2000</v>
      </c>
      <c r="V207" t="s">
        <v>847</v>
      </c>
      <c r="W207" s="14" t="s">
        <v>743</v>
      </c>
    </row>
    <row r="208" spans="1:23" x14ac:dyDescent="0.3">
      <c r="A208">
        <v>244030091</v>
      </c>
      <c r="B208" t="s">
        <v>848</v>
      </c>
      <c r="C208" s="4">
        <f>IF(ISNA(VLOOKUP(A208,[1]ShipInfo!$A:$D,4,FALSE)),"ONBEKEND",VLOOKUP(A208,[1]ShipInfo!$A:$D,4,FALSE))</f>
        <v>6105019</v>
      </c>
      <c r="E208" t="s">
        <v>849</v>
      </c>
      <c r="F208" s="19" t="s">
        <v>850</v>
      </c>
      <c r="G208">
        <v>66325803</v>
      </c>
      <c r="H208" s="4" t="s">
        <v>36</v>
      </c>
      <c r="I208" s="4" t="s">
        <v>41</v>
      </c>
      <c r="J208" t="s">
        <v>852</v>
      </c>
      <c r="K208">
        <v>48</v>
      </c>
      <c r="L208">
        <v>4251</v>
      </c>
      <c r="M208" t="s">
        <v>853</v>
      </c>
      <c r="P208" t="s">
        <v>851</v>
      </c>
      <c r="R208" t="s">
        <v>75</v>
      </c>
    </row>
    <row r="209" spans="1:23" x14ac:dyDescent="0.3">
      <c r="A209">
        <v>244700937</v>
      </c>
      <c r="B209" t="s">
        <v>854</v>
      </c>
      <c r="C209" s="4">
        <f>IF(ISNA(VLOOKUP(A209,[1]ShipInfo!$A:$D,4,FALSE)),"ONBEKEND",VLOOKUP(A209,[1]ShipInfo!$A:$D,4,FALSE))</f>
        <v>2318127</v>
      </c>
      <c r="E209" t="s">
        <v>858</v>
      </c>
      <c r="F209" s="18" t="s">
        <v>859</v>
      </c>
      <c r="G209">
        <v>18127455</v>
      </c>
      <c r="H209" s="4" t="s">
        <v>36</v>
      </c>
      <c r="I209" s="4" t="s">
        <v>41</v>
      </c>
      <c r="J209" t="s">
        <v>861</v>
      </c>
      <c r="K209">
        <v>33</v>
      </c>
      <c r="L209">
        <v>5161</v>
      </c>
      <c r="M209" t="s">
        <v>860</v>
      </c>
      <c r="R209" t="s">
        <v>862</v>
      </c>
    </row>
    <row r="210" spans="1:23" x14ac:dyDescent="0.3">
      <c r="A210">
        <v>244060545</v>
      </c>
      <c r="B210" t="s">
        <v>855</v>
      </c>
      <c r="C210" s="4">
        <f>IF(ISNA(VLOOKUP(A210,[1]ShipInfo!$A:$D,4,FALSE)),"ONBEKEND",VLOOKUP(A210,[1]ShipInfo!$A:$D,4,FALSE))</f>
        <v>2303189</v>
      </c>
      <c r="E210" t="s">
        <v>253</v>
      </c>
      <c r="F210" t="s">
        <v>253</v>
      </c>
    </row>
    <row r="211" spans="1:23" x14ac:dyDescent="0.3">
      <c r="A211">
        <v>244670571</v>
      </c>
      <c r="B211" t="s">
        <v>856</v>
      </c>
      <c r="C211" s="4">
        <f>IF(ISNA(VLOOKUP(A211,[1]ShipInfo!$A:$D,4,FALSE)),"ONBEKEND",VLOOKUP(A211,[1]ShipInfo!$A:$D,4,FALSE))</f>
        <v>2322627</v>
      </c>
      <c r="E211" t="s">
        <v>857</v>
      </c>
      <c r="F211" t="s">
        <v>253</v>
      </c>
    </row>
    <row r="212" spans="1:23" x14ac:dyDescent="0.3">
      <c r="A212">
        <v>244378471</v>
      </c>
      <c r="B212" t="s">
        <v>863</v>
      </c>
      <c r="C212" s="4">
        <f>IF(ISNA(VLOOKUP(A212,[1]ShipInfo!$A:$D,4,FALSE)),"ONBEKEND",VLOOKUP(A212,[1]ShipInfo!$A:$D,4,FALSE))</f>
        <v>2103930</v>
      </c>
      <c r="E212" t="s">
        <v>864</v>
      </c>
      <c r="F212" s="18" t="s">
        <v>684</v>
      </c>
      <c r="G212">
        <v>24248384</v>
      </c>
      <c r="H212" s="4" t="s">
        <v>36</v>
      </c>
      <c r="I212" s="4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  <row r="213" spans="1:23" x14ac:dyDescent="0.3">
      <c r="A213">
        <v>244630150</v>
      </c>
      <c r="B213" t="s">
        <v>869</v>
      </c>
      <c r="C213" s="4">
        <f>IF(ISNA(VLOOKUP(A213,[1]ShipInfo!$A:$D,4,FALSE)),"ONBEKEND",VLOOKUP(A213,[1]ShipInfo!$A:$D,4,FALSE))</f>
        <v>2331380</v>
      </c>
      <c r="E213" t="s">
        <v>882</v>
      </c>
      <c r="F213" t="s">
        <v>880</v>
      </c>
      <c r="G213" s="25">
        <v>13021868</v>
      </c>
      <c r="H213" s="4" t="s">
        <v>36</v>
      </c>
      <c r="I213" s="4" t="s">
        <v>41</v>
      </c>
      <c r="J213" t="s">
        <v>884</v>
      </c>
      <c r="K213">
        <v>37</v>
      </c>
      <c r="L213">
        <v>6051</v>
      </c>
      <c r="M213" t="s">
        <v>883</v>
      </c>
      <c r="R213" t="s">
        <v>80</v>
      </c>
    </row>
    <row r="214" spans="1:23" x14ac:dyDescent="0.3">
      <c r="A214">
        <v>244700772</v>
      </c>
      <c r="B214" t="s">
        <v>870</v>
      </c>
      <c r="C214" s="4">
        <f>IF(ISNA(VLOOKUP(A214,[1]ShipInfo!$A:$D,4,FALSE)),"ONBEKEND",VLOOKUP(A214,[1]ShipInfo!$A:$D,4,FALSE))</f>
        <v>3051208</v>
      </c>
      <c r="E214" t="s">
        <v>885</v>
      </c>
      <c r="F214" t="s">
        <v>879</v>
      </c>
      <c r="G214" s="25">
        <v>60742240</v>
      </c>
      <c r="H214" s="4" t="s">
        <v>36</v>
      </c>
      <c r="I214" s="4" t="s">
        <v>41</v>
      </c>
      <c r="J214" t="s">
        <v>887</v>
      </c>
      <c r="K214">
        <v>189</v>
      </c>
      <c r="L214">
        <v>3362</v>
      </c>
      <c r="M214" t="s">
        <v>886</v>
      </c>
      <c r="R214" t="s">
        <v>130</v>
      </c>
    </row>
    <row r="215" spans="1:23" x14ac:dyDescent="0.3">
      <c r="A215">
        <v>205471390</v>
      </c>
      <c r="B215" t="s">
        <v>871</v>
      </c>
      <c r="C215" s="4">
        <f>IF(ISNA(VLOOKUP(A215,[1]ShipInfo!$A:$D,4,FALSE)),"ONBEKEND",VLOOKUP(A215,[1]ShipInfo!$A:$D,4,FALSE))</f>
        <v>6002466</v>
      </c>
      <c r="E215" t="s">
        <v>253</v>
      </c>
      <c r="F215" t="s">
        <v>878</v>
      </c>
      <c r="V215" t="s">
        <v>774</v>
      </c>
      <c r="W215" s="14" t="s">
        <v>743</v>
      </c>
    </row>
    <row r="216" spans="1:23" x14ac:dyDescent="0.3">
      <c r="A216">
        <v>244660683</v>
      </c>
      <c r="B216" t="s">
        <v>605</v>
      </c>
      <c r="C216" s="4">
        <f>IF(ISNA(VLOOKUP(A216,[1]ShipInfo!$A:$D,4,FALSE)),"ONBEKEND",VLOOKUP(A216,[1]ShipInfo!$A:$D,4,FALSE))</f>
        <v>2331475</v>
      </c>
      <c r="E216" t="s">
        <v>702</v>
      </c>
      <c r="F216" s="7" t="s">
        <v>877</v>
      </c>
      <c r="G216" s="25">
        <v>24283207</v>
      </c>
      <c r="H216" s="4" t="s">
        <v>36</v>
      </c>
      <c r="I216" s="4" t="s">
        <v>41</v>
      </c>
      <c r="J216" t="s">
        <v>703</v>
      </c>
      <c r="K216">
        <v>8</v>
      </c>
      <c r="L216">
        <v>6051</v>
      </c>
      <c r="M216" t="s">
        <v>704</v>
      </c>
      <c r="R216" t="s">
        <v>80</v>
      </c>
    </row>
    <row r="217" spans="1:23" x14ac:dyDescent="0.3">
      <c r="A217">
        <v>244690966</v>
      </c>
      <c r="B217" t="s">
        <v>872</v>
      </c>
      <c r="C217" s="4">
        <f>IF(ISNA(VLOOKUP(A217,[1]ShipInfo!$A:$D,4,FALSE)),"ONBEKEND",VLOOKUP(A217,[1]ShipInfo!$A:$D,4,FALSE))</f>
        <v>2323527</v>
      </c>
      <c r="E217" t="s">
        <v>167</v>
      </c>
      <c r="F217" t="s">
        <v>167</v>
      </c>
      <c r="G217" s="5">
        <v>13041277</v>
      </c>
      <c r="H217" s="4" t="s">
        <v>36</v>
      </c>
      <c r="I217" s="4" t="s">
        <v>41</v>
      </c>
      <c r="J217" t="s">
        <v>90</v>
      </c>
      <c r="K217">
        <v>10</v>
      </c>
      <c r="L217">
        <v>6051</v>
      </c>
      <c r="M217" t="s">
        <v>168</v>
      </c>
      <c r="R217" t="s">
        <v>80</v>
      </c>
    </row>
    <row r="218" spans="1:23" x14ac:dyDescent="0.3">
      <c r="A218">
        <v>244051000</v>
      </c>
      <c r="B218" t="s">
        <v>873</v>
      </c>
      <c r="C218" s="4">
        <f>IF(ISNA(VLOOKUP(A218,[1]ShipInfo!$A:$D,4,FALSE)),"ONBEKEND",VLOOKUP(A218,[1]ShipInfo!$A:$D,4,FALSE))</f>
        <v>3110622</v>
      </c>
      <c r="E218" t="s">
        <v>888</v>
      </c>
      <c r="F218" t="s">
        <v>876</v>
      </c>
      <c r="G218" s="25">
        <v>23010527</v>
      </c>
      <c r="H218" s="4" t="s">
        <v>36</v>
      </c>
      <c r="I218" s="4" t="s">
        <v>41</v>
      </c>
      <c r="J218" t="s">
        <v>889</v>
      </c>
      <c r="K218">
        <v>120</v>
      </c>
      <c r="L218">
        <v>3313</v>
      </c>
      <c r="M218" t="s">
        <v>89</v>
      </c>
      <c r="R218" t="s">
        <v>275</v>
      </c>
    </row>
    <row r="219" spans="1:23" x14ac:dyDescent="0.3">
      <c r="A219">
        <v>244090359</v>
      </c>
      <c r="B219" t="s">
        <v>874</v>
      </c>
      <c r="C219" s="4">
        <f>IF(ISNA(VLOOKUP(A219,[1]ShipInfo!$A:$D,4,FALSE)),"ONBEKEND",VLOOKUP(A219,[1]ShipInfo!$A:$D,4,FALSE))</f>
        <v>2328956</v>
      </c>
      <c r="E219" t="s">
        <v>51</v>
      </c>
      <c r="F219" t="s">
        <v>51</v>
      </c>
      <c r="G219" s="5">
        <v>52949923</v>
      </c>
      <c r="H219" s="4" t="s">
        <v>36</v>
      </c>
      <c r="I219" s="4" t="s">
        <v>41</v>
      </c>
      <c r="J219" t="s">
        <v>91</v>
      </c>
      <c r="K219">
        <v>52</v>
      </c>
      <c r="L219">
        <v>2987</v>
      </c>
      <c r="M219" t="s">
        <v>92</v>
      </c>
      <c r="R219" t="s">
        <v>93</v>
      </c>
    </row>
    <row r="220" spans="1:23" x14ac:dyDescent="0.3">
      <c r="A220">
        <v>205332390</v>
      </c>
      <c r="B220" t="s">
        <v>875</v>
      </c>
      <c r="C220" s="4">
        <f>IF(ISNA(VLOOKUP(A220,[1]ShipInfo!$A:$D,4,FALSE)),"ONBEKEND",VLOOKUP(A220,[1]ShipInfo!$A:$D,4,FALSE))</f>
        <v>6003624</v>
      </c>
      <c r="E220" t="s">
        <v>253</v>
      </c>
      <c r="F220" s="7" t="s">
        <v>881</v>
      </c>
      <c r="G220" s="7"/>
      <c r="V220" t="s">
        <v>890</v>
      </c>
      <c r="W220" s="14" t="s">
        <v>743</v>
      </c>
    </row>
    <row r="221" spans="1:23" x14ac:dyDescent="0.3">
      <c r="A221">
        <v>244700237</v>
      </c>
      <c r="B221" t="s">
        <v>891</v>
      </c>
      <c r="C221" s="4">
        <f>IF(ISNA(VLOOKUP(A221,[1]ShipInfo!$A:$D,4,FALSE)),"ONBEKEND",VLOOKUP(A221,[1]ShipInfo!$A:$D,4,FALSE))</f>
        <v>2300433</v>
      </c>
      <c r="E221" t="s">
        <v>894</v>
      </c>
      <c r="F221" t="s">
        <v>894</v>
      </c>
      <c r="G221" s="5">
        <v>13041277</v>
      </c>
      <c r="H221" s="4" t="s">
        <v>36</v>
      </c>
      <c r="I221" s="4" t="s">
        <v>41</v>
      </c>
      <c r="J221" t="s">
        <v>90</v>
      </c>
      <c r="K221">
        <v>10</v>
      </c>
      <c r="L221">
        <v>6051</v>
      </c>
      <c r="M221" t="s">
        <v>168</v>
      </c>
      <c r="R221" t="s">
        <v>80</v>
      </c>
    </row>
    <row r="222" spans="1:23" x14ac:dyDescent="0.3">
      <c r="A222">
        <v>244660805</v>
      </c>
      <c r="B222" t="s">
        <v>892</v>
      </c>
      <c r="C222" s="4">
        <f>IF(ISNA(VLOOKUP(A222,[1]ShipInfo!$A:$D,4,FALSE)),"ONBEKEND",VLOOKUP(A222,[1]ShipInfo!$A:$D,4,FALSE))</f>
        <v>2318651</v>
      </c>
      <c r="E222" s="18" t="s">
        <v>895</v>
      </c>
      <c r="F222" s="18" t="s">
        <v>895</v>
      </c>
      <c r="G222">
        <v>13015650</v>
      </c>
      <c r="H222" s="4" t="s">
        <v>36</v>
      </c>
      <c r="I222" s="4" t="s">
        <v>41</v>
      </c>
      <c r="J222" t="s">
        <v>896</v>
      </c>
      <c r="K222">
        <v>7</v>
      </c>
      <c r="L222">
        <v>6051</v>
      </c>
      <c r="M222" t="s">
        <v>897</v>
      </c>
      <c r="R222" t="s">
        <v>80</v>
      </c>
    </row>
    <row r="223" spans="1:23" x14ac:dyDescent="0.3">
      <c r="A223">
        <v>205396000</v>
      </c>
      <c r="B223" t="s">
        <v>893</v>
      </c>
      <c r="C223" s="4">
        <f>IF(ISNA(VLOOKUP(A223,[1]ShipInfo!$A:$D,4,FALSE)),"ONBEKEND",VLOOKUP(A223,[1]ShipInfo!$A:$D,4,FALSE))</f>
        <v>6004003</v>
      </c>
      <c r="E223" t="s">
        <v>900</v>
      </c>
      <c r="F223" t="s">
        <v>900</v>
      </c>
      <c r="S223" t="s">
        <v>899</v>
      </c>
      <c r="U223" s="21">
        <v>8380</v>
      </c>
      <c r="V223" t="s">
        <v>898</v>
      </c>
      <c r="W223" s="14" t="s">
        <v>743</v>
      </c>
    </row>
    <row r="224" spans="1:23" x14ac:dyDescent="0.3">
      <c r="A224">
        <v>244717904</v>
      </c>
      <c r="B224" t="s">
        <v>901</v>
      </c>
      <c r="C224" s="4">
        <f>IF(ISNA(VLOOKUP(A224,[1]ShipInfo!$A:$D,4,FALSE)),"ONBEKEND",VLOOKUP(A224,[1]ShipInfo!$A:$D,4,FALSE))</f>
        <v>2327598</v>
      </c>
      <c r="E224" s="7" t="s">
        <v>253</v>
      </c>
      <c r="F224" s="3" t="s">
        <v>914</v>
      </c>
      <c r="G224">
        <v>60160616</v>
      </c>
      <c r="H224" s="4" t="s">
        <v>36</v>
      </c>
      <c r="I224" s="4" t="s">
        <v>41</v>
      </c>
      <c r="J224" t="s">
        <v>91</v>
      </c>
      <c r="K224">
        <v>52</v>
      </c>
      <c r="L224">
        <v>2987</v>
      </c>
      <c r="M224" t="s">
        <v>92</v>
      </c>
      <c r="R224" t="s">
        <v>93</v>
      </c>
    </row>
    <row r="225" spans="1:23" x14ac:dyDescent="0.3">
      <c r="A225">
        <v>244620975</v>
      </c>
      <c r="B225" t="s">
        <v>902</v>
      </c>
      <c r="C225" s="4">
        <f>IF(ISNA(VLOOKUP(A225,[1]ShipInfo!$A:$D,4,FALSE)),"ONBEKEND",VLOOKUP(A225,[1]ShipInfo!$A:$D,4,FALSE))</f>
        <v>2325435</v>
      </c>
      <c r="E225" s="7" t="s">
        <v>913</v>
      </c>
      <c r="F225" s="7" t="s">
        <v>913</v>
      </c>
      <c r="G225">
        <v>55415369</v>
      </c>
      <c r="H225" s="4" t="s">
        <v>36</v>
      </c>
      <c r="I225" s="4" t="s">
        <v>41</v>
      </c>
      <c r="J225" t="s">
        <v>916</v>
      </c>
      <c r="K225">
        <v>1</v>
      </c>
      <c r="L225">
        <v>4053</v>
      </c>
      <c r="M225" t="s">
        <v>915</v>
      </c>
      <c r="R225" t="s">
        <v>917</v>
      </c>
    </row>
    <row r="226" spans="1:23" x14ac:dyDescent="0.3">
      <c r="A226">
        <v>244615762</v>
      </c>
      <c r="B226" t="s">
        <v>903</v>
      </c>
      <c r="C226" s="4">
        <f>IF(ISNA(VLOOKUP(A226,[1]ShipInfo!$A:$D,4,FALSE)),"ONBEKEND",VLOOKUP(A226,[1]ShipInfo!$A:$D,4,FALSE))</f>
        <v>2326592</v>
      </c>
      <c r="E226" s="7" t="s">
        <v>912</v>
      </c>
      <c r="F226" s="7" t="s">
        <v>912</v>
      </c>
      <c r="G226" s="7">
        <v>58871004</v>
      </c>
      <c r="H226" s="4" t="s">
        <v>36</v>
      </c>
      <c r="I226" s="4" t="s">
        <v>41</v>
      </c>
      <c r="J226" t="s">
        <v>918</v>
      </c>
      <c r="K226">
        <v>76</v>
      </c>
      <c r="L226">
        <v>2959</v>
      </c>
      <c r="M226" t="s">
        <v>585</v>
      </c>
      <c r="R226" t="s">
        <v>919</v>
      </c>
    </row>
    <row r="227" spans="1:23" x14ac:dyDescent="0.3">
      <c r="A227">
        <v>205520090</v>
      </c>
      <c r="B227" t="s">
        <v>904</v>
      </c>
      <c r="C227" s="4">
        <f>IF(ISNA(VLOOKUP(A227,[1]ShipInfo!$A:$D,4,FALSE)),"ONBEKEND",VLOOKUP(A227,[1]ShipInfo!$A:$D,4,FALSE))</f>
        <v>2104744</v>
      </c>
      <c r="E227" t="s">
        <v>911</v>
      </c>
      <c r="F227" t="s">
        <v>923</v>
      </c>
      <c r="G227" s="5">
        <v>13041277</v>
      </c>
      <c r="H227" s="4" t="s">
        <v>36</v>
      </c>
      <c r="I227" s="4" t="s">
        <v>41</v>
      </c>
      <c r="J227" t="s">
        <v>90</v>
      </c>
      <c r="K227">
        <v>10</v>
      </c>
      <c r="L227">
        <v>6051</v>
      </c>
      <c r="M227" t="s">
        <v>168</v>
      </c>
      <c r="R227" t="s">
        <v>80</v>
      </c>
    </row>
    <row r="228" spans="1:23" x14ac:dyDescent="0.3">
      <c r="A228">
        <v>244710333</v>
      </c>
      <c r="B228" t="s">
        <v>905</v>
      </c>
      <c r="C228" s="4">
        <f>IF(ISNA(VLOOKUP(A228,[1]ShipInfo!$A:$D,4,FALSE)),"ONBEKEND",VLOOKUP(A228,[1]ShipInfo!$A:$D,4,FALSE))</f>
        <v>2006412</v>
      </c>
      <c r="E228" s="7" t="s">
        <v>910</v>
      </c>
      <c r="F228" s="7" t="s">
        <v>910</v>
      </c>
      <c r="G228">
        <v>57479534</v>
      </c>
      <c r="H228" s="4" t="s">
        <v>36</v>
      </c>
      <c r="I228" s="4" t="s">
        <v>41</v>
      </c>
      <c r="J228" t="s">
        <v>920</v>
      </c>
      <c r="K228">
        <v>54</v>
      </c>
      <c r="L228">
        <v>4251</v>
      </c>
      <c r="M228" t="s">
        <v>921</v>
      </c>
      <c r="R228" t="s">
        <v>75</v>
      </c>
    </row>
    <row r="229" spans="1:23" x14ac:dyDescent="0.3">
      <c r="A229">
        <v>205232890</v>
      </c>
      <c r="B229" t="s">
        <v>924</v>
      </c>
      <c r="C229" s="4">
        <f>IF(ISNA(VLOOKUP(A229,[1]ShipInfo!$A:$D,4,FALSE)),"ONBEKEND",VLOOKUP(A229,[1]ShipInfo!$A:$D,4,FALSE))</f>
        <v>6000625</v>
      </c>
      <c r="E229" t="s">
        <v>925</v>
      </c>
      <c r="F229" t="s">
        <v>925</v>
      </c>
      <c r="G229">
        <v>72680709</v>
      </c>
      <c r="H229" s="4" t="s">
        <v>36</v>
      </c>
      <c r="I229" s="4" t="s">
        <v>41</v>
      </c>
      <c r="J229" t="s">
        <v>299</v>
      </c>
      <c r="K229">
        <v>13</v>
      </c>
      <c r="L229">
        <v>6051</v>
      </c>
      <c r="M229" t="s">
        <v>199</v>
      </c>
      <c r="P229" t="s">
        <v>926</v>
      </c>
      <c r="R229" t="s">
        <v>80</v>
      </c>
      <c r="V229" t="s">
        <v>890</v>
      </c>
      <c r="W229" s="14" t="s">
        <v>743</v>
      </c>
    </row>
    <row r="230" spans="1:23" x14ac:dyDescent="0.3">
      <c r="A230">
        <v>244700933</v>
      </c>
      <c r="B230" t="s">
        <v>907</v>
      </c>
      <c r="C230" s="4">
        <f>IF(ISNA(VLOOKUP(A230,[1]ShipInfo!$A:$D,4,FALSE)),"ONBEKEND",VLOOKUP(A230,[1]ShipInfo!$A:$D,4,FALSE))</f>
        <v>2205595</v>
      </c>
      <c r="E230" s="7" t="s">
        <v>908</v>
      </c>
      <c r="F230" s="7" t="s">
        <v>908</v>
      </c>
      <c r="G230" s="7">
        <v>83767517</v>
      </c>
      <c r="H230" s="4" t="s">
        <v>36</v>
      </c>
      <c r="I230" s="4" t="s">
        <v>41</v>
      </c>
      <c r="J230" t="s">
        <v>922</v>
      </c>
      <c r="K230">
        <v>122</v>
      </c>
      <c r="L230">
        <v>4251</v>
      </c>
      <c r="M230" t="s">
        <v>218</v>
      </c>
      <c r="R230" t="s">
        <v>75</v>
      </c>
    </row>
    <row r="231" spans="1:23" x14ac:dyDescent="0.3">
      <c r="A231">
        <v>244101977</v>
      </c>
      <c r="B231" t="s">
        <v>927</v>
      </c>
      <c r="C231" s="4">
        <f>IF(ISNA(VLOOKUP(A231,[1]ShipInfo!$A:$D,4,FALSE)),"ONBEKEND",VLOOKUP(A231,[1]ShipInfo!$A:$D,4,FALSE))</f>
        <v>2331952</v>
      </c>
      <c r="E231" s="7" t="s">
        <v>1117</v>
      </c>
      <c r="F231" s="7" t="s">
        <v>1117</v>
      </c>
      <c r="G231">
        <v>30252316</v>
      </c>
      <c r="H231" s="4" t="s">
        <v>36</v>
      </c>
      <c r="I231" s="4" t="s">
        <v>41</v>
      </c>
      <c r="J231" t="s">
        <v>939</v>
      </c>
      <c r="K231">
        <v>10</v>
      </c>
      <c r="L231">
        <v>5301</v>
      </c>
      <c r="M231" t="s">
        <v>799</v>
      </c>
      <c r="R231" t="s">
        <v>940</v>
      </c>
    </row>
    <row r="232" spans="1:23" x14ac:dyDescent="0.3">
      <c r="A232">
        <v>244660873</v>
      </c>
      <c r="B232" t="s">
        <v>928</v>
      </c>
      <c r="C232" s="4">
        <f>IF(ISNA(VLOOKUP(A232,[1]ShipInfo!$A:$D,4,FALSE)),"ONBEKEND",VLOOKUP(A232,[1]ShipInfo!$A:$D,4,FALSE))</f>
        <v>2317358</v>
      </c>
      <c r="E232" t="s">
        <v>937</v>
      </c>
      <c r="F232" s="18" t="s">
        <v>895</v>
      </c>
      <c r="G232">
        <v>13015650</v>
      </c>
      <c r="H232" s="4" t="s">
        <v>36</v>
      </c>
      <c r="I232" s="4" t="s">
        <v>41</v>
      </c>
      <c r="J232" t="s">
        <v>896</v>
      </c>
      <c r="K232">
        <v>7</v>
      </c>
      <c r="L232">
        <v>6051</v>
      </c>
      <c r="M232" t="s">
        <v>897</v>
      </c>
      <c r="R232" t="s">
        <v>80</v>
      </c>
    </row>
    <row r="233" spans="1:23" x14ac:dyDescent="0.3">
      <c r="A233">
        <v>244650864</v>
      </c>
      <c r="B233" t="s">
        <v>929</v>
      </c>
      <c r="C233" s="4">
        <f>IF(ISNA(VLOOKUP(A233,[1]ShipInfo!$A:$D,4,FALSE)),"ONBEKEND",VLOOKUP(A233,[1]ShipInfo!$A:$D,4,FALSE))</f>
        <v>2318116</v>
      </c>
      <c r="E233" s="7" t="s">
        <v>936</v>
      </c>
      <c r="F233" s="7" t="s">
        <v>936</v>
      </c>
      <c r="G233">
        <v>21019219</v>
      </c>
      <c r="H233" s="4" t="s">
        <v>36</v>
      </c>
      <c r="I233" s="4" t="s">
        <v>41</v>
      </c>
      <c r="J233" t="s">
        <v>941</v>
      </c>
      <c r="K233">
        <v>14</v>
      </c>
      <c r="L233">
        <v>4532</v>
      </c>
      <c r="M233" t="s">
        <v>942</v>
      </c>
      <c r="R233" t="s">
        <v>134</v>
      </c>
    </row>
    <row r="234" spans="1:23" x14ac:dyDescent="0.3">
      <c r="A234">
        <v>244660056</v>
      </c>
      <c r="B234" t="s">
        <v>930</v>
      </c>
      <c r="C234" s="4">
        <f>IF(ISNA(VLOOKUP(A234,[1]ShipInfo!$A:$D,4,FALSE)),"ONBEKEND",VLOOKUP(A234,[1]ShipInfo!$A:$D,4,FALSE))</f>
        <v>2321452</v>
      </c>
      <c r="E234" s="23" t="s">
        <v>938</v>
      </c>
      <c r="F234" s="23" t="s">
        <v>943</v>
      </c>
      <c r="G234">
        <v>64096602</v>
      </c>
      <c r="H234" s="4" t="s">
        <v>36</v>
      </c>
      <c r="I234" s="4" t="s">
        <v>41</v>
      </c>
      <c r="J234" t="s">
        <v>944</v>
      </c>
      <c r="K234">
        <v>40</v>
      </c>
      <c r="L234">
        <v>4051</v>
      </c>
      <c r="M234" t="s">
        <v>87</v>
      </c>
      <c r="R234" t="s">
        <v>945</v>
      </c>
    </row>
    <row r="235" spans="1:23" x14ac:dyDescent="0.3">
      <c r="A235">
        <v>244660194</v>
      </c>
      <c r="B235" t="s">
        <v>931</v>
      </c>
      <c r="C235" s="4">
        <f>IF(ISNA(VLOOKUP(A235,[1]ShipInfo!$A:$D,4,FALSE)),"ONBEKEND",VLOOKUP(A235,[1]ShipInfo!$A:$D,4,FALSE))</f>
        <v>2329364</v>
      </c>
      <c r="E235" s="7" t="s">
        <v>935</v>
      </c>
      <c r="F235" s="18" t="s">
        <v>949</v>
      </c>
      <c r="G235">
        <v>24284716</v>
      </c>
      <c r="H235" s="4" t="s">
        <v>36</v>
      </c>
      <c r="I235" s="4" t="s">
        <v>41</v>
      </c>
      <c r="J235" t="s">
        <v>950</v>
      </c>
      <c r="K235">
        <v>33</v>
      </c>
      <c r="L235">
        <v>3315</v>
      </c>
      <c r="M235" t="s">
        <v>951</v>
      </c>
      <c r="R235" t="s">
        <v>275</v>
      </c>
    </row>
    <row r="236" spans="1:23" x14ac:dyDescent="0.3">
      <c r="A236">
        <v>244770588</v>
      </c>
      <c r="B236" t="s">
        <v>932</v>
      </c>
      <c r="C236" s="4">
        <f>IF(ISNA(VLOOKUP(A236,[1]ShipInfo!$A:$D,4,FALSE)),"ONBEKEND",VLOOKUP(A236,[1]ShipInfo!$A:$D,4,FALSE))</f>
        <v>2006796</v>
      </c>
      <c r="E236" t="s">
        <v>934</v>
      </c>
      <c r="F236" s="18" t="s">
        <v>946</v>
      </c>
      <c r="G236">
        <v>64019233</v>
      </c>
      <c r="H236" s="4" t="s">
        <v>36</v>
      </c>
      <c r="I236" s="4" t="s">
        <v>41</v>
      </c>
      <c r="J236" t="s">
        <v>947</v>
      </c>
      <c r="K236">
        <v>6</v>
      </c>
      <c r="L236">
        <v>8321</v>
      </c>
      <c r="M236" t="s">
        <v>776</v>
      </c>
      <c r="R236" t="s">
        <v>948</v>
      </c>
    </row>
    <row r="237" spans="1:23" x14ac:dyDescent="0.3">
      <c r="A237">
        <v>244002400</v>
      </c>
      <c r="B237" t="s">
        <v>933</v>
      </c>
      <c r="C237" s="4">
        <f>IF(ISNA(VLOOKUP(A237,[1]ShipInfo!$A:$D,4,FALSE)),"ONBEKEND",VLOOKUP(A237,[1]ShipInfo!$A:$D,4,FALSE))</f>
        <v>0</v>
      </c>
      <c r="E237" s="7" t="s">
        <v>253</v>
      </c>
      <c r="F237" s="7" t="s">
        <v>253</v>
      </c>
    </row>
    <row r="238" spans="1:23" x14ac:dyDescent="0.3">
      <c r="A238">
        <v>205412990</v>
      </c>
      <c r="B238" t="s">
        <v>952</v>
      </c>
      <c r="C238" s="4">
        <f>IF(ISNA(VLOOKUP(A238,[1]ShipInfo!$A:$D,4,FALSE)),"ONBEKEND",VLOOKUP(A238,[1]ShipInfo!$A:$D,4,FALSE))</f>
        <v>2328856</v>
      </c>
      <c r="E238" s="7" t="s">
        <v>253</v>
      </c>
      <c r="F238" s="23" t="s">
        <v>953</v>
      </c>
      <c r="V238" t="s">
        <v>954</v>
      </c>
      <c r="W238" s="14" t="s">
        <v>743</v>
      </c>
    </row>
    <row r="239" spans="1:23" x14ac:dyDescent="0.3">
      <c r="A239">
        <v>244730818</v>
      </c>
      <c r="B239" t="s">
        <v>957</v>
      </c>
      <c r="C239" s="4">
        <f>IF(ISNA(VLOOKUP(A239,[1]ShipInfo!$A:$D,4,FALSE)),"ONBEKEND",VLOOKUP(A239,[1]ShipInfo!$A:$D,4,FALSE))</f>
        <v>2332651</v>
      </c>
      <c r="E239" t="s">
        <v>530</v>
      </c>
      <c r="F239" s="18" t="s">
        <v>967</v>
      </c>
      <c r="G239">
        <v>24405913</v>
      </c>
      <c r="H239" s="4" t="s">
        <v>36</v>
      </c>
      <c r="I239" s="4" t="s">
        <v>41</v>
      </c>
      <c r="J239" t="s">
        <v>531</v>
      </c>
      <c r="K239">
        <v>37</v>
      </c>
      <c r="L239">
        <v>2957</v>
      </c>
      <c r="M239" t="s">
        <v>228</v>
      </c>
      <c r="R239" t="s">
        <v>488</v>
      </c>
    </row>
    <row r="240" spans="1:23" x14ac:dyDescent="0.3">
      <c r="A240">
        <v>244660534</v>
      </c>
      <c r="B240" t="s">
        <v>958</v>
      </c>
      <c r="C240" s="4">
        <f>IF(ISNA(VLOOKUP(A240,[1]ShipInfo!$A:$D,4,FALSE)),"ONBEKEND",VLOOKUP(A240,[1]ShipInfo!$A:$D,4,FALSE))</f>
        <v>2313056</v>
      </c>
      <c r="E240" t="s">
        <v>962</v>
      </c>
      <c r="F240" s="18" t="s">
        <v>968</v>
      </c>
      <c r="G240">
        <v>81925492</v>
      </c>
      <c r="H240" s="4" t="s">
        <v>36</v>
      </c>
      <c r="I240" s="4" t="s">
        <v>41</v>
      </c>
      <c r="J240" t="s">
        <v>969</v>
      </c>
      <c r="K240">
        <v>128</v>
      </c>
      <c r="L240">
        <v>3372</v>
      </c>
      <c r="M240" t="s">
        <v>897</v>
      </c>
      <c r="R240" t="s">
        <v>88</v>
      </c>
    </row>
    <row r="241" spans="1:25" x14ac:dyDescent="0.3">
      <c r="A241">
        <v>244730102</v>
      </c>
      <c r="B241" t="s">
        <v>959</v>
      </c>
      <c r="C241" s="4">
        <f>IF(ISNA(VLOOKUP(A241,[1]ShipInfo!$A:$D,4,FALSE)),"ONBEKEND",VLOOKUP(A241,[1]ShipInfo!$A:$D,4,FALSE))</f>
        <v>2104217</v>
      </c>
      <c r="E241" t="s">
        <v>963</v>
      </c>
      <c r="F241" t="s">
        <v>963</v>
      </c>
      <c r="G241">
        <v>58521496</v>
      </c>
      <c r="H241" s="4" t="s">
        <v>36</v>
      </c>
      <c r="I241" s="4" t="s">
        <v>41</v>
      </c>
      <c r="J241" t="s">
        <v>965</v>
      </c>
      <c r="K241">
        <v>18</v>
      </c>
      <c r="L241">
        <v>6019</v>
      </c>
      <c r="M241" t="s">
        <v>966</v>
      </c>
      <c r="R241" t="s">
        <v>38</v>
      </c>
    </row>
    <row r="242" spans="1:25" ht="14.4" customHeight="1" x14ac:dyDescent="0.3">
      <c r="A242">
        <v>267210282</v>
      </c>
      <c r="B242" t="s">
        <v>960</v>
      </c>
      <c r="C242" s="4">
        <f>IF(ISNA(VLOOKUP(A242,[1]ShipInfo!$A:$D,4,FALSE)),"ONBEKEND",VLOOKUP(A242,[1]ShipInfo!$A:$D,4,FALSE))</f>
        <v>2304687</v>
      </c>
      <c r="E242" t="s">
        <v>964</v>
      </c>
      <c r="F242" t="s">
        <v>972</v>
      </c>
      <c r="S242" t="s">
        <v>971</v>
      </c>
      <c r="U242" s="21">
        <v>11000</v>
      </c>
      <c r="V242" s="7" t="s">
        <v>970</v>
      </c>
      <c r="W242" s="7" t="s">
        <v>973</v>
      </c>
      <c r="X242" s="7"/>
      <c r="Y242" s="7"/>
    </row>
    <row r="243" spans="1:25" x14ac:dyDescent="0.3">
      <c r="A243">
        <v>244730097</v>
      </c>
      <c r="B243" t="s">
        <v>961</v>
      </c>
      <c r="C243" s="4">
        <f>IF(ISNA(VLOOKUP(A243,[1]ShipInfo!$A:$D,4,FALSE)),"ONBEKEND",VLOOKUP(A243,[1]ShipInfo!$A:$D,4,FALSE))</f>
        <v>2310301</v>
      </c>
      <c r="E243" t="s">
        <v>963</v>
      </c>
      <c r="F243" t="s">
        <v>963</v>
      </c>
      <c r="G243">
        <v>58521496</v>
      </c>
      <c r="H243" s="4" t="s">
        <v>36</v>
      </c>
      <c r="I243" s="4" t="s">
        <v>41</v>
      </c>
      <c r="J243" t="s">
        <v>965</v>
      </c>
      <c r="K243">
        <v>18</v>
      </c>
      <c r="L243">
        <v>6019</v>
      </c>
      <c r="M243" t="s">
        <v>966</v>
      </c>
      <c r="R243" t="s">
        <v>38</v>
      </c>
    </row>
    <row r="244" spans="1:25" x14ac:dyDescent="0.3">
      <c r="A244">
        <v>244830385</v>
      </c>
      <c r="B244" t="s">
        <v>974</v>
      </c>
      <c r="C244" s="4">
        <f>IF(ISNA(VLOOKUP(A244,[1]ShipInfo!$A:$D,4,FALSE)),"ONBEKEND",VLOOKUP(A244,[1]ShipInfo!$A:$D,4,FALSE))</f>
        <v>3110498</v>
      </c>
      <c r="E244" t="s">
        <v>988</v>
      </c>
      <c r="F244" t="s">
        <v>988</v>
      </c>
      <c r="G244">
        <v>8165368</v>
      </c>
      <c r="H244" s="4" t="s">
        <v>36</v>
      </c>
      <c r="I244" s="4" t="s">
        <v>41</v>
      </c>
      <c r="J244" t="s">
        <v>1000</v>
      </c>
      <c r="K244">
        <v>66</v>
      </c>
      <c r="L244">
        <v>7332</v>
      </c>
      <c r="M244" t="s">
        <v>312</v>
      </c>
      <c r="R244" t="s">
        <v>999</v>
      </c>
    </row>
    <row r="245" spans="1:25" x14ac:dyDescent="0.3">
      <c r="A245">
        <v>205539090</v>
      </c>
      <c r="B245" t="s">
        <v>975</v>
      </c>
      <c r="C245" s="4">
        <f>IF(ISNA(VLOOKUP(A245,[1]ShipInfo!$A:$D,4,FALSE)),"ONBEKEND",VLOOKUP(A245,[1]ShipInfo!$A:$D,4,FALSE))</f>
        <v>3110604</v>
      </c>
      <c r="E245" s="7" t="s">
        <v>989</v>
      </c>
      <c r="F245" s="7" t="s">
        <v>1001</v>
      </c>
      <c r="S245" t="s">
        <v>1002</v>
      </c>
      <c r="U245" s="21">
        <v>6030</v>
      </c>
      <c r="V245" t="s">
        <v>890</v>
      </c>
      <c r="W245" s="14" t="s">
        <v>743</v>
      </c>
    </row>
    <row r="246" spans="1:25" x14ac:dyDescent="0.3">
      <c r="A246">
        <v>244750382</v>
      </c>
      <c r="B246" t="s">
        <v>976</v>
      </c>
      <c r="C246" s="4">
        <f>IF(ISNA(VLOOKUP(A246,[1]ShipInfo!$A:$D,4,FALSE)),"ONBEKEND",VLOOKUP(A246,[1]ShipInfo!$A:$D,4,FALSE))</f>
        <v>2005799</v>
      </c>
      <c r="E246" s="7" t="s">
        <v>990</v>
      </c>
      <c r="F246" s="7" t="s">
        <v>1005</v>
      </c>
      <c r="G246">
        <v>23040816</v>
      </c>
      <c r="H246" s="4" t="s">
        <v>36</v>
      </c>
      <c r="I246" s="4" t="s">
        <v>41</v>
      </c>
      <c r="J246" t="s">
        <v>1003</v>
      </c>
      <c r="K246">
        <v>44</v>
      </c>
      <c r="L246">
        <v>2967</v>
      </c>
      <c r="M246" t="s">
        <v>380</v>
      </c>
      <c r="R246" t="s">
        <v>1004</v>
      </c>
    </row>
    <row r="247" spans="1:25" x14ac:dyDescent="0.3">
      <c r="A247">
        <v>244700523</v>
      </c>
      <c r="B247" t="s">
        <v>977</v>
      </c>
      <c r="C247" s="4">
        <f>IF(ISNA(VLOOKUP(A247,[1]ShipInfo!$A:$D,4,FALSE)),"ONBEKEND",VLOOKUP(A247,[1]ShipInfo!$A:$D,4,FALSE))</f>
        <v>2317339</v>
      </c>
      <c r="E247" t="s">
        <v>991</v>
      </c>
      <c r="F247" s="7" t="s">
        <v>1006</v>
      </c>
      <c r="G247" s="7">
        <v>70424950</v>
      </c>
      <c r="H247" s="4" t="s">
        <v>36</v>
      </c>
      <c r="I247" s="4" t="s">
        <v>41</v>
      </c>
      <c r="J247" t="s">
        <v>1008</v>
      </c>
      <c r="K247">
        <v>2</v>
      </c>
      <c r="L247">
        <v>4251</v>
      </c>
      <c r="M247" t="s">
        <v>1007</v>
      </c>
      <c r="R247" t="s">
        <v>75</v>
      </c>
    </row>
    <row r="248" spans="1:25" ht="14.4" customHeight="1" x14ac:dyDescent="0.3">
      <c r="A248">
        <v>244710341</v>
      </c>
      <c r="B248" t="s">
        <v>978</v>
      </c>
      <c r="C248" s="4">
        <f>IF(ISNA(VLOOKUP(A248,[1]ShipInfo!$A:$D,4,FALSE)),"ONBEKEND",VLOOKUP(A248,[1]ShipInfo!$A:$D,4,FALSE))</f>
        <v>2312279</v>
      </c>
      <c r="E248" s="7" t="s">
        <v>992</v>
      </c>
      <c r="F248" s="7" t="s">
        <v>1009</v>
      </c>
      <c r="G248">
        <v>24366802</v>
      </c>
      <c r="H248" s="4" t="s">
        <v>36</v>
      </c>
      <c r="I248" s="4" t="s">
        <v>41</v>
      </c>
      <c r="J248" t="s">
        <v>1012</v>
      </c>
      <c r="K248">
        <v>11</v>
      </c>
      <c r="L248">
        <v>3341</v>
      </c>
      <c r="M248" t="s">
        <v>1010</v>
      </c>
      <c r="R248" t="s">
        <v>1011</v>
      </c>
      <c r="S248" s="7"/>
    </row>
    <row r="249" spans="1:25" x14ac:dyDescent="0.3">
      <c r="A249">
        <v>244670709</v>
      </c>
      <c r="B249" t="s">
        <v>979</v>
      </c>
      <c r="C249" s="4">
        <f>IF(ISNA(VLOOKUP(A249,[1]ShipInfo!$A:$D,4,FALSE)),"ONBEKEND",VLOOKUP(A249,[1]ShipInfo!$A:$D,4,FALSE))</f>
        <v>2307144</v>
      </c>
      <c r="E249" t="s">
        <v>993</v>
      </c>
      <c r="F249" s="7" t="s">
        <v>1013</v>
      </c>
      <c r="G249">
        <v>20164934</v>
      </c>
      <c r="H249" s="4" t="s">
        <v>36</v>
      </c>
      <c r="I249" s="4" t="s">
        <v>41</v>
      </c>
      <c r="J249" t="s">
        <v>1014</v>
      </c>
      <c r="K249">
        <v>15</v>
      </c>
      <c r="L249">
        <v>4332</v>
      </c>
      <c r="M249" t="s">
        <v>535</v>
      </c>
      <c r="R249" t="s">
        <v>1015</v>
      </c>
    </row>
    <row r="250" spans="1:25" x14ac:dyDescent="0.3">
      <c r="A250">
        <v>244270050</v>
      </c>
      <c r="B250" t="s">
        <v>980</v>
      </c>
      <c r="C250" s="4">
        <f>IF(ISNA(VLOOKUP(A250,[1]ShipInfo!$A:$D,4,FALSE)),"ONBEKEND",VLOOKUP(A250,[1]ShipInfo!$A:$D,4,FALSE))</f>
        <v>0</v>
      </c>
      <c r="F250" t="s">
        <v>253</v>
      </c>
    </row>
    <row r="251" spans="1:25" x14ac:dyDescent="0.3">
      <c r="A251">
        <v>244740115</v>
      </c>
      <c r="B251" t="s">
        <v>981</v>
      </c>
      <c r="C251" s="4">
        <f>IF(ISNA(VLOOKUP(A251,[1]ShipInfo!$A:$D,4,FALSE)),"ONBEKEND",VLOOKUP(A251,[1]ShipInfo!$A:$D,4,FALSE))</f>
        <v>3110168</v>
      </c>
      <c r="E251" t="s">
        <v>994</v>
      </c>
      <c r="F251" t="s">
        <v>1016</v>
      </c>
      <c r="G251">
        <v>18042827</v>
      </c>
      <c r="H251" s="4" t="s">
        <v>36</v>
      </c>
      <c r="I251" s="4" t="s">
        <v>41</v>
      </c>
      <c r="J251" t="s">
        <v>1017</v>
      </c>
      <c r="K251">
        <v>8</v>
      </c>
      <c r="L251">
        <v>4941</v>
      </c>
      <c r="M251" t="s">
        <v>1018</v>
      </c>
      <c r="R251" t="s">
        <v>481</v>
      </c>
    </row>
    <row r="252" spans="1:25" x14ac:dyDescent="0.3">
      <c r="A252">
        <v>227097710</v>
      </c>
      <c r="B252" t="s">
        <v>982</v>
      </c>
      <c r="C252" s="4">
        <f>IF(ISNA(VLOOKUP(A252,[1]ShipInfo!$A:$D,4,FALSE)),"ONBEKEND",VLOOKUP(A252,[1]ShipInfo!$A:$D,4,FALSE))</f>
        <v>1823315</v>
      </c>
      <c r="E252" s="7" t="s">
        <v>995</v>
      </c>
      <c r="F252" t="s">
        <v>253</v>
      </c>
      <c r="V252" t="s">
        <v>394</v>
      </c>
      <c r="W252" t="s">
        <v>426</v>
      </c>
    </row>
    <row r="253" spans="1:25" x14ac:dyDescent="0.3">
      <c r="A253">
        <v>244650906</v>
      </c>
      <c r="B253" t="s">
        <v>983</v>
      </c>
      <c r="C253" s="4">
        <f>IF(ISNA(VLOOKUP(A253,[1]ShipInfo!$A:$D,4,FALSE)),"ONBEKEND",VLOOKUP(A253,[1]ShipInfo!$A:$D,4,FALSE))</f>
        <v>2313212</v>
      </c>
      <c r="E253" s="7" t="s">
        <v>996</v>
      </c>
      <c r="F253" t="s">
        <v>1019</v>
      </c>
      <c r="G253">
        <v>24178235</v>
      </c>
      <c r="H253" s="4" t="s">
        <v>36</v>
      </c>
      <c r="I253" s="4" t="s">
        <v>41</v>
      </c>
      <c r="J253" t="s">
        <v>1020</v>
      </c>
      <c r="K253">
        <v>22</v>
      </c>
      <c r="L253">
        <v>2922</v>
      </c>
      <c r="M253" t="s">
        <v>1021</v>
      </c>
      <c r="R253" t="s">
        <v>346</v>
      </c>
    </row>
    <row r="254" spans="1:25" x14ac:dyDescent="0.3">
      <c r="A254">
        <v>205385590</v>
      </c>
      <c r="B254" t="s">
        <v>984</v>
      </c>
      <c r="C254" s="4">
        <f>IF(ISNA(VLOOKUP(A254,[1]ShipInfo!$A:$D,4,FALSE)),"ONBEKEND",VLOOKUP(A254,[1]ShipInfo!$A:$D,4,FALSE))</f>
        <v>2311684</v>
      </c>
      <c r="E254" s="7" t="s">
        <v>253</v>
      </c>
      <c r="F254" t="s">
        <v>253</v>
      </c>
    </row>
    <row r="255" spans="1:25" x14ac:dyDescent="0.3">
      <c r="A255">
        <v>207072379</v>
      </c>
      <c r="B255" t="s">
        <v>985</v>
      </c>
      <c r="C255" s="4">
        <f>IF(ISNA(VLOOKUP(A255,[1]ShipInfo!$A:$D,4,FALSE)),"ONBEKEND",VLOOKUP(A255,[1]ShipInfo!$A:$D,4,FALSE))</f>
        <v>2310262</v>
      </c>
      <c r="E255" s="7" t="s">
        <v>997</v>
      </c>
      <c r="F255" t="s">
        <v>253</v>
      </c>
    </row>
    <row r="256" spans="1:25" x14ac:dyDescent="0.3">
      <c r="A256">
        <v>244138825</v>
      </c>
      <c r="B256" t="s">
        <v>986</v>
      </c>
      <c r="C256" s="4">
        <f>IF(ISNA(VLOOKUP(A256,[1]ShipInfo!$A:$D,4,FALSE)),"ONBEKEND",VLOOKUP(A256,[1]ShipInfo!$A:$D,4,FALSE))</f>
        <v>3270610</v>
      </c>
      <c r="E256" s="7" t="s">
        <v>253</v>
      </c>
      <c r="F256" t="s">
        <v>253</v>
      </c>
    </row>
    <row r="257" spans="1:23" x14ac:dyDescent="0.3">
      <c r="A257">
        <v>244700769</v>
      </c>
      <c r="B257" t="s">
        <v>987</v>
      </c>
      <c r="C257" s="4">
        <f>IF(ISNA(VLOOKUP(A257,[1]ShipInfo!$A:$D,4,FALSE)),"ONBEKEND",VLOOKUP(A257,[1]ShipInfo!$A:$D,4,FALSE))</f>
        <v>2205447</v>
      </c>
      <c r="E257" s="7" t="s">
        <v>998</v>
      </c>
      <c r="F257" t="s">
        <v>253</v>
      </c>
    </row>
    <row r="258" spans="1:23" x14ac:dyDescent="0.3">
      <c r="A258">
        <v>205227090</v>
      </c>
      <c r="B258" t="s">
        <v>1022</v>
      </c>
      <c r="C258" s="4">
        <f>IF(ISNA(VLOOKUP(A258,[1]ShipInfo!$A:$D,4,FALSE)),"ONBEKEND",VLOOKUP(A258,[1]ShipInfo!$A:$D,4,FALSE))</f>
        <v>6105358</v>
      </c>
      <c r="E258" t="s">
        <v>1023</v>
      </c>
      <c r="F258" t="s">
        <v>1026</v>
      </c>
      <c r="S258" s="7" t="s">
        <v>1025</v>
      </c>
      <c r="U258" s="21">
        <v>2930</v>
      </c>
      <c r="V258" t="s">
        <v>1024</v>
      </c>
      <c r="W258" s="14" t="s">
        <v>743</v>
      </c>
    </row>
    <row r="259" spans="1:23" x14ac:dyDescent="0.3">
      <c r="A259">
        <v>244139567</v>
      </c>
      <c r="B259" t="s">
        <v>1030</v>
      </c>
      <c r="C259" s="4">
        <f>IF(ISNA(VLOOKUP(A259,[1]ShipInfo!$A:$D,4,FALSE)),"ONBEKEND",VLOOKUP(A259,[1]ShipInfo!$A:$D,4,FALSE))</f>
        <v>2337785</v>
      </c>
      <c r="E259" t="s">
        <v>1031</v>
      </c>
      <c r="F259" s="19" t="s">
        <v>1032</v>
      </c>
      <c r="G259">
        <v>22065465</v>
      </c>
      <c r="H259" s="4" t="s">
        <v>36</v>
      </c>
      <c r="I259" s="4" t="s">
        <v>41</v>
      </c>
      <c r="J259" t="s">
        <v>206</v>
      </c>
      <c r="K259">
        <v>1</v>
      </c>
      <c r="L259">
        <v>4241</v>
      </c>
      <c r="M259" t="s">
        <v>205</v>
      </c>
      <c r="R259" t="s">
        <v>204</v>
      </c>
    </row>
    <row r="260" spans="1:23" x14ac:dyDescent="0.3">
      <c r="A260">
        <v>244020449</v>
      </c>
      <c r="B260" t="s">
        <v>1033</v>
      </c>
      <c r="C260" s="4">
        <f>IF(ISNA(VLOOKUP(A260,[1]ShipInfo!$A:$D,4,FALSE)),"ONBEKEND",VLOOKUP(A260,[1]ShipInfo!$A:$D,4,FALSE))</f>
        <v>2318245</v>
      </c>
      <c r="E260" t="s">
        <v>1036</v>
      </c>
      <c r="F260" t="s">
        <v>1039</v>
      </c>
      <c r="G260">
        <v>70800316</v>
      </c>
      <c r="H260" s="4" t="s">
        <v>36</v>
      </c>
      <c r="I260" s="4" t="s">
        <v>41</v>
      </c>
      <c r="J260" t="s">
        <v>1037</v>
      </c>
      <c r="K260">
        <v>153</v>
      </c>
      <c r="L260">
        <v>2831</v>
      </c>
      <c r="M260" t="s">
        <v>17</v>
      </c>
      <c r="R260" s="7" t="s">
        <v>1038</v>
      </c>
      <c r="S260" s="7"/>
    </row>
    <row r="261" spans="1:23" x14ac:dyDescent="0.3">
      <c r="A261">
        <v>244700638</v>
      </c>
      <c r="B261" t="s">
        <v>1034</v>
      </c>
      <c r="C261" s="4">
        <f>IF(ISNA(VLOOKUP(A261,[1]ShipInfo!$A:$D,4,FALSE)),"ONBEKEND",VLOOKUP(A261,[1]ShipInfo!$A:$D,4,FALSE))</f>
        <v>2329041</v>
      </c>
      <c r="E261" t="s">
        <v>1085</v>
      </c>
      <c r="F261" t="s">
        <v>1085</v>
      </c>
      <c r="G261">
        <v>86750038</v>
      </c>
      <c r="H261" s="4" t="s">
        <v>36</v>
      </c>
      <c r="I261" s="4" t="s">
        <v>41</v>
      </c>
      <c r="J261" t="s">
        <v>1088</v>
      </c>
      <c r="K261">
        <v>24</v>
      </c>
      <c r="L261">
        <v>2808</v>
      </c>
      <c r="M261" t="s">
        <v>1087</v>
      </c>
      <c r="R261" t="s">
        <v>1086</v>
      </c>
    </row>
    <row r="262" spans="1:23" x14ac:dyDescent="0.3">
      <c r="A262">
        <v>244001214</v>
      </c>
      <c r="B262" t="s">
        <v>1035</v>
      </c>
      <c r="C262" s="4">
        <f>IF(ISNA(VLOOKUP(A262,[1]ShipInfo!$A:$D,4,FALSE)),"ONBEKEND",VLOOKUP(A262,[1]ShipInfo!$A:$D,4,FALSE))</f>
        <v>2331956</v>
      </c>
      <c r="E262" s="28" t="s">
        <v>1084</v>
      </c>
      <c r="F262" s="28" t="s">
        <v>1084</v>
      </c>
      <c r="G262">
        <v>84258608</v>
      </c>
      <c r="H262" s="4" t="s">
        <v>36</v>
      </c>
      <c r="I262" s="4" t="s">
        <v>41</v>
      </c>
      <c r="J262" t="s">
        <v>90</v>
      </c>
      <c r="K262">
        <v>10</v>
      </c>
      <c r="L262">
        <v>6051</v>
      </c>
      <c r="M262" t="s">
        <v>168</v>
      </c>
      <c r="R262" t="s">
        <v>80</v>
      </c>
    </row>
    <row r="263" spans="1:23" x14ac:dyDescent="0.3">
      <c r="A263">
        <v>244060806</v>
      </c>
      <c r="B263" t="s">
        <v>1040</v>
      </c>
      <c r="C263" s="4">
        <f>IF(ISNA(VLOOKUP(A263,[1]ShipInfo!$A:$D,4,FALSE)),"ONBEKEND",VLOOKUP(A263,[1]ShipInfo!$A:$D,4,FALSE))</f>
        <v>6004256</v>
      </c>
      <c r="E263" t="s">
        <v>1041</v>
      </c>
      <c r="F263" s="18" t="s">
        <v>1046</v>
      </c>
      <c r="G263">
        <v>75286254</v>
      </c>
      <c r="H263" s="4" t="s">
        <v>36</v>
      </c>
      <c r="I263" s="4" t="s">
        <v>41</v>
      </c>
      <c r="J263" t="s">
        <v>1045</v>
      </c>
      <c r="K263">
        <v>12</v>
      </c>
      <c r="L263">
        <v>6851</v>
      </c>
      <c r="M263" t="s">
        <v>1043</v>
      </c>
      <c r="P263" t="s">
        <v>1042</v>
      </c>
      <c r="R263" t="s">
        <v>1044</v>
      </c>
    </row>
    <row r="264" spans="1:23" x14ac:dyDescent="0.3">
      <c r="A264">
        <v>244690317</v>
      </c>
      <c r="B264" t="s">
        <v>1047</v>
      </c>
      <c r="C264" s="4">
        <f>IF(ISNA(VLOOKUP(A264,[1]ShipInfo!$A:$D,4,FALSE)),"ONBEKEND",VLOOKUP(A264,[1]ShipInfo!$A:$D,4,FALSE))</f>
        <v>2322650</v>
      </c>
      <c r="E264" t="s">
        <v>1048</v>
      </c>
      <c r="F264" s="18" t="s">
        <v>1049</v>
      </c>
      <c r="G264">
        <v>36008118</v>
      </c>
      <c r="H264" s="4" t="s">
        <v>36</v>
      </c>
      <c r="I264" s="4" t="s">
        <v>41</v>
      </c>
      <c r="J264" t="s">
        <v>91</v>
      </c>
      <c r="K264">
        <v>52</v>
      </c>
      <c r="L264">
        <v>2987</v>
      </c>
      <c r="M264" t="s">
        <v>92</v>
      </c>
      <c r="R264" t="s">
        <v>93</v>
      </c>
    </row>
    <row r="265" spans="1:23" x14ac:dyDescent="0.3">
      <c r="A265">
        <v>244660216</v>
      </c>
      <c r="B265" t="s">
        <v>1050</v>
      </c>
      <c r="C265" s="4">
        <f>IF(ISNA(VLOOKUP(A265,[1]ShipInfo!$A:$D,4,FALSE)),"ONBEKEND",VLOOKUP(A265,[1]ShipInfo!$A:$D,4,FALSE))</f>
        <v>2317287</v>
      </c>
      <c r="E265" t="s">
        <v>1063</v>
      </c>
      <c r="F265" s="19" t="s">
        <v>1064</v>
      </c>
      <c r="G265">
        <v>23023734</v>
      </c>
      <c r="H265" s="4" t="s">
        <v>36</v>
      </c>
      <c r="I265" s="4" t="s">
        <v>41</v>
      </c>
      <c r="J265" s="5" t="s">
        <v>1065</v>
      </c>
      <c r="K265">
        <v>100</v>
      </c>
      <c r="L265">
        <v>3316</v>
      </c>
      <c r="M265" t="s">
        <v>1066</v>
      </c>
      <c r="R265" t="s">
        <v>275</v>
      </c>
    </row>
    <row r="266" spans="1:23" x14ac:dyDescent="0.3">
      <c r="A266">
        <v>244700810</v>
      </c>
      <c r="B266" t="s">
        <v>1051</v>
      </c>
      <c r="C266" s="4">
        <f>IF(ISNA(VLOOKUP(A266,[1]ShipInfo!$A:$D,4,FALSE)),"ONBEKEND",VLOOKUP(A266,[1]ShipInfo!$A:$D,4,FALSE))</f>
        <v>2327495</v>
      </c>
      <c r="E266" t="s">
        <v>1062</v>
      </c>
      <c r="F266" s="18" t="s">
        <v>1067</v>
      </c>
      <c r="G266">
        <v>9087467</v>
      </c>
      <c r="H266" s="4" t="s">
        <v>36</v>
      </c>
      <c r="I266" s="4" t="s">
        <v>41</v>
      </c>
      <c r="J266" t="s">
        <v>1070</v>
      </c>
      <c r="K266">
        <v>26</v>
      </c>
      <c r="L266">
        <v>3771</v>
      </c>
      <c r="M266" t="s">
        <v>1068</v>
      </c>
      <c r="R266" t="s">
        <v>1069</v>
      </c>
    </row>
    <row r="267" spans="1:23" x14ac:dyDescent="0.3">
      <c r="A267">
        <v>244660400</v>
      </c>
      <c r="B267" t="s">
        <v>1052</v>
      </c>
      <c r="C267" s="4">
        <f>IF(ISNA(VLOOKUP(A267,[1]ShipInfo!$A:$D,4,FALSE)),"ONBEKEND",VLOOKUP(A267,[1]ShipInfo!$A:$D,4,FALSE))</f>
        <v>2318927</v>
      </c>
      <c r="E267" t="s">
        <v>1061</v>
      </c>
      <c r="F267" s="18" t="s">
        <v>1071</v>
      </c>
      <c r="G267">
        <v>69175551</v>
      </c>
      <c r="H267" s="4" t="s">
        <v>36</v>
      </c>
      <c r="I267" s="4" t="s">
        <v>41</v>
      </c>
      <c r="J267" t="s">
        <v>1074</v>
      </c>
      <c r="K267">
        <v>5</v>
      </c>
      <c r="L267">
        <v>4142</v>
      </c>
      <c r="M267" t="s">
        <v>1073</v>
      </c>
      <c r="R267" t="s">
        <v>1072</v>
      </c>
    </row>
    <row r="268" spans="1:23" x14ac:dyDescent="0.3">
      <c r="A268">
        <v>244630718</v>
      </c>
      <c r="B268" t="s">
        <v>1053</v>
      </c>
      <c r="C268" s="4">
        <f>IF(ISNA(VLOOKUP(A268,[1]ShipInfo!$A:$D,4,FALSE)),"ONBEKEND",VLOOKUP(A268,[1]ShipInfo!$A:$D,4,FALSE))</f>
        <v>2329366</v>
      </c>
      <c r="E268" t="s">
        <v>1060</v>
      </c>
      <c r="F268" s="18" t="s">
        <v>1075</v>
      </c>
      <c r="G268">
        <v>71322892</v>
      </c>
      <c r="H268" s="4" t="s">
        <v>36</v>
      </c>
      <c r="I268" s="4" t="s">
        <v>41</v>
      </c>
      <c r="J268" t="s">
        <v>1077</v>
      </c>
      <c r="K268">
        <v>520</v>
      </c>
      <c r="L268">
        <v>5242</v>
      </c>
      <c r="M268" t="s">
        <v>552</v>
      </c>
      <c r="R268" t="s">
        <v>1076</v>
      </c>
    </row>
    <row r="269" spans="1:23" x14ac:dyDescent="0.3">
      <c r="A269">
        <v>244830231</v>
      </c>
      <c r="B269" t="s">
        <v>1054</v>
      </c>
      <c r="C269" s="4">
        <f>IF(ISNA(VLOOKUP(A269,[1]ShipInfo!$A:$D,4,FALSE)),"ONBEKEND",VLOOKUP(A269,[1]ShipInfo!$A:$D,4,FALSE))</f>
        <v>2316150</v>
      </c>
      <c r="E269" s="7" t="s">
        <v>1059</v>
      </c>
      <c r="F269" s="18" t="s">
        <v>1080</v>
      </c>
      <c r="G269">
        <v>28099237</v>
      </c>
      <c r="H269" s="4" t="s">
        <v>36</v>
      </c>
      <c r="I269" s="4" t="s">
        <v>41</v>
      </c>
      <c r="J269" t="s">
        <v>1081</v>
      </c>
      <c r="K269">
        <v>15</v>
      </c>
      <c r="L269">
        <v>2406</v>
      </c>
      <c r="M269" t="s">
        <v>1082</v>
      </c>
      <c r="R269" t="s">
        <v>1083</v>
      </c>
    </row>
    <row r="270" spans="1:23" x14ac:dyDescent="0.3">
      <c r="A270">
        <v>244969909</v>
      </c>
      <c r="B270" t="s">
        <v>1055</v>
      </c>
      <c r="C270" s="4">
        <f>IF(ISNA(VLOOKUP(A270,[1]ShipInfo!$A:$D,4,FALSE)),"ONBEKEND",VLOOKUP(A270,[1]ShipInfo!$A:$D,4,FALSE))</f>
        <v>2338635</v>
      </c>
      <c r="E270" t="s">
        <v>1058</v>
      </c>
      <c r="F270" s="18" t="s">
        <v>1078</v>
      </c>
      <c r="G270">
        <v>18044862</v>
      </c>
      <c r="H270" s="4" t="s">
        <v>36</v>
      </c>
      <c r="I270" s="4" t="s">
        <v>41</v>
      </c>
      <c r="J270" t="s">
        <v>83</v>
      </c>
      <c r="K270">
        <v>1</v>
      </c>
      <c r="L270">
        <v>4941</v>
      </c>
      <c r="M270" t="s">
        <v>82</v>
      </c>
      <c r="P270" t="s">
        <v>84</v>
      </c>
      <c r="R270" t="s">
        <v>481</v>
      </c>
    </row>
    <row r="271" spans="1:23" x14ac:dyDescent="0.3">
      <c r="A271">
        <v>205455690</v>
      </c>
      <c r="B271" t="s">
        <v>1056</v>
      </c>
      <c r="C271" s="4">
        <f>IF(ISNA(VLOOKUP(A271,[1]ShipInfo!$A:$D,4,FALSE)),"ONBEKEND",VLOOKUP(A271,[1]ShipInfo!$A:$D,4,FALSE))</f>
        <v>6004089</v>
      </c>
      <c r="E271" t="s">
        <v>1057</v>
      </c>
      <c r="F271" t="s">
        <v>1134</v>
      </c>
      <c r="S271" t="s">
        <v>1079</v>
      </c>
      <c r="U271" s="21">
        <v>2000</v>
      </c>
      <c r="V271" t="s">
        <v>847</v>
      </c>
      <c r="W271" s="14" t="s">
        <v>743</v>
      </c>
    </row>
    <row r="272" spans="1:23" x14ac:dyDescent="0.3">
      <c r="A272">
        <v>244041133</v>
      </c>
      <c r="B272" t="s">
        <v>1089</v>
      </c>
      <c r="C272" s="4">
        <f>IF(ISNA(VLOOKUP(A272,[1]ShipInfo!$A:$D,4,FALSE)),"ONBEKEND",VLOOKUP(A272,[1]ShipInfo!$A:$D,4,FALSE))</f>
        <v>6002363</v>
      </c>
      <c r="E272" t="s">
        <v>1093</v>
      </c>
      <c r="F272" s="18" t="s">
        <v>1095</v>
      </c>
      <c r="G272">
        <v>86244973</v>
      </c>
      <c r="H272" s="4" t="s">
        <v>36</v>
      </c>
      <c r="I272" s="4" t="s">
        <v>41</v>
      </c>
      <c r="J272" t="s">
        <v>206</v>
      </c>
      <c r="K272">
        <v>10</v>
      </c>
      <c r="L272">
        <v>3363</v>
      </c>
      <c r="M272" t="s">
        <v>1096</v>
      </c>
      <c r="R272" t="s">
        <v>130</v>
      </c>
    </row>
    <row r="273" spans="1:23" x14ac:dyDescent="0.3">
      <c r="A273">
        <v>205514390</v>
      </c>
      <c r="B273" t="s">
        <v>1090</v>
      </c>
      <c r="C273" s="4">
        <f>IF(ISNA(VLOOKUP(A273,[1]ShipInfo!$A:$D,4,FALSE)),"ONBEKEND",VLOOKUP(A273,[1]ShipInfo!$A:$D,4,FALSE))</f>
        <v>2329863</v>
      </c>
      <c r="E273" t="s">
        <v>1118</v>
      </c>
      <c r="F273" t="s">
        <v>1118</v>
      </c>
      <c r="H273" s="4" t="s">
        <v>326</v>
      </c>
      <c r="S273" s="28" t="s">
        <v>1119</v>
      </c>
      <c r="U273" s="21">
        <v>6530</v>
      </c>
      <c r="V273" t="s">
        <v>1120</v>
      </c>
      <c r="W273" s="14" t="s">
        <v>743</v>
      </c>
    </row>
    <row r="274" spans="1:23" x14ac:dyDescent="0.3">
      <c r="A274">
        <v>244020250</v>
      </c>
      <c r="B274" t="s">
        <v>1091</v>
      </c>
      <c r="C274" s="4">
        <f>IF(ISNA(VLOOKUP(A274,[1]ShipInfo!$A:$D,4,FALSE)),"ONBEKEND",VLOOKUP(A274,[1]ShipInfo!$A:$D,4,FALSE))</f>
        <v>0</v>
      </c>
      <c r="F274" t="s">
        <v>253</v>
      </c>
      <c r="S274" s="28"/>
    </row>
    <row r="275" spans="1:23" x14ac:dyDescent="0.3">
      <c r="A275">
        <v>244013090</v>
      </c>
      <c r="B275" t="s">
        <v>1092</v>
      </c>
      <c r="C275" s="4">
        <f>IF(ISNA(VLOOKUP(A275,[1]ShipInfo!$A:$D,4,FALSE)),"ONBEKEND",VLOOKUP(A275,[1]ShipInfo!$A:$D,4,FALSE))</f>
        <v>2313075</v>
      </c>
      <c r="E275" t="s">
        <v>1094</v>
      </c>
      <c r="F275" s="18" t="s">
        <v>1097</v>
      </c>
      <c r="G275">
        <v>83103740</v>
      </c>
      <c r="H275" s="4" t="s">
        <v>36</v>
      </c>
      <c r="I275" s="4" t="s">
        <v>41</v>
      </c>
      <c r="J275" t="s">
        <v>1098</v>
      </c>
      <c r="K275">
        <v>10</v>
      </c>
      <c r="L275">
        <v>2181</v>
      </c>
      <c r="M275" t="s">
        <v>1099</v>
      </c>
      <c r="R275" t="s">
        <v>1100</v>
      </c>
    </row>
    <row r="276" spans="1:23" x14ac:dyDescent="0.3">
      <c r="A276">
        <v>244670217</v>
      </c>
      <c r="B276" t="s">
        <v>1101</v>
      </c>
      <c r="C276" s="4">
        <f>IF(ISNA(VLOOKUP(A276,[1]ShipInfo!$A:$D,4,FALSE)),"ONBEKEND",VLOOKUP(A276,[1]ShipInfo!$A:$D,4,FALSE))</f>
        <v>2324073</v>
      </c>
      <c r="E276" t="s">
        <v>1106</v>
      </c>
      <c r="F276" s="19" t="s">
        <v>1107</v>
      </c>
      <c r="G276">
        <v>74886193</v>
      </c>
      <c r="H276" s="4" t="s">
        <v>36</v>
      </c>
      <c r="I276" s="4" t="s">
        <v>41</v>
      </c>
      <c r="J276" t="s">
        <v>1108</v>
      </c>
      <c r="K276">
        <v>13</v>
      </c>
      <c r="L276">
        <v>3356</v>
      </c>
      <c r="M276" t="s">
        <v>228</v>
      </c>
      <c r="R276" t="s">
        <v>161</v>
      </c>
    </row>
    <row r="277" spans="1:23" x14ac:dyDescent="0.3">
      <c r="A277">
        <v>244670604</v>
      </c>
      <c r="B277" t="s">
        <v>1102</v>
      </c>
      <c r="C277" s="4">
        <f>IF(ISNA(VLOOKUP(A277,[1]ShipInfo!$A:$D,4,FALSE)),"ONBEKEND",VLOOKUP(A277,[1]ShipInfo!$A:$D,4,FALSE))</f>
        <v>2203923</v>
      </c>
      <c r="E277" t="s">
        <v>1104</v>
      </c>
      <c r="F277" s="18" t="s">
        <v>1111</v>
      </c>
      <c r="G277">
        <v>88244946</v>
      </c>
      <c r="H277" s="4" t="s">
        <v>36</v>
      </c>
      <c r="I277" s="4" t="s">
        <v>41</v>
      </c>
      <c r="J277" t="s">
        <v>1112</v>
      </c>
      <c r="K277">
        <v>22</v>
      </c>
      <c r="L277">
        <v>2441</v>
      </c>
      <c r="M277" t="s">
        <v>827</v>
      </c>
      <c r="R277" t="s">
        <v>1113</v>
      </c>
    </row>
    <row r="278" spans="1:23" x14ac:dyDescent="0.3">
      <c r="A278">
        <v>244660933</v>
      </c>
      <c r="B278" t="s">
        <v>1103</v>
      </c>
      <c r="C278" s="4">
        <f>IF(ISNA(VLOOKUP(A278,[1]ShipInfo!$A:$D,4,FALSE)),"ONBEKEND",VLOOKUP(A278,[1]ShipInfo!$A:$D,4,FALSE))</f>
        <v>2325951</v>
      </c>
      <c r="E278" t="s">
        <v>1105</v>
      </c>
      <c r="F278" s="18" t="s">
        <v>1109</v>
      </c>
      <c r="G278">
        <v>18090584</v>
      </c>
      <c r="H278" s="4" t="s">
        <v>36</v>
      </c>
      <c r="I278" s="4" t="s">
        <v>41</v>
      </c>
      <c r="J278" t="s">
        <v>280</v>
      </c>
      <c r="K278">
        <v>6</v>
      </c>
      <c r="L278">
        <v>4251</v>
      </c>
      <c r="M278" t="s">
        <v>1110</v>
      </c>
      <c r="R278" t="s">
        <v>75</v>
      </c>
    </row>
    <row r="279" spans="1:23" x14ac:dyDescent="0.3">
      <c r="A279">
        <v>244630541</v>
      </c>
      <c r="B279" t="s">
        <v>1114</v>
      </c>
      <c r="C279" s="4">
        <f>IF(ISNA(VLOOKUP(A279,[1]ShipInfo!$A:$D,4,FALSE)),"ONBEKEND",VLOOKUP(A279,[1]ShipInfo!$A:$D,4,FALSE))</f>
        <v>2331628</v>
      </c>
      <c r="E279" t="s">
        <v>1115</v>
      </c>
      <c r="F279" s="19" t="s">
        <v>1116</v>
      </c>
      <c r="G279">
        <v>24186844</v>
      </c>
      <c r="H279" s="4" t="s">
        <v>36</v>
      </c>
      <c r="I279" s="4" t="s">
        <v>41</v>
      </c>
      <c r="J279" t="s">
        <v>206</v>
      </c>
      <c r="K279">
        <v>1</v>
      </c>
      <c r="L279">
        <v>4241</v>
      </c>
      <c r="M279" t="s">
        <v>205</v>
      </c>
      <c r="R279" t="s">
        <v>204</v>
      </c>
    </row>
    <row r="280" spans="1:23" x14ac:dyDescent="0.3">
      <c r="A280">
        <v>205547190</v>
      </c>
      <c r="B280" t="s">
        <v>1121</v>
      </c>
      <c r="C280" s="4">
        <f>IF(ISNA(VLOOKUP(A280,[1]ShipInfo!$A:$D,4,FALSE)),"ONBEKEND",VLOOKUP(A280,[1]ShipInfo!$A:$D,4,FALSE))</f>
        <v>2325414</v>
      </c>
      <c r="E280" t="s">
        <v>1124</v>
      </c>
      <c r="F280" t="s">
        <v>253</v>
      </c>
    </row>
    <row r="281" spans="1:23" x14ac:dyDescent="0.3">
      <c r="A281">
        <v>244620902</v>
      </c>
      <c r="B281" t="s">
        <v>328</v>
      </c>
      <c r="C281" s="4">
        <f>IF(ISNA(VLOOKUP(A281,[1]ShipInfo!$A:$D,4,FALSE)),"ONBEKEND",VLOOKUP(A281,[1]ShipInfo!$A:$D,4,FALSE))</f>
        <v>2314212</v>
      </c>
      <c r="E281" s="7" t="s">
        <v>1125</v>
      </c>
      <c r="F281" s="19" t="s">
        <v>1135</v>
      </c>
      <c r="G281">
        <v>9103693</v>
      </c>
      <c r="H281" s="4" t="s">
        <v>36</v>
      </c>
      <c r="I281" s="4" t="s">
        <v>41</v>
      </c>
      <c r="J281" t="s">
        <v>1138</v>
      </c>
      <c r="K281">
        <v>2</v>
      </c>
      <c r="L281">
        <v>6773</v>
      </c>
      <c r="M281" t="s">
        <v>1137</v>
      </c>
      <c r="R281" t="s">
        <v>1136</v>
      </c>
    </row>
    <row r="282" spans="1:23" x14ac:dyDescent="0.3">
      <c r="A282">
        <v>244000445</v>
      </c>
      <c r="B282" t="s">
        <v>1122</v>
      </c>
      <c r="C282" s="4">
        <f>IF(ISNA(VLOOKUP(A282,[1]ShipInfo!$A:$D,4,FALSE)),"ONBEKEND",VLOOKUP(A282,[1]ShipInfo!$A:$D,4,FALSE))</f>
        <v>0</v>
      </c>
      <c r="F282" t="s">
        <v>253</v>
      </c>
      <c r="S282" s="28"/>
    </row>
    <row r="283" spans="1:23" x14ac:dyDescent="0.3">
      <c r="A283">
        <v>244650721</v>
      </c>
      <c r="B283" t="s">
        <v>95</v>
      </c>
      <c r="C283" s="4">
        <f>IF(ISNA(VLOOKUP(A283,[1]ShipInfo!$A:$D,4,FALSE)),"ONBEKEND",VLOOKUP(A283,[1]ShipInfo!$A:$D,4,FALSE))</f>
        <v>2332074</v>
      </c>
      <c r="E283" t="s">
        <v>1127</v>
      </c>
      <c r="F283" t="s">
        <v>1130</v>
      </c>
      <c r="S283" t="s">
        <v>1129</v>
      </c>
      <c r="U283" s="21">
        <v>2950</v>
      </c>
      <c r="V283" t="s">
        <v>1128</v>
      </c>
      <c r="W283" s="14" t="s">
        <v>743</v>
      </c>
    </row>
    <row r="284" spans="1:23" x14ac:dyDescent="0.3">
      <c r="A284">
        <v>244830301</v>
      </c>
      <c r="B284" t="s">
        <v>1123</v>
      </c>
      <c r="C284" s="4">
        <f>IF(ISNA(VLOOKUP(A284,[1]ShipInfo!$A:$D,4,FALSE)),"ONBEKEND",VLOOKUP(A284,[1]ShipInfo!$A:$D,4,FALSE))</f>
        <v>2329708</v>
      </c>
      <c r="E284" t="s">
        <v>1126</v>
      </c>
      <c r="F284" s="19" t="s">
        <v>1131</v>
      </c>
      <c r="G284">
        <v>69277494</v>
      </c>
      <c r="H284" s="4" t="s">
        <v>36</v>
      </c>
      <c r="I284" s="4" t="s">
        <v>41</v>
      </c>
      <c r="J284" t="s">
        <v>1133</v>
      </c>
      <c r="K284">
        <v>255</v>
      </c>
      <c r="L284">
        <v>3056</v>
      </c>
      <c r="M284" t="s">
        <v>1132</v>
      </c>
      <c r="R284" t="s">
        <v>37</v>
      </c>
    </row>
    <row r="285" spans="1:23" x14ac:dyDescent="0.3">
      <c r="A285">
        <v>244750808</v>
      </c>
      <c r="B285" t="s">
        <v>1139</v>
      </c>
      <c r="C285" s="4">
        <f>IF(ISNA(VLOOKUP(A285,[1]ShipInfo!$A:$D,4,FALSE)),"ONBEKEND",VLOOKUP(A285,[1]ShipInfo!$A:$D,4,FALSE))</f>
        <v>2334599</v>
      </c>
      <c r="E285" t="s">
        <v>1142</v>
      </c>
      <c r="S285" t="s">
        <v>1145</v>
      </c>
      <c r="T285" t="s">
        <v>1147</v>
      </c>
      <c r="U285" s="21">
        <v>4052</v>
      </c>
      <c r="V285" t="s">
        <v>1146</v>
      </c>
      <c r="W285" t="s">
        <v>1144</v>
      </c>
    </row>
    <row r="286" spans="1:23" x14ac:dyDescent="0.3">
      <c r="A286">
        <v>244620935</v>
      </c>
      <c r="B286" t="s">
        <v>1140</v>
      </c>
      <c r="C286" s="4">
        <f>IF(ISNA(VLOOKUP(A286,[1]ShipInfo!$A:$D,4,FALSE)),"ONBEKEND",VLOOKUP(A286,[1]ShipInfo!$A:$D,4,FALSE))</f>
        <v>6105077</v>
      </c>
      <c r="E286" s="7" t="s">
        <v>1141</v>
      </c>
      <c r="F286" s="19" t="s">
        <v>1143</v>
      </c>
      <c r="G286">
        <v>24277737</v>
      </c>
      <c r="H286" s="4" t="s">
        <v>36</v>
      </c>
      <c r="I286" s="4" t="s">
        <v>41</v>
      </c>
      <c r="J286" t="s">
        <v>796</v>
      </c>
      <c r="K286">
        <v>24</v>
      </c>
      <c r="L286">
        <v>3336</v>
      </c>
      <c r="M286" t="s">
        <v>262</v>
      </c>
      <c r="R286" t="s">
        <v>142</v>
      </c>
    </row>
    <row r="287" spans="1:23" x14ac:dyDescent="0.3">
      <c r="A287">
        <v>205384190</v>
      </c>
      <c r="B287" t="s">
        <v>1148</v>
      </c>
      <c r="C287" s="4">
        <f>IF(ISNA(VLOOKUP(A287,[1]ShipInfo!$A:$D,4,FALSE)),"ONBEKEND",VLOOKUP(A287,[1]ShipInfo!$A:$D,4,FALSE))</f>
        <v>6002299</v>
      </c>
      <c r="E287" s="7"/>
      <c r="F287" t="s">
        <v>253</v>
      </c>
      <c r="W287" s="14" t="s">
        <v>743</v>
      </c>
    </row>
    <row r="288" spans="1:23" x14ac:dyDescent="0.3">
      <c r="A288">
        <v>244700972</v>
      </c>
      <c r="B288" t="s">
        <v>1149</v>
      </c>
      <c r="C288" s="4">
        <f>IF(ISNA(VLOOKUP(A288,[1]ShipInfo!$A:$D,4,FALSE)),"ONBEKEND",VLOOKUP(A288,[1]ShipInfo!$A:$D,4,FALSE))</f>
        <v>2311432</v>
      </c>
      <c r="E288" t="s">
        <v>1161</v>
      </c>
      <c r="F288" t="s">
        <v>253</v>
      </c>
    </row>
    <row r="289" spans="1:23" x14ac:dyDescent="0.3">
      <c r="A289">
        <v>244650989</v>
      </c>
      <c r="B289" t="s">
        <v>1150</v>
      </c>
      <c r="C289" s="4">
        <f>IF(ISNA(VLOOKUP(A289,[1]ShipInfo!$A:$D,4,FALSE)),"ONBEKEND",VLOOKUP(A289,[1]ShipInfo!$A:$D,4,FALSE))</f>
        <v>2330533</v>
      </c>
      <c r="E289" s="7" t="s">
        <v>1160</v>
      </c>
      <c r="F289" s="19" t="s">
        <v>1166</v>
      </c>
      <c r="G289">
        <v>66055652</v>
      </c>
      <c r="H289" s="4" t="s">
        <v>36</v>
      </c>
      <c r="I289" s="4" t="s">
        <v>41</v>
      </c>
      <c r="J289" t="s">
        <v>1167</v>
      </c>
      <c r="K289">
        <v>1</v>
      </c>
      <c r="L289">
        <v>8266</v>
      </c>
      <c r="M289" t="s">
        <v>420</v>
      </c>
      <c r="R289" t="s">
        <v>1168</v>
      </c>
    </row>
    <row r="290" spans="1:23" x14ac:dyDescent="0.3">
      <c r="A290">
        <v>205302690</v>
      </c>
      <c r="B290" t="s">
        <v>1151</v>
      </c>
      <c r="C290" s="4">
        <f>IF(ISNA(VLOOKUP(A290,[1]ShipInfo!$A:$D,4,FALSE)),"ONBEKEND",VLOOKUP(A290,[1]ShipInfo!$A:$D,4,FALSE))</f>
        <v>2008283</v>
      </c>
      <c r="E290" s="7" t="s">
        <v>1159</v>
      </c>
      <c r="F290" t="s">
        <v>253</v>
      </c>
      <c r="W290" s="14" t="s">
        <v>743</v>
      </c>
    </row>
    <row r="291" spans="1:23" x14ac:dyDescent="0.3">
      <c r="A291">
        <v>205561690</v>
      </c>
      <c r="B291" t="s">
        <v>95</v>
      </c>
      <c r="C291" s="4">
        <f>IF(ISNA(VLOOKUP(A291,[1]ShipInfo!$A:$D,4,FALSE)),"ONBEKEND",VLOOKUP(A291,[1]ShipInfo!$A:$D,4,FALSE))</f>
        <v>2332074</v>
      </c>
      <c r="E291" s="7" t="s">
        <v>1127</v>
      </c>
      <c r="F291" s="7" t="s">
        <v>1130</v>
      </c>
      <c r="S291" t="s">
        <v>1129</v>
      </c>
      <c r="U291" s="21">
        <v>2950</v>
      </c>
      <c r="V291" t="s">
        <v>1128</v>
      </c>
      <c r="W291" s="14" t="s">
        <v>743</v>
      </c>
    </row>
    <row r="292" spans="1:23" x14ac:dyDescent="0.3">
      <c r="A292">
        <v>205354090</v>
      </c>
      <c r="B292" t="s">
        <v>1152</v>
      </c>
      <c r="C292" s="4">
        <f>IF(ISNA(VLOOKUP(A292,[1]ShipInfo!$A:$D,4,FALSE)),"ONBEKEND",VLOOKUP(A292,[1]ShipInfo!$A:$D,4,FALSE))</f>
        <v>6105581</v>
      </c>
      <c r="E292" s="7" t="s">
        <v>1158</v>
      </c>
      <c r="F292" t="s">
        <v>253</v>
      </c>
      <c r="W292" s="14" t="s">
        <v>743</v>
      </c>
    </row>
    <row r="293" spans="1:23" x14ac:dyDescent="0.3">
      <c r="A293">
        <v>244670913</v>
      </c>
      <c r="B293" t="s">
        <v>1153</v>
      </c>
      <c r="C293" s="4">
        <f>IF(ISNA(VLOOKUP(A293,[1]ShipInfo!$A:$D,4,FALSE)),"ONBEKEND",VLOOKUP(A293,[1]ShipInfo!$A:$D,4,FALSE))</f>
        <v>2326178</v>
      </c>
      <c r="E293" s="7" t="s">
        <v>1157</v>
      </c>
      <c r="F293" s="19" t="s">
        <v>1164</v>
      </c>
      <c r="G293" s="29" t="s">
        <v>1165</v>
      </c>
      <c r="H293" s="4" t="s">
        <v>36</v>
      </c>
      <c r="I293" s="4" t="s">
        <v>41</v>
      </c>
      <c r="J293" t="s">
        <v>83</v>
      </c>
      <c r="K293">
        <v>1</v>
      </c>
      <c r="L293">
        <v>4941</v>
      </c>
      <c r="M293" t="s">
        <v>82</v>
      </c>
      <c r="P293" t="s">
        <v>84</v>
      </c>
      <c r="R293" t="s">
        <v>81</v>
      </c>
    </row>
    <row r="294" spans="1:23" x14ac:dyDescent="0.3">
      <c r="A294">
        <v>244130211</v>
      </c>
      <c r="B294" t="s">
        <v>1154</v>
      </c>
      <c r="C294" s="4">
        <f>IF(ISNA(VLOOKUP(A294,[1]ShipInfo!$A:$D,4,FALSE)),"ONBEKEND",VLOOKUP(A294,[1]ShipInfo!$A:$D,4,FALSE))</f>
        <v>2317735</v>
      </c>
      <c r="E294" s="7" t="s">
        <v>1156</v>
      </c>
      <c r="F294" s="19" t="s">
        <v>1163</v>
      </c>
      <c r="G294">
        <v>63257254</v>
      </c>
      <c r="H294" s="4" t="s">
        <v>36</v>
      </c>
      <c r="I294" s="4" t="s">
        <v>41</v>
      </c>
      <c r="J294" t="s">
        <v>1162</v>
      </c>
      <c r="K294">
        <v>19</v>
      </c>
      <c r="L294">
        <v>9288</v>
      </c>
      <c r="M294" t="s">
        <v>153</v>
      </c>
      <c r="R294" t="s">
        <v>740</v>
      </c>
    </row>
    <row r="295" spans="1:23" x14ac:dyDescent="0.3">
      <c r="A295">
        <v>244700267</v>
      </c>
      <c r="B295" t="s">
        <v>1155</v>
      </c>
      <c r="C295" s="4">
        <f>IF(ISNA(VLOOKUP(A295,[1]ShipInfo!$A:$D,4,FALSE)),"ONBEKEND",VLOOKUP(A295,[1]ShipInfo!$A:$D,4,FALSE))</f>
        <v>2339079</v>
      </c>
      <c r="E295" s="7" t="s">
        <v>253</v>
      </c>
      <c r="F295" t="s">
        <v>253</v>
      </c>
    </row>
    <row r="296" spans="1:23" x14ac:dyDescent="0.3">
      <c r="A296">
        <v>244700827</v>
      </c>
      <c r="B296" t="s">
        <v>1169</v>
      </c>
      <c r="C296" s="4">
        <f>IF(ISNA(VLOOKUP(A296,[1]ShipInfo!$A:$D,4,FALSE)),"ONBEKEND",VLOOKUP(A296,[1]ShipInfo!$A:$D,4,FALSE))</f>
        <v>2324844</v>
      </c>
      <c r="E296" t="s">
        <v>1170</v>
      </c>
      <c r="F296" s="19" t="s">
        <v>1171</v>
      </c>
      <c r="G296">
        <v>66751470</v>
      </c>
      <c r="H296" s="4" t="s">
        <v>36</v>
      </c>
      <c r="I296" s="4" t="s">
        <v>41</v>
      </c>
      <c r="J296" t="s">
        <v>440</v>
      </c>
      <c r="K296">
        <v>30</v>
      </c>
      <c r="L296">
        <v>4251</v>
      </c>
      <c r="M296" t="s">
        <v>1172</v>
      </c>
      <c r="R296" t="s">
        <v>75</v>
      </c>
    </row>
    <row r="297" spans="1:23" x14ac:dyDescent="0.3">
      <c r="A297">
        <v>244660088</v>
      </c>
      <c r="B297" t="s">
        <v>1173</v>
      </c>
      <c r="C297" s="4">
        <f>IF(ISNA(VLOOKUP(A297,[1]ShipInfo!$A:$D,4,FALSE)),"ONBEKEND",VLOOKUP(A297,[1]ShipInfo!$A:$D,4,FALSE))</f>
        <v>3310509</v>
      </c>
      <c r="E297" s="7" t="s">
        <v>1185</v>
      </c>
      <c r="F297" t="s">
        <v>253</v>
      </c>
    </row>
    <row r="298" spans="1:23" x14ac:dyDescent="0.3">
      <c r="A298">
        <v>244660606</v>
      </c>
      <c r="B298" t="s">
        <v>1174</v>
      </c>
      <c r="C298" s="4">
        <f>IF(ISNA(VLOOKUP(A298,[1]ShipInfo!$A:$D,4,FALSE)),"ONBEKEND",VLOOKUP(A298,[1]ShipInfo!$A:$D,4,FALSE))</f>
        <v>2315519</v>
      </c>
      <c r="E298" t="s">
        <v>1196</v>
      </c>
      <c r="F298" s="19" t="s">
        <v>1197</v>
      </c>
      <c r="G298">
        <v>55415369</v>
      </c>
      <c r="H298" s="4" t="s">
        <v>36</v>
      </c>
      <c r="I298" s="4" t="s">
        <v>41</v>
      </c>
      <c r="J298" t="s">
        <v>1198</v>
      </c>
      <c r="K298">
        <v>1</v>
      </c>
      <c r="L298">
        <v>4053</v>
      </c>
      <c r="M298" t="s">
        <v>915</v>
      </c>
      <c r="R298" t="s">
        <v>917</v>
      </c>
    </row>
    <row r="299" spans="1:23" x14ac:dyDescent="0.3">
      <c r="A299">
        <v>244650797</v>
      </c>
      <c r="B299" t="s">
        <v>1175</v>
      </c>
      <c r="C299" s="4">
        <f>IF(ISNA(VLOOKUP(A299,[1]ShipInfo!$A:$D,4,FALSE)),"ONBEKEND",VLOOKUP(A299,[1]ShipInfo!$A:$D,4,FALSE))</f>
        <v>2103623</v>
      </c>
      <c r="E299" t="s">
        <v>1186</v>
      </c>
      <c r="F299" t="s">
        <v>253</v>
      </c>
    </row>
    <row r="300" spans="1:23" x14ac:dyDescent="0.3">
      <c r="A300">
        <v>244700065</v>
      </c>
      <c r="B300" t="s">
        <v>1176</v>
      </c>
      <c r="C300" s="4">
        <f>IF(ISNA(VLOOKUP(A300,[1]ShipInfo!$A:$D,4,FALSE)),"ONBEKEND",VLOOKUP(A300,[1]ShipInfo!$A:$D,4,FALSE))</f>
        <v>2317801</v>
      </c>
      <c r="E300" s="7" t="s">
        <v>1187</v>
      </c>
      <c r="F300" s="19" t="s">
        <v>1199</v>
      </c>
      <c r="G300">
        <v>55227236</v>
      </c>
      <c r="H300" s="4" t="s">
        <v>36</v>
      </c>
      <c r="I300" s="4" t="s">
        <v>41</v>
      </c>
      <c r="J300" t="s">
        <v>1201</v>
      </c>
      <c r="K300">
        <v>55</v>
      </c>
      <c r="L300">
        <v>3751</v>
      </c>
      <c r="M300" t="s">
        <v>1200</v>
      </c>
      <c r="R300" s="1" t="s">
        <v>1202</v>
      </c>
    </row>
    <row r="301" spans="1:23" x14ac:dyDescent="0.3">
      <c r="A301">
        <v>244020898</v>
      </c>
      <c r="B301" t="s">
        <v>1177</v>
      </c>
      <c r="C301" s="4">
        <f>IF(ISNA(VLOOKUP(A301,[1]ShipInfo!$A:$D,4,FALSE)),"ONBEKEND",VLOOKUP(A301,[1]ShipInfo!$A:$D,4,FALSE))</f>
        <v>3900020</v>
      </c>
      <c r="E301" t="s">
        <v>1188</v>
      </c>
      <c r="F301" t="s">
        <v>253</v>
      </c>
    </row>
    <row r="302" spans="1:23" x14ac:dyDescent="0.3">
      <c r="A302">
        <v>244780631</v>
      </c>
      <c r="B302" t="s">
        <v>1178</v>
      </c>
      <c r="C302" s="4">
        <f>IF(ISNA(VLOOKUP(A302,[1]ShipInfo!$A:$D,4,FALSE)),"ONBEKEND",VLOOKUP(A302,[1]ShipInfo!$A:$D,4,FALSE))</f>
        <v>3170656</v>
      </c>
      <c r="E302" t="s">
        <v>1189</v>
      </c>
      <c r="F302" s="19" t="s">
        <v>1203</v>
      </c>
      <c r="G302">
        <v>78001544</v>
      </c>
      <c r="H302" s="4" t="s">
        <v>36</v>
      </c>
      <c r="I302" s="4" t="s">
        <v>41</v>
      </c>
      <c r="J302" t="s">
        <v>1205</v>
      </c>
      <c r="K302">
        <v>14</v>
      </c>
      <c r="L302">
        <v>6669</v>
      </c>
      <c r="M302" t="s">
        <v>686</v>
      </c>
      <c r="R302" t="s">
        <v>1204</v>
      </c>
    </row>
    <row r="303" spans="1:23" x14ac:dyDescent="0.3">
      <c r="A303">
        <v>244660277</v>
      </c>
      <c r="B303" t="s">
        <v>1179</v>
      </c>
      <c r="C303" s="4">
        <f>IF(ISNA(VLOOKUP(A303,[1]ShipInfo!$A:$D,4,FALSE)),"ONBEKEND",VLOOKUP(A303,[1]ShipInfo!$A:$D,4,FALSE))</f>
        <v>3110538</v>
      </c>
      <c r="E303" t="s">
        <v>1190</v>
      </c>
      <c r="F303" s="19" t="s">
        <v>1206</v>
      </c>
      <c r="G303">
        <v>73454745</v>
      </c>
      <c r="H303" s="4" t="s">
        <v>36</v>
      </c>
      <c r="I303" s="4" t="s">
        <v>41</v>
      </c>
      <c r="J303" t="s">
        <v>1209</v>
      </c>
      <c r="K303">
        <v>17</v>
      </c>
      <c r="L303">
        <v>9034</v>
      </c>
      <c r="M303" t="s">
        <v>1208</v>
      </c>
      <c r="R303" t="s">
        <v>1207</v>
      </c>
    </row>
    <row r="304" spans="1:23" x14ac:dyDescent="0.3">
      <c r="A304">
        <v>244615897</v>
      </c>
      <c r="B304" t="s">
        <v>1180</v>
      </c>
      <c r="C304" s="4">
        <f>IF(ISNA(VLOOKUP(A304,[1]ShipInfo!$A:$D,4,FALSE)),"ONBEKEND",VLOOKUP(A304,[1]ShipInfo!$A:$D,4,FALSE))</f>
        <v>2320378</v>
      </c>
      <c r="E304" s="7" t="s">
        <v>1191</v>
      </c>
      <c r="F304" s="19" t="s">
        <v>1210</v>
      </c>
      <c r="G304">
        <v>22044215</v>
      </c>
      <c r="H304" s="4" t="s">
        <v>36</v>
      </c>
      <c r="I304" s="4" t="s">
        <v>41</v>
      </c>
      <c r="J304" t="s">
        <v>1213</v>
      </c>
      <c r="K304">
        <v>7</v>
      </c>
      <c r="L304">
        <v>4411</v>
      </c>
      <c r="M304" t="s">
        <v>1212</v>
      </c>
      <c r="R304" t="s">
        <v>1211</v>
      </c>
    </row>
    <row r="305" spans="1:23" x14ac:dyDescent="0.3">
      <c r="A305">
        <v>244630153</v>
      </c>
      <c r="B305" t="s">
        <v>1181</v>
      </c>
      <c r="C305" s="4">
        <f>IF(ISNA(VLOOKUP(A305,[1]ShipInfo!$A:$D,4,FALSE)),"ONBEKEND",VLOOKUP(A305,[1]ShipInfo!$A:$D,4,FALSE))</f>
        <v>2331119</v>
      </c>
      <c r="E305" t="s">
        <v>1192</v>
      </c>
      <c r="F305" s="19" t="s">
        <v>1214</v>
      </c>
      <c r="G305">
        <v>30065246</v>
      </c>
      <c r="H305" s="4" t="s">
        <v>36</v>
      </c>
      <c r="I305" s="4" t="s">
        <v>41</v>
      </c>
      <c r="J305" t="s">
        <v>1217</v>
      </c>
      <c r="K305">
        <v>29</v>
      </c>
      <c r="L305">
        <v>3542</v>
      </c>
      <c r="M305" t="s">
        <v>1216</v>
      </c>
      <c r="R305" t="s">
        <v>1215</v>
      </c>
    </row>
    <row r="306" spans="1:23" x14ac:dyDescent="0.3">
      <c r="A306">
        <v>244236641</v>
      </c>
      <c r="B306" t="s">
        <v>1182</v>
      </c>
      <c r="C306" s="4">
        <f>IF(ISNA(VLOOKUP(A306,[1]ShipInfo!$A:$D,4,FALSE)),"ONBEKEND",VLOOKUP(A306,[1]ShipInfo!$A:$D,4,FALSE))</f>
        <v>8000016</v>
      </c>
      <c r="E306" t="s">
        <v>1193</v>
      </c>
      <c r="F306" s="19" t="s">
        <v>1218</v>
      </c>
      <c r="G306">
        <v>77037332</v>
      </c>
      <c r="H306" s="4" t="s">
        <v>36</v>
      </c>
      <c r="I306" s="4" t="s">
        <v>41</v>
      </c>
      <c r="J306" t="s">
        <v>1221</v>
      </c>
      <c r="K306">
        <v>110</v>
      </c>
      <c r="L306">
        <v>9321</v>
      </c>
      <c r="M306" t="s">
        <v>1220</v>
      </c>
      <c r="R306" t="s">
        <v>1219</v>
      </c>
    </row>
    <row r="307" spans="1:23" x14ac:dyDescent="0.3">
      <c r="A307">
        <v>244177237</v>
      </c>
      <c r="B307" t="s">
        <v>873</v>
      </c>
      <c r="C307" s="4">
        <f>IF(ISNA(VLOOKUP(A307,[1]ShipInfo!$A:$D,4,FALSE)),"ONBEKEND",VLOOKUP(A307,[1]ShipInfo!$A:$D,4,FALSE))</f>
        <v>0</v>
      </c>
      <c r="F307" t="s">
        <v>253</v>
      </c>
    </row>
    <row r="308" spans="1:23" x14ac:dyDescent="0.3">
      <c r="A308">
        <v>211432400</v>
      </c>
      <c r="B308" t="s">
        <v>1183</v>
      </c>
      <c r="C308" s="4">
        <f>IF(ISNA(VLOOKUP(A308,[1]ShipInfo!$A:$D,4,FALSE)),"ONBEKEND",VLOOKUP(A308,[1]ShipInfo!$A:$D,4,FALSE))</f>
        <v>4805320</v>
      </c>
      <c r="E308" t="s">
        <v>1194</v>
      </c>
      <c r="F308" t="s">
        <v>253</v>
      </c>
    </row>
    <row r="309" spans="1:23" x14ac:dyDescent="0.3">
      <c r="A309">
        <v>244670346</v>
      </c>
      <c r="B309" t="s">
        <v>1184</v>
      </c>
      <c r="C309" s="4">
        <f>IF(ISNA(VLOOKUP(A309,[1]ShipInfo!$A:$D,4,FALSE)),"ONBEKEND",VLOOKUP(A309,[1]ShipInfo!$A:$D,4,FALSE))</f>
        <v>3310536</v>
      </c>
      <c r="E309" t="s">
        <v>1195</v>
      </c>
      <c r="F309" s="19" t="s">
        <v>1222</v>
      </c>
      <c r="G309">
        <v>5051769</v>
      </c>
      <c r="H309" s="4" t="s">
        <v>36</v>
      </c>
      <c r="I309" s="4" t="s">
        <v>41</v>
      </c>
      <c r="J309" t="s">
        <v>1224</v>
      </c>
      <c r="K309">
        <v>29</v>
      </c>
      <c r="L309">
        <v>8061</v>
      </c>
      <c r="M309" t="s">
        <v>449</v>
      </c>
      <c r="R309" t="s">
        <v>1223</v>
      </c>
    </row>
    <row r="310" spans="1:23" x14ac:dyDescent="0.3">
      <c r="A310">
        <v>205394490</v>
      </c>
      <c r="B310" t="s">
        <v>1225</v>
      </c>
      <c r="C310" s="4">
        <f>IF(ISNA(VLOOKUP(A310,[1]ShipInfo!$A:$D,4,FALSE)),"ONBEKEND",VLOOKUP(A310,[1]ShipInfo!$A:$D,4,FALSE))</f>
        <v>6105040</v>
      </c>
      <c r="E310" s="7" t="s">
        <v>1226</v>
      </c>
      <c r="F310" s="7" t="s">
        <v>1228</v>
      </c>
      <c r="S310" t="s">
        <v>1227</v>
      </c>
      <c r="U310" s="21">
        <v>2060</v>
      </c>
      <c r="V310" t="s">
        <v>132</v>
      </c>
      <c r="W310" s="14" t="s">
        <v>743</v>
      </c>
    </row>
    <row r="311" spans="1:23" x14ac:dyDescent="0.3">
      <c r="A311">
        <v>244710578</v>
      </c>
      <c r="B311" t="s">
        <v>452</v>
      </c>
      <c r="C311" s="4">
        <f>IF(ISNA(VLOOKUP(A311,[1]ShipInfo!$A:$D,4,FALSE)),"ONBEKEND",VLOOKUP(A311,[1]ShipInfo!$A:$D,4,FALSE))</f>
        <v>2312509</v>
      </c>
      <c r="E311" t="s">
        <v>1236</v>
      </c>
      <c r="F311" t="s">
        <v>485</v>
      </c>
      <c r="G311">
        <v>62814427</v>
      </c>
      <c r="H311" s="4" t="s">
        <v>36</v>
      </c>
      <c r="I311" s="4" t="s">
        <v>41</v>
      </c>
      <c r="J311" t="s">
        <v>486</v>
      </c>
      <c r="K311">
        <v>78</v>
      </c>
      <c r="L311">
        <v>2957</v>
      </c>
      <c r="M311" t="s">
        <v>487</v>
      </c>
      <c r="R311" t="s">
        <v>488</v>
      </c>
    </row>
    <row r="312" spans="1:23" x14ac:dyDescent="0.3">
      <c r="A312">
        <v>244740598</v>
      </c>
      <c r="B312" t="s">
        <v>1229</v>
      </c>
      <c r="C312" s="4">
        <f>IF(ISNA(VLOOKUP(A312,[1]ShipInfo!$A:$D,4,FALSE)),"ONBEKEND",VLOOKUP(A312,[1]ShipInfo!$A:$D,4,FALSE))</f>
        <v>2311481</v>
      </c>
      <c r="E312" t="s">
        <v>1237</v>
      </c>
      <c r="F312" s="19" t="s">
        <v>1248</v>
      </c>
      <c r="G312">
        <v>39063057</v>
      </c>
      <c r="H312" s="4" t="s">
        <v>36</v>
      </c>
      <c r="I312" s="4" t="s">
        <v>41</v>
      </c>
      <c r="J312" t="s">
        <v>1249</v>
      </c>
      <c r="K312">
        <v>8</v>
      </c>
      <c r="L312">
        <v>8322</v>
      </c>
      <c r="M312" t="s">
        <v>17</v>
      </c>
      <c r="R312" t="s">
        <v>948</v>
      </c>
    </row>
    <row r="313" spans="1:23" x14ac:dyDescent="0.3">
      <c r="A313">
        <v>211235990</v>
      </c>
      <c r="B313" t="s">
        <v>1230</v>
      </c>
      <c r="C313" s="4">
        <f>IF(ISNA(VLOOKUP(A313,[1]ShipInfo!$A:$D,4,FALSE)),"ONBEKEND",VLOOKUP(A313,[1]ShipInfo!$A:$D,4,FALSE))</f>
        <v>0</v>
      </c>
      <c r="F313" t="s">
        <v>253</v>
      </c>
    </row>
    <row r="314" spans="1:23" x14ac:dyDescent="0.3">
      <c r="A314">
        <v>205467990</v>
      </c>
      <c r="B314" t="s">
        <v>1231</v>
      </c>
      <c r="C314" s="4">
        <f>IF(ISNA(VLOOKUP(A314,[1]ShipInfo!$A:$D,4,FALSE)),"ONBEKEND",VLOOKUP(A314,[1]ShipInfo!$A:$D,4,FALSE))</f>
        <v>6004299</v>
      </c>
      <c r="E314" t="s">
        <v>1238</v>
      </c>
      <c r="F314" t="s">
        <v>253</v>
      </c>
    </row>
    <row r="315" spans="1:23" x14ac:dyDescent="0.3">
      <c r="A315">
        <v>244740604</v>
      </c>
      <c r="B315" t="s">
        <v>1232</v>
      </c>
      <c r="C315" s="4">
        <f>IF(ISNA(VLOOKUP(A315,[1]ShipInfo!$A:$D,4,FALSE)),"ONBEKEND",VLOOKUP(A315,[1]ShipInfo!$A:$D,4,FALSE))</f>
        <v>2308241</v>
      </c>
      <c r="E315" t="s">
        <v>1239</v>
      </c>
      <c r="F315" t="s">
        <v>1246</v>
      </c>
      <c r="G315">
        <v>13019934</v>
      </c>
      <c r="H315" s="4" t="s">
        <v>36</v>
      </c>
      <c r="I315" s="4" t="s">
        <v>41</v>
      </c>
      <c r="J315" t="s">
        <v>1245</v>
      </c>
      <c r="K315">
        <v>4</v>
      </c>
      <c r="L315">
        <v>6019</v>
      </c>
      <c r="M315" t="s">
        <v>318</v>
      </c>
      <c r="R315" t="s">
        <v>38</v>
      </c>
    </row>
    <row r="316" spans="1:23" x14ac:dyDescent="0.3">
      <c r="A316">
        <v>205346390</v>
      </c>
      <c r="B316" t="s">
        <v>1233</v>
      </c>
      <c r="C316" s="4">
        <f>IF(ISNA(VLOOKUP(A316,[1]ShipInfo!$A:$D,4,FALSE)),"ONBEKEND",VLOOKUP(A316,[1]ShipInfo!$A:$D,4,FALSE))</f>
        <v>6105033</v>
      </c>
      <c r="E316" t="s">
        <v>1240</v>
      </c>
      <c r="F316" t="s">
        <v>1252</v>
      </c>
      <c r="S316" t="s">
        <v>1251</v>
      </c>
      <c r="U316" s="21">
        <v>2950</v>
      </c>
      <c r="V316" t="s">
        <v>1250</v>
      </c>
      <c r="W316" s="14" t="s">
        <v>743</v>
      </c>
    </row>
    <row r="317" spans="1:23" x14ac:dyDescent="0.3">
      <c r="A317">
        <v>205447090</v>
      </c>
      <c r="B317" t="s">
        <v>1234</v>
      </c>
      <c r="C317" s="4">
        <f>IF(ISNA(VLOOKUP(A317,[1]ShipInfo!$A:$D,4,FALSE)),"ONBEKEND",VLOOKUP(A317,[1]ShipInfo!$A:$D,4,FALSE))</f>
        <v>6105079</v>
      </c>
      <c r="E317" t="s">
        <v>1241</v>
      </c>
      <c r="F317" t="s">
        <v>253</v>
      </c>
    </row>
    <row r="318" spans="1:23" x14ac:dyDescent="0.3">
      <c r="A318">
        <v>244615460</v>
      </c>
      <c r="B318" t="s">
        <v>1235</v>
      </c>
      <c r="C318" s="4">
        <f>IF(ISNA(VLOOKUP(A318,[1]ShipInfo!$A:$D,4,FALSE)),"ONBEKEND",VLOOKUP(A318,[1]ShipInfo!$A:$D,4,FALSE))</f>
        <v>2329222</v>
      </c>
      <c r="E318" t="s">
        <v>1242</v>
      </c>
      <c r="F318" t="s">
        <v>1247</v>
      </c>
      <c r="G318">
        <v>60984201</v>
      </c>
      <c r="H318" s="4" t="s">
        <v>36</v>
      </c>
      <c r="I318" s="4" t="s">
        <v>41</v>
      </c>
      <c r="J318" t="s">
        <v>1243</v>
      </c>
      <c r="K318">
        <v>5</v>
      </c>
      <c r="L318">
        <v>8043</v>
      </c>
      <c r="M318" t="s">
        <v>1244</v>
      </c>
      <c r="R318" t="s">
        <v>55</v>
      </c>
    </row>
  </sheetData>
  <autoFilter ref="A1:AD318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2" r:id="rId52" display="https://www.kvk.nl/orderstraat/product-kiezen/?kvknummer=230697850000" xr:uid="{FBB918EA-C393-41A9-93AE-290B0D106085}"/>
    <hyperlink ref="F204" r:id="rId53" display="https://www.kvk.nl/orderstraat/product-kiezen/?kvknummer=244517500000" xr:uid="{3B890B08-8CAA-46D3-B7D7-46EF86C1B223}"/>
    <hyperlink ref="G205" r:id="rId54" tooltip="https://www.kvk.nl/orderstraat/bedrijf-kiezen/?q=22047118" display="https://www.kvk.nl/orderstraat/bedrijf-kiezen/?q=22047118" xr:uid="{E57FA638-0D9D-423F-B419-D58D3CF3073B}"/>
    <hyperlink ref="F208" r:id="rId55" tooltip=" Hoofdvestiging  Werkendam" display="https://openkvk.nl/openkvk/hoofdvestiging-66325803-0000-flanto-shipping-bv" xr:uid="{BF00B87F-F78C-4A3C-814B-A40FE2029E7E}"/>
    <hyperlink ref="G208" r:id="rId56" tooltip="https://www.kvk.nl/orderstraat/bedrijf-kiezen/?q=66325803" display="https://www.kvk.nl/orderstraat/bedrijf-kiezen/?q=66325803" xr:uid="{813D3A85-9CF7-4A20-84E5-2E4DB845E4BC}"/>
    <hyperlink ref="F209" r:id="rId57" display="https://www.kvk.nl/orderstraat/product-kiezen/?kvknummer=181274550000" xr:uid="{6625E24E-0B92-4DC4-800B-AC38314B8436}"/>
    <hyperlink ref="F212" r:id="rId58" display="https://www.kvk.nl/orderstraat/product-kiezen/?kvknummer=242483840000" xr:uid="{3080234D-069B-41F2-9657-632D790C335C}"/>
    <hyperlink ref="F187" r:id="rId59" display="https://www.kvk.nl/orderstraat/product-kiezen/?kvknummer=849219780000" xr:uid="{7F6E49B6-5CAF-4F02-B17C-D9F84B2C8BD0}"/>
    <hyperlink ref="F16" r:id="rId60" display="https://www.kvk.nl/orderstraat/product-kiezen/?kvknummer=626319850000" xr:uid="{459E85D1-8681-4AE9-8D28-724066863095}"/>
    <hyperlink ref="G213" r:id="rId61" tooltip="https://www.kvk.nl/orderstraat/bedrijf-kiezen/?q=13021868" display="https://www.kvk.nl/orderstraat/bedrijf-kiezen/?q=13021868" xr:uid="{537FAA35-00F5-44E9-AA7B-5F48B7F537AF}"/>
    <hyperlink ref="G214" r:id="rId62" tooltip="https://www.kvk.nl/orderstraat/bedrijf-kiezen/?q=60742240" display="https://www.kvk.nl/orderstraat/bedrijf-kiezen/?q=60742240" xr:uid="{66DEEC2F-5E75-4BEA-8EB7-CE870EE60EB6}"/>
    <hyperlink ref="G216" r:id="rId63" tooltip="https://www.kvk.nl/orderstraat/bedrijf-kiezen/?q=24283207" display="https://www.kvk.nl/orderstraat/bedrijf-kiezen/?q=24283207" xr:uid="{3FA180FB-9B48-4CA6-BED2-4E0337D18051}"/>
    <hyperlink ref="G218" r:id="rId64" tooltip="https://www.kvk.nl/orderstraat/bedrijf-kiezen/?q=23010527" display="https://www.kvk.nl/orderstraat/bedrijf-kiezen/?q=23010527" xr:uid="{8FFA3EAE-64A3-455A-9618-3FA7962AEAF3}"/>
    <hyperlink ref="F222" r:id="rId65" display="https://www.kvk.nl/orderstraat/product-kiezen/?kvknummer=130156500000" xr:uid="{6A6A9BA5-7315-4A89-AB3B-C3F123BC357C}"/>
    <hyperlink ref="E222" r:id="rId66" display="https://www.kvk.nl/orderstraat/product-kiezen/?kvknummer=130156500000" xr:uid="{7CAA57DD-5AC1-47D9-BBDD-C9D6AAB5C88D}"/>
    <hyperlink ref="F232" r:id="rId67" display="https://www.kvk.nl/orderstraat/product-kiezen/?kvknummer=130156500000" xr:uid="{269928AF-C585-4DA7-8C2E-131322B7B359}"/>
    <hyperlink ref="F236" r:id="rId68" display="https://www.kvk.nl/orderstraat/product-kiezen/?kvknummer=640192330000" xr:uid="{B2E9DA59-C1BC-4BF2-A759-A9B8F81F8849}"/>
    <hyperlink ref="F235" r:id="rId69" display="https://www.kvk.nl/orderstraat/product-kiezen/?kvknummer=242847160000" xr:uid="{6C1D4FF4-1191-4A8C-8763-E7C8F39D68AC}"/>
    <hyperlink ref="F239" r:id="rId70" display="https://www.kvk.nl/orderstraat/product-kiezen/?kvknummer=244059130000" xr:uid="{7A842209-5509-4139-B68A-63C1D21EEB57}"/>
    <hyperlink ref="F240" r:id="rId71" display="https://www.kvk.nl/orderstraat/product-kiezen/?kvknummer=819254920000" xr:uid="{DB844694-2F68-48D3-9C88-F35181BB5FA9}"/>
    <hyperlink ref="F259" r:id="rId72" tooltip=" Rechtspersoon " display="https://openkvk.nl/openkvk/rechtspersoon-22065465-merlin-shipping-beheer-bv" xr:uid="{43F5BB89-FEC2-4066-8BD2-F92A6A796E06}"/>
    <hyperlink ref="F263" r:id="rId73" display="https://www.kvk.nl/orderstraat/product-kiezen/?kvknummer=752862540000" xr:uid="{90912C74-438D-4AE4-A1D8-64829D6998A5}"/>
    <hyperlink ref="F264" r:id="rId74" display="https://www.kvk.nl/orderstraat/product-kiezen/?kvknummer=360081180001" xr:uid="{EFCF0BAF-C3AE-4934-94E9-E293232F08B6}"/>
    <hyperlink ref="F265" r:id="rId75" tooltip=" Hoofdvestiging  Dordrecht" display="https://openkvk.nl/openkvk/hoofdvestiging-23023734-0000-van-der-wees-watertransporten-bv" xr:uid="{B8202BBA-F207-46A0-A8FE-6EEC0EE9DF69}"/>
    <hyperlink ref="F266" r:id="rId76" display="https://www.kvk.nl/orderstraat/product-kiezen/?kvknummer=090874670000" xr:uid="{88B66EB4-5101-413E-B4F8-264178D0C757}"/>
    <hyperlink ref="F267" r:id="rId77" display="https://www.kvk.nl/orderstraat/product-kiezen/?kvknummer=691755510000" xr:uid="{86D49642-5073-41F9-BED7-0F873DC4828C}"/>
    <hyperlink ref="F268" r:id="rId78" display="https://www.kvk.nl/orderstraat/product-kiezen/?kvknummer=713228920000" xr:uid="{57CF1E95-872E-4FBF-9F1E-C312CF60EC2B}"/>
    <hyperlink ref="F270" r:id="rId79" display="https://www.kvk.nl/orderstraat/product-kiezen/?kvknummer=180448620000" xr:uid="{83094963-752D-40FA-ADED-9F0C1B32F5BF}"/>
    <hyperlink ref="F269" r:id="rId80" display="https://www.kvk.nl/orderstraat/product-kiezen/?kvknummer=280992370000" xr:uid="{9584E858-86E9-486A-BECF-E83FEC515EB4}"/>
    <hyperlink ref="F272" r:id="rId81" display="https://www.kvk.nl/orderstraat/product-kiezen/?kvknummer=862449730000" xr:uid="{7C8A7A2B-90DF-440F-8732-9250BB03D824}"/>
    <hyperlink ref="F275" r:id="rId82" display="https://www.kvk.nl/orderstraat/product-kiezen/?kvknummer=831037400000" xr:uid="{0EFCC9AD-61C1-4C4E-9DDE-7A48DDE2EE85}"/>
    <hyperlink ref="F276" r:id="rId83" location="/74886193000009145494" display="https://www.kvk.nl/bestellen/ - /74886193000009145494" xr:uid="{FDB46550-EF96-4602-BB82-661CFE2E1606}"/>
    <hyperlink ref="F278" r:id="rId84" display="https://www.kvk.nl/orderstraat/product-kiezen/?kvknummer=180905840000" xr:uid="{80509160-2EB1-4061-9309-0DB35E0A6E40}"/>
    <hyperlink ref="F277" r:id="rId85" display="https://www.kvk.nl/orderstraat/product-kiezen/?kvknummer=882449460000" xr:uid="{0F2C6EEA-FE39-417C-B09B-98A6773ED00E}"/>
    <hyperlink ref="F279" r:id="rId86" location="/24186844000017819857" display="https://www.kvk.nl/bestellen/ - /24186844000017819857" xr:uid="{637B15EC-3F52-41E3-9D16-5AA3C781F4BC}"/>
    <hyperlink ref="F284" r:id="rId87" location="/69277494000022799672" display="https://www.kvk.nl/bestellen/ - /69277494000022799672" xr:uid="{9E528E3A-F87F-4CA5-8AF9-6AADAD5973A3}"/>
    <hyperlink ref="F281" r:id="rId88" location="/09103693000020561016" display="https://www.kvk.nl/bestellen/ - /09103693000020561016" xr:uid="{629E9CF4-F816-4E17-8CA1-C2D4A36D96D8}"/>
    <hyperlink ref="F286" r:id="rId89" location="/24277737000019743645" display="https://www.kvk.nl/bestellen/ - /24277737000019743645" xr:uid="{A76CB7FE-E50A-43CF-B4EB-C8F1777FC3AF}"/>
    <hyperlink ref="F294" r:id="rId90" location="/63257254000032192088" display="https://www.kvk.nl/bestellen/ - /63257254000032192088" xr:uid="{14AEF986-27AE-4700-88A1-8247DEB98EE2}"/>
    <hyperlink ref="F293" r:id="rId91" location="/09095992000018452310" display="https://www.kvk.nl/bestellen/ - /09095992000018452310" xr:uid="{A0A23050-099F-486E-A862-1875495BB874}"/>
    <hyperlink ref="F289" r:id="rId92" location="/66055652000034714537" display="https://www.kvk.nl/bestellen/ - /66055652000034714537" xr:uid="{EEE14C51-F287-4EBE-9451-A614A758AC31}"/>
    <hyperlink ref="F296" r:id="rId93" location="/66751470000024788279" display="https://www.kvk.nl/bestellen/ - /66751470000024788279" xr:uid="{B8EBC973-5332-407D-88CE-083CA72A15C3}"/>
    <hyperlink ref="F298" r:id="rId94" location="/55415369000025067486" display="https://www.kvk.nl/bestellen/ - /55415369000025067486" xr:uid="{D4C1470D-5620-4369-855F-22DC34984082}"/>
    <hyperlink ref="F300" r:id="rId95" location="/55227236000024901970" display="https://www.kvk.nl/bestellen/ - /55227236000024901970" xr:uid="{C5DBC7A1-8538-4958-8FE2-8DC928E293A1}"/>
    <hyperlink ref="F302" r:id="rId96" location="/78001544000045659036" display="https://www.kvk.nl/bestellen/ - /78001544000045659036" xr:uid="{DE13C6ED-EEBB-475F-BF3D-8889B079238D}"/>
    <hyperlink ref="F303" r:id="rId97" location="/73454745000041492293" display="https://www.kvk.nl/bestellen/ - /73454745000041492293" xr:uid="{9F169040-8746-4C75-9C5B-1E649AE99E5D}"/>
    <hyperlink ref="F304" r:id="rId98" location="/22044215000008498431" display="https://www.kvk.nl/bestellen/ - /22044215000008498431" xr:uid="{D638B55B-AECC-4B50-B682-29846C822A8B}"/>
    <hyperlink ref="F305" r:id="rId99" location="/30065246000019384378" display="https://www.kvk.nl/bestellen/ - /30065246000019384378" xr:uid="{2DB8DF1D-71F3-4E73-8BFD-CD6BBB68FA7A}"/>
    <hyperlink ref="F306" r:id="rId100" location="/77037332000004290992" display="https://www.kvk.nl/bestellen/ - /77037332000004290992" xr:uid="{ED0AB6E5-9352-4355-98F9-8E340C585D79}"/>
    <hyperlink ref="F309" r:id="rId101" location="/05051769000014441632" display="https://www.kvk.nl/bestellen/ - /05051769000014441632" xr:uid="{740D797E-76F5-457A-BA63-7397A4360B5E}"/>
    <hyperlink ref="F312" r:id="rId102" location="/39063057000008399131" display="https://www.kvk.nl/bestellen/ - /39063057000008399131" xr:uid="{540D737D-39E9-4E21-B7AD-B91612E1AE08}"/>
  </hyperlinks>
  <pageMargins left="0.7" right="0.7" top="0.75" bottom="0.75" header="0.3" footer="0.3"/>
  <pageSetup paperSize="9" orientation="portrait" horizontalDpi="0" verticalDpi="0" r:id="rId10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X8"/>
  <sheetViews>
    <sheetView workbookViewId="0">
      <selection activeCell="B9" sqref="B9"/>
    </sheetView>
  </sheetViews>
  <sheetFormatPr defaultRowHeight="14.4" x14ac:dyDescent="0.3"/>
  <cols>
    <col min="1" max="1" width="10.5546875" style="11" bestFit="1" customWidth="1"/>
    <col min="2" max="2" width="55.21875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24" s="3" customFormat="1" x14ac:dyDescent="0.3">
      <c r="A1" s="11" t="s">
        <v>322</v>
      </c>
      <c r="B1" s="3" t="s">
        <v>323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6" t="s">
        <v>19</v>
      </c>
      <c r="J1" s="6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24" x14ac:dyDescent="0.3">
      <c r="A2" s="11">
        <v>44022</v>
      </c>
      <c r="B2" t="s">
        <v>324</v>
      </c>
      <c r="C2" t="s">
        <v>236</v>
      </c>
      <c r="D2" t="s">
        <v>237</v>
      </c>
      <c r="F2" t="s">
        <v>249</v>
      </c>
      <c r="G2" t="s">
        <v>249</v>
      </c>
      <c r="I2" s="4"/>
      <c r="J2" s="4"/>
      <c r="W2" t="s">
        <v>264</v>
      </c>
      <c r="X2" t="s">
        <v>131</v>
      </c>
    </row>
    <row r="3" spans="1:24" x14ac:dyDescent="0.3">
      <c r="A3" s="11">
        <v>44022</v>
      </c>
      <c r="B3" t="s">
        <v>324</v>
      </c>
      <c r="C3" s="1">
        <v>244670756</v>
      </c>
      <c r="D3" t="s">
        <v>10</v>
      </c>
      <c r="F3" t="s">
        <v>53</v>
      </c>
      <c r="G3" t="s">
        <v>53</v>
      </c>
      <c r="H3" s="5" t="s">
        <v>67</v>
      </c>
      <c r="I3" s="4" t="s">
        <v>36</v>
      </c>
      <c r="J3" s="4" t="s">
        <v>41</v>
      </c>
      <c r="K3" t="s">
        <v>83</v>
      </c>
      <c r="L3">
        <v>1</v>
      </c>
      <c r="M3">
        <v>4941</v>
      </c>
      <c r="N3" t="s">
        <v>82</v>
      </c>
      <c r="Q3" t="s">
        <v>84</v>
      </c>
      <c r="S3" t="s">
        <v>81</v>
      </c>
    </row>
    <row r="4" spans="1:24" x14ac:dyDescent="0.3">
      <c r="A4" s="11">
        <v>44052</v>
      </c>
      <c r="B4" t="s">
        <v>324</v>
      </c>
      <c r="C4">
        <v>244700003</v>
      </c>
      <c r="D4" t="s">
        <v>101</v>
      </c>
      <c r="F4" t="s">
        <v>348</v>
      </c>
      <c r="G4" t="s">
        <v>348</v>
      </c>
    </row>
    <row r="5" spans="1:24" x14ac:dyDescent="0.3">
      <c r="A5" s="11">
        <v>44069</v>
      </c>
      <c r="B5" t="s">
        <v>324</v>
      </c>
      <c r="C5" s="13">
        <v>244710901</v>
      </c>
      <c r="D5" t="s">
        <v>349</v>
      </c>
      <c r="E5" s="4"/>
      <c r="F5" s="14" t="s">
        <v>400</v>
      </c>
      <c r="G5" s="14" t="s">
        <v>400</v>
      </c>
      <c r="H5" s="16">
        <v>29019560</v>
      </c>
      <c r="I5" s="4" t="s">
        <v>36</v>
      </c>
      <c r="J5" s="4" t="s">
        <v>41</v>
      </c>
      <c r="K5" s="14" t="s">
        <v>401</v>
      </c>
      <c r="L5" s="16">
        <v>20</v>
      </c>
      <c r="M5" s="16">
        <v>2922</v>
      </c>
      <c r="N5" s="14" t="s">
        <v>402</v>
      </c>
      <c r="O5" s="15"/>
      <c r="P5" s="15"/>
      <c r="Q5" s="15"/>
      <c r="R5" s="15"/>
      <c r="S5" t="s">
        <v>346</v>
      </c>
      <c r="T5" s="15"/>
    </row>
    <row r="6" spans="1:24" x14ac:dyDescent="0.3">
      <c r="A6" s="11">
        <v>44069</v>
      </c>
      <c r="B6" t="s">
        <v>324</v>
      </c>
      <c r="C6" s="13">
        <v>244790898</v>
      </c>
      <c r="D6" t="s">
        <v>353</v>
      </c>
      <c r="E6" s="4"/>
      <c r="F6" s="14" t="s">
        <v>398</v>
      </c>
      <c r="G6" s="14" t="s">
        <v>398</v>
      </c>
      <c r="H6" s="16">
        <v>69829292</v>
      </c>
      <c r="I6" s="4" t="s">
        <v>36</v>
      </c>
      <c r="J6" s="4" t="s">
        <v>41</v>
      </c>
      <c r="K6" s="14" t="s">
        <v>399</v>
      </c>
      <c r="L6" s="16">
        <v>18</v>
      </c>
      <c r="M6" s="16">
        <v>6051</v>
      </c>
      <c r="N6" s="14" t="s">
        <v>342</v>
      </c>
      <c r="P6" s="15"/>
      <c r="Q6" s="15"/>
      <c r="R6" s="15"/>
      <c r="S6" t="s">
        <v>80</v>
      </c>
      <c r="T6" s="15"/>
      <c r="V6" s="15"/>
    </row>
    <row r="7" spans="1:24" x14ac:dyDescent="0.3">
      <c r="A7" s="11">
        <v>44223</v>
      </c>
      <c r="B7" t="s">
        <v>324</v>
      </c>
      <c r="C7">
        <v>205369390</v>
      </c>
      <c r="D7" t="s">
        <v>451</v>
      </c>
      <c r="F7" t="s">
        <v>467</v>
      </c>
      <c r="G7" t="s">
        <v>484</v>
      </c>
      <c r="T7" t="s">
        <v>482</v>
      </c>
      <c r="V7">
        <v>2940</v>
      </c>
      <c r="W7" t="s">
        <v>483</v>
      </c>
      <c r="X7" t="s">
        <v>131</v>
      </c>
    </row>
    <row r="8" spans="1:24" x14ac:dyDescent="0.3">
      <c r="A8" s="11">
        <v>44686</v>
      </c>
      <c r="B8" t="s">
        <v>324</v>
      </c>
      <c r="C8">
        <v>205232890</v>
      </c>
      <c r="D8" t="s">
        <v>906</v>
      </c>
      <c r="E8" s="4"/>
      <c r="F8" t="s">
        <v>909</v>
      </c>
      <c r="G8" t="s">
        <v>909</v>
      </c>
      <c r="H8" s="4"/>
      <c r="I8" s="4"/>
      <c r="W8" t="s">
        <v>890</v>
      </c>
      <c r="X8" s="14" t="s">
        <v>743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2023-10-04T06:15:56Z</dcterms:modified>
</cp:coreProperties>
</file>