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96" documentId="13_ncr:1_{1E08DA99-24E1-4795-948E-6FC7550BB424}" xr6:coauthVersionLast="47" xr6:coauthVersionMax="47" xr10:uidLastSave="{D25DC699-8CC7-4FC4-810B-9A896DE4B982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64" i="1" l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<sst xmlns="http://schemas.openxmlformats.org/spreadsheetml/2006/main" count="2056" uniqueCount="1054">
  <si>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</si>
  <si>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</si>
  <si>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</si>
  <si>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</si>
  <si>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</si>
  <si>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</si>
  <si>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</si>
  <si>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</si>
  <si>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</si>
  <si>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</si>
  <si>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</si>
  <si>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</si>
  <si>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</si>
  <si>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</si>
  <si>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</si>
  <si>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</si>
  <si>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</si>
  <si>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</si>
  <si>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</si>
  <si>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</si>
  <si>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</si>
  <si>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</si>
  <si>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</si>
  <si>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</si>
  <si>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</si>
  <si>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</si>
  <si>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</si>
  <si>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</si>
  <si>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</si>
  <si>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</si>
  <si>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</si>
  <si>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</si>
  <si>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</si>
  <si>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</si>
  <si>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</si>
  <si>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</si>
  <si>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</si>
  <si>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</si>
  <si>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</si>
  <si>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</si>
  <si>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</si>
  <si>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</si>
  <si>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</si>
  <si>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</si>
  <si>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</si>
  <si>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</si>
  <si>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</si>
  <si>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</si>
  <si>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</si>
  <si>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</si>
  <si>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</si>
  <si>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</si>
  <si>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</si>
  <si>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</si>
  <si>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</si>
  <si>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</si>
  <si>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</si>
  <si>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</si>
  <si>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</si>
  <si>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</si>
  <si>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</si>
  <si>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</si>
  <si>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</si>
  <si>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</si>
  <si>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</si>
  <si>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</si>
  <si>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</si>
  <si>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</si>
  <si>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</si>
  <si>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</si>
  <si>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</si>
  <si>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</si>
  <si>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</si>
  <si>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</si>
  <si>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</si>
  <si>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</si>
  <si>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</si>
  <si>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</si>
  <si>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</si>
  <si>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</si>
  <si>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</si>
  <si>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</si>
  <si>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</si>
  <si>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</si>
  <si>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</si>
  <si>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</si>
  <si>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</si>
  <si>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</si>
  <si>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</si>
  <si>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</si>
  <si>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</si>
  <si>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</si>
  <si>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</si>
  <si>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</si>
  <si>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</si>
  <si>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</si>
  <si>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</si>
  <si>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</si>
  <si>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</si>
  <si>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</si>
  <si>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</si>
  <si>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</si>
  <si>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</si>
  <si>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</si>
  <si>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</si>
  <si>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</si>
  <si>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</si>
  <si>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</si>
  <si>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</si>
  <si>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</si>
  <si>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</si>
  <si>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</si>
  <si>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</si>
  <si>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</si>
  <si>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</si>
  <si>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</si>
  <si>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</si>
  <si>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</si>
  <si>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</si>
  <si>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</si>
  <si>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</si>
  <si>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</si>
  <si>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</si>
  <si>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</si>
  <si>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</si>
  <si>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</si>
  <si>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</si>
  <si>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</si>
  <si>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</si>
  <si>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</si>
  <si>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</si>
  <si>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</si>
  <si>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</si>
  <si>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</si>
  <si>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</si>
  <si>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</si>
  <si>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</si>
  <si>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</si>
  <si>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</si>
  <si>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</si>
  <si>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</si>
  <si>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</si>
  <si>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</si>
  <si>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</si>
  <si>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</si>
  <si>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</si>
  <si>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</si>
  <si>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</si>
  <si>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</si>
  <si>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</si>
  <si>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</si>
  <si>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</si>
  <si>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</si>
  <si>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</si>
  <si>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</si>
  <si>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</si>
  <si>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</si>
  <si>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</si>
  <si>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</si>
  <si>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</si>
  <si>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</si>
  <si>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</si>
  <si>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</si>
  <si>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</si>
  <si>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</si>
  <si>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</si>
  <si>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</si>
  <si>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</si>
  <si>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</si>
  <si>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</si>
  <si>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</si>
  <si>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</si>
  <si>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</si>
  <si>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</si>
  <si>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</si>
  <si>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</si>
  <si>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</si>
  <si>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</si>
  <si>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</si>
  <si>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</si>
  <si>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</si>
  <si>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</si>
  <si>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</si>
  <si>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</si>
  <si>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</si>
  <si>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</si>
  <si>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</si>
  <si>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</si>
  <si>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</si>
  <si>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</si>
  <si>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</si>
  <si>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</si>
  <si>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</si>
  <si>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</si>
  <si>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</si>
  <si>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</si>
  <si>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</si>
  <si>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</si>
  <si>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</si>
  <si>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</si>
  <si>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</si>
  <si>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</si>
  <si>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</si>
  <si>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</si>
  <si>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</si>
  <si>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</si>
  <si>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</si>
  <si>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</si>
  <si>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</si>
  <si>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</si>
  <si>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</si>
  <si>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</si>
  <si>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</si>
  <si>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</si>
  <si>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</si>
  <si>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</si>
  <si>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</si>
  <si>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</si>
  <si>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</si>
  <si>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</si>
  <si>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</si>
  <si>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</si>
  <si>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</si>
  <si>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</si>
  <si>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</si>
  <si>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</si>
  <si>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</si>
  <si>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</si>
  <si>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</si>
  <si>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</si>
  <si>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</si>
  <si>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</si>
  <si>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</si>
  <si>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</si>
  <si>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</si>
  <si>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</si>
  <si>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</si>
  <si>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</si>
  <si>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</si>
  <si>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</si>
  <si>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</si>
  <si>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</si>
  <si>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</si>
  <si>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</si>
  <si>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</si>
  <si>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</si>
  <si>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</si>
  <si>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</si>
  <si>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</si>
  <si>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</si>
  <si>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</si>
  <si>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</si>
  <si>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</si>
  <si>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</si>
  <si>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</si>
  <si>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</si>
  <si>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</si>
  <si>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</si>
  <si>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</si>
  <si>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</si>
  <si>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</si>
  <si>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</si>
  <si>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</si>
  <si>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</si>
  <si>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</si>
  <si>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</si>
  <si>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</si>
  <si>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</si>
  <si>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</si>
  <si>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</si>
  <si>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</si>
  <si>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</si>
  <si>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</si>
  <si>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</si>
  <si>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</si>
  <si>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</si>
  <si>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</si>
  <si>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</si>
  <si>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</si>
  <si>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</si>
  <si>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</si>
  <si>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</si>
  <si>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</si>
  <si>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</si>
  <si>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</si>
  <si>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</si>
  <si>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</si>
  <si>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</si>
  <si>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</si>
  <si>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</si>
  <si>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</si>
  <si>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</si>
  <si>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</si>
  <si>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</si>
  <si>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</si>
  <si>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</si>
  <si>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</si>
  <si>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</si>
  <si>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</si>
  <si>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</si>
  <si>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</si>
  <si>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</si>
  <si>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</si>
  <si>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</si>
  <si>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</si>
  <si>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</si>
  <si>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</si>
  <si>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</si>
  <si>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</si>
  <si>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</si>
  <si>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</si>
  <si>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</si>
  <si>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</si>
  <si>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</si>
  <si>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</si>
  <si>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</si>
  <si>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</si>
  <si>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</si>
  <si>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</si>
  <si>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</si>
  <si>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</si>
  <si>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</si>
  <si>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</si>
  <si>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</si>
  <si>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</si>
  <si>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</si>
  <si>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</si>
  <si>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</si>
  <si>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</si>
  <si>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</si>
  <si>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</si>
  <si>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</si>
  <si>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</si>
  <si>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</si>
  <si>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</si>
  <si>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</si>
  <si>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</si>
  <si>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</si>
  <si>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</si>
  <si>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</si>
  <si>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</si>
  <si>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</si>
  <si>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</si>
  <si>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</si>
  <si>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</si>
  <si>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</si>
  <si>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</si>
  <si>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</si>
  <si>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</si>
  <si>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</si>
  <si>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</si>
  <si>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</si>
  <si>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</si>
  <si>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</si>
  <si>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</si>
  <si>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</si>
  <si>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</si>
  <si>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</si>
  <si>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</si>
  <si>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</si>
  <si>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</si>
  <si>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</si>
  <si>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</si>
  <si>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</si>
  <si>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</si>
  <si>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</si>
  <si>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</si>
  <si>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</si>
  <si>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</si>
  <si>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</si>
  <si>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</si>
  <si>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</si>
  <si>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</si>
  <si>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</si>
  <si>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</si>
  <si>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</si>
  <si>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</si>
  <si>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</si>
  <si>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</si>
  <si>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</si>
  <si>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</si>
  <si>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</si>
  <si>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</si>
  <si>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</si>
  <si>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</si>
  <si>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</si>
  <si>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</si>
  <si>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</si>
  <si>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</si>
  <si>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</si>
  <si>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</si>
  <si>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</si>
  <si>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</si>
  <si>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</si>
  <si>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</si>
  <si>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</si>
  <si>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</si>
  <si>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</si>
  <si>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</si>
  <si>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</si>
  <si>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</si>
  <si>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</si>
  <si>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</si>
  <si>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</si>
  <si>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</si>
  <si>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</si>
  <si>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</si>
  <si>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</si>
  <si>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</si>
  <si>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</si>
  <si>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</si>
  <si>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</si>
  <si>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</si>
  <si>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</si>
  <si>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</si>
  <si>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</si>
  <si>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</si>
  <si>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</si>
  <si>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</si>
  <si>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</si>
  <si>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</si>
  <si>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</si>
  <si>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</si>
  <si>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</si>
  <si>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</si>
  <si>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</si>
  <si>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</si>
  <si>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</si>
  <si>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</si>
  <si>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</si>
  <si>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</si>
  <si>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</si>
  <si>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</si>
  <si>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</si>
  <si>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</si>
  <si>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</si>
  <si>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</si>
  <si>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</si>
  <si>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</si>
  <si>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</si>
  <si>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</si>
  <si>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</si>
  <si>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</si>
  <si>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</si>
  <si>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</si>
  <si>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</si>
  <si>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</si>
  <si>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</si>
  <si>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</si>
  <si>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</si>
  <si>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</si>
  <si>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</si>
  <si>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</si>
  <si>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</si>
  <si>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</si>
  <si>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</si>
  <si>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</si>
  <si>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</si>
  <si>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</si>
  <si>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</si>
  <si>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</si>
  <si>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</si>
  <si>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</si>
  <si>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</si>
  <si>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</si>
  <si>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</si>
  <si>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</si>
  <si>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</si>
  <si>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</si>
  <si>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</si>
  <si>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</si>
  <si>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</si>
  <si>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</si>
  <si>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</si>
  <si>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</si>
  <si>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</si>
  <si>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</si>
  <si>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</si>
  <si>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</si>
  <si>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</si>
  <si>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</si>
  <si>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</si>
  <si>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</si>
  <si>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</si>
  <si>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</si>
  <si>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</si>
  <si>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</si>
  <si>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</si>
  <si>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</si>
  <si>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</si>
  <si>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</si>
  <si>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</si>
  <si>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</si>
  <si>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</si>
  <si>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</si>
  <si>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</si>
  <si>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</si>
  <si>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</si>
  <si>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</si>
  <si>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</si>
  <si>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</si>
  <si>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</si>
  <si>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</si>
  <si>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</si>
  <si>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</si>
  <si>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</si>
  <si>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</si>
  <si>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</si>
  <si>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</si>
  <si>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</si>
  <si>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</si>
  <si>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</si>
  <si>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</si>
  <si>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</si>
  <si>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</si>
  <si>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</si>
  <si>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</si>
  <si>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</si>
  <si>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</si>
  <si>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</si>
  <si>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</si>
  <si>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</si>
  <si>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</si>
  <si>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</si>
  <si>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</si>
  <si>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</si>
  <si>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</si>
  <si>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</si>
  <si>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</si>
  <si>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</si>
  <si>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</si>
  <si>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</si>
  <si>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</si>
  <si>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</si>
  <si>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</si>
  <si>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</si>
  <si>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</si>
  <si>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</si>
  <si>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</si>
  <si>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</si>
  <si>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</si>
  <si>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</si>
  <si>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</si>
  <si>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</si>
  <si>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</si>
  <si>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</si>
  <si>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</si>
  <si>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</si>
  <si>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</si>
  <si>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</si>
  <si>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</si>
  <si>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</si>
  <si>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</si>
  <si>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</si>
  <si>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</si>
  <si>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</si>
  <si>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</si>
  <si>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</si>
  <si>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</si>
  <si>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</si>
  <si>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</si>
  <si>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</si>
  <si>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</si>
  <si>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</si>
  <si>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</si>
  <si>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</si>
  <si>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</si>
  <si>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</si>
  <si>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</si>
  <si>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</si>
  <si>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</si>
  <si>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</si>
  <si>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</si>
  <si>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</si>
  <si>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</si>
  <si>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</si>
  <si>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</si>
  <si>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</si>
  <si>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</si>
  <si>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</si>
  <si>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</si>
  <si>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</si>
  <si>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</si>
  <si>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</si>
  <si>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</si>
  <si>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</si>
  <si>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</si>
  <si>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</si>
  <si>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</si>
  <si>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</si>
  <si>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</si>
  <si>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</si>
  <si>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</si>
  <si>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</si>
  <si>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</si>
  <si>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</si>
  <si>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</si>
  <si>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</si>
  <si>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</si>
  <si>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</si>
  <si>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</si>
  <si>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</si>
  <si>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</si>
  <si>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</si>
  <si>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</si>
  <si>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</si>
  <si>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</si>
  <si>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</si>
  <si>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</si>
  <si>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</si>
  <si>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</si>
  <si>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</si>
  <si>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</si>
  <si>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</si>
  <si>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</si>
  <si>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</si>
  <si>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</si>
  <si>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</si>
  <si>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</si>
  <si>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</si>
  <si>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</si>
  <si>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</si>
  <si>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</si>
  <si>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</si>
  <si>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</si>
  <si>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</si>
  <si>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</si>
  <si>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</si>
  <si>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</si>
  <si>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</si>
  <si>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</si>
  <si>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</si>
  <si>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</si>
  <si>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</si>
  <si>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</si>
  <si>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</si>
  <si>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</si>
  <si>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</si>
  <si>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</si>
  <si>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</si>
  <si>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</si>
  <si>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</si>
  <si>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</si>
  <si>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</si>
  <si>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</si>
  <si>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</si>
  <si>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</si>
  <si>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</si>
  <si>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</si>
  <si>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</si>
  <si>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</si>
  <si>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</si>
  <si>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</si>
  <si>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</si>
  <si>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</si>
  <si>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</si>
  <si>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</si>
  <si>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</si>
  <si>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</si>
  <si>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</si>
  <si>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</si>
  <si>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</si>
  <si>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</si>
  <si>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</si>
  <si>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</si>
  <si>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</si>
  <si>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</si>
  <si>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</si>
  <si>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</si>
  <si>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</si>
  <si>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</si>
  <si>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</si>
  <si>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</si>
  <si>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</si>
  <si>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</si>
  <si>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</si>
  <si>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</si>
  <si>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</si>
  <si>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</si>
  <si>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</si>
  <si>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</si>
  <si>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</si>
  <si>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</si>
  <si>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</si>
  <si>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</si>
  <si>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</si>
  <si>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</si>
  <si>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</si>
  <si>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</si>
  <si>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</si>
  <si>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</si>
  <si>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</si>
  <si>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</si>
  <si>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</si>
  <si>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</si>
  <si>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</si>
  <si>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</si>
  <si>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</si>
  <si>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</si>
  <si>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</si>
  <si>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</si>
  <si>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</si>
  <si>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</si>
  <si>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</si>
  <si>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</si>
  <si>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</si>
  <si>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</si>
  <si>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</si>
  <si>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</si>
  <si>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</si>
  <si>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</si>
  <si>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</si>
  <si>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</si>
  <si>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</si>
  <si>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</si>
  <si>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</si>
  <si>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</si>
  <si>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</si>
  <si>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</si>
  <si>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</si>
  <si>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</si>
  <si>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</si>
  <si>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</si>
  <si>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</si>
  <si>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</si>
  <si>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</si>
  <si>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</si>
  <si>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</si>
  <si>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</si>
  <si>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</si>
  <si>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</si>
  <si>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</si>
  <si>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</si>
  <si>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</si>
  <si>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</si>
  <si>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</si>
  <si>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</si>
  <si>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</si>
  <si>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</si>
  <si>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</si>
  <si>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</si>
  <si>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</si>
  <si>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</si>
  <si>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</si>
  <si>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</si>
  <si>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</si>
  <si>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</si>
  <si>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</si>
  <si>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</si>
  <si>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</si>
  <si>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</si>
  <si>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</si>
  <si>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</si>
  <si>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</si>
  <si>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</si>
  <si>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</si>
  <si>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</si>
  <si>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</si>
  <si>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</si>
  <si>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</si>
  <si>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</si>
  <si>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</si>
  <si>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</si>
  <si>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</si>
  <si>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</si>
  <si>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</si>
  <si>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</si>
  <si>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</si>
  <si>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</si>
  <si>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</si>
  <si>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</si>
  <si>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</si>
  <si>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</si>
  <si>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</si>
  <si>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</si>
  <si>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</si>
  <si>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</si>
  <si>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</si>
  <si>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</si>
  <si>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</si>
  <si>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</si>
  <si>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</si>
  <si>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</si>
  <si>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</si>
  <si>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</si>
  <si>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</si>
  <si>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</si>
  <si>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</si>
  <si>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</si>
  <si>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</si>
  <si>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</si>
  <si>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</si>
  <si>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</si>
  <si>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</si>
  <si>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</si>
  <si>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</si>
  <si>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</si>
  <si>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</si>
  <si>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</si>
  <si>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</si>
  <si>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</si>
  <si>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</si>
  <si>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</si>
  <si>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</si>
  <si>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</si>
  <si>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</si>
  <si>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</si>
  <si>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</si>
  <si>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</si>
  <si>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</si>
  <si>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</si>
  <si>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</si>
  <si>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</si>
  <si>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</si>
  <si>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</si>
  <si>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</si>
  <si>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</si>
  <si>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</si>
  <si>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</si>
  <si>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</si>
  <si>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</si>
  <si>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</si>
  <si>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</si>
  <si>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</si>
  <si>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</si>
  <si>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</si>
  <si>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</si>
  <si>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</si>
  <si>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</si>
  <si>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</si>
  <si>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</si>
  <si>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</si>
  <si>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</si>
  <si>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</si>
  <si>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</si>
  <si>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</si>
  <si>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</si>
  <si>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</si>
  <si>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</si>
  <si>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</si>
  <si>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</si>
  <si>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</si>
  <si>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</si>
  <si>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</si>
  <si>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</si>
  <si>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</si>
  <si>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</si>
  <si>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</si>
  <si>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</si>
  <si>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</si>
  <si>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</si>
  <si>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</si>
  <si>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</si>
  <si>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</si>
  <si>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</si>
  <si>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</si>
  <si>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</si>
  <si>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</si>
  <si>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</si>
  <si>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</si>
  <si>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</si>
  <si>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</si>
  <si>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</si>
  <si>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</si>
  <si>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</si>
  <si>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</si>
  <si>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</si>
  <si>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</si>
  <si>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</si>
  <si>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</si>
  <si>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</si>
  <si>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</si>
  <si>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</si>
  <si>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</si>
  <si>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</si>
  <si>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</si>
  <si>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</si>
  <si>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</si>
  <si>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</si>
  <si>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</si>
  <si>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</si>
  <si>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</si>
  <si>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</si>
  <si>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</si>
  <si>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</si>
  <si>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</si>
  <si>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</si>
  <si>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</si>
  <si>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</si>
  <si>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</si>
  <si>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</si>
  <si>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</si>
  <si>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</si>
  <si>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</si>
  <si>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</si>
  <si>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</si>
  <si>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</si>
  <si>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</si>
  <si>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</si>
  <si>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</si>
  <si>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</si>
  <si>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</si>
  <si>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</si>
  <si>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</si>
  <si>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</si>
  <si>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</si>
  <si>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</si>
  <si>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</si>
  <si>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</si>
  <si>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</si>
  <si>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</si>
  <si>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</si>
  <si>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</si>
  <si>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</si>
  <si>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</si>
  <si>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</si>
  <si>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</si>
  <si>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</si>
  <si>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</si>
  <si>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</si>
  <si>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</si>
  <si>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</si>
  <si>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</si>
  <si>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</si>
  <si>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</si>
  <si>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</si>
  <si>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</si>
  <si>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</si>
  <si>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</si>
  <si>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</si>
  <si>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</si>
  <si>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</si>
  <si>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</si>
  <si>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</si>
  <si>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</si>
  <si>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</si>
  <si>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</si>
  <si>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</si>
  <si>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</si>
  <si>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</si>
  <si>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</si>
  <si>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</si>
  <si>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</si>
  <si>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</si>
  <si>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</si>
  <si>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</si>
  <si>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</si>
  <si>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</si>
  <si>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</si>
  <si>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</si>
  <si>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</si>
  <si>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</si>
  <si>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</si>
  <si>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</si>
  <si>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</si>
  <si>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</si>
  <si>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</si>
  <si>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</si>
  <si>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</si>
  <si>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</si>
  <si>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</si>
  <si>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</si>
  <si>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</si>
  <si>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</si>
  <si>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</si>
  <si>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</si>
  <si>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</si>
  <si>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</si>
  <si>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</si>
  <si>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</si>
  <si>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</si>
  <si>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</si>
  <si>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</si>
  <si>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</si>
  <si>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</si>
  <si>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</si>
  <si>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</si>
  <si>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</si>
  <si>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</si>
  <si>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</si>
  <si>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</si>
  <si>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</si>
  <si>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</si>
  <si>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</si>
  <si>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</si>
  <si>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</si>
  <si>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</si>
  <si>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</si>
  <si>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</si>
  <si>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</si>
  <si>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</si>
  <si>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</si>
  <si>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</si>
  <si>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</si>
  <si>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</si>
  <si>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</si>
  <si>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</si>
  <si>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</si>
  <si>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</si>
  <si>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</si>
  <si>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</si>
  <si>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</si>
  <si>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</si>
  <si>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</si>
  <si>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</si>
  <si>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</si>
  <si>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</si>
  <si>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</si>
  <si>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</si>
  <si>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</si>
  <si>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</si>
  <si>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</si>
  <si>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</si>
  <si>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</si>
  <si>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</si>
  <si>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</si>
  <si>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</si>
  <si>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</si>
  <si>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</si>
  <si>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</si>
  <si>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</si>
  <si>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</si>
  <si>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</si>
  <si>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</si>
  <si>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</si>
  <si>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</si>
  <si>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</si>
  <si>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</si>
  <si>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</si>
  <si>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</si>
  <si>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</si>
  <si>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</si>
  <si>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</si>
  <si>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</si>
  <si>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</si>
  <si>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</si>
  <si>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</si>
  <si>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</si>
  <si>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</si>
  <si>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</si>
  <si>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</si>
  <si>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</si>
  <si>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</si>
  <si>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</si>
  <si>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</si>
  <si>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</si>
  <si>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</si>
  <si>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</si>
  <si>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</si>
  <si>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</si>
  <si>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</si>
  <si>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</si>
  <si>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</si>
  <si>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W. Snoeij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</si>
</sst>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/>
        </row>
        <row r="378">
          <cell r="D378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60742240" TargetMode="External"/><Relationship Id="rId68" Type="http://schemas.openxmlformats.org/officeDocument/2006/relationships/hyperlink" Target="https://www.kvk.nl/orderstraat/product-kiezen/?kvknummer=13015650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24" Type="http://schemas.openxmlformats.org/officeDocument/2006/relationships/hyperlink" Target="https://www.kvk.nl/orderstraat/product-kiezen/?kvknummer=30264091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53" Type="http://schemas.openxmlformats.org/officeDocument/2006/relationships/hyperlink" Target="https://www.kvk.nl/orderstraat/product-kiezen/?kvknummer=230697850000" TargetMode="External"/><Relationship Id="rId58" Type="http://schemas.openxmlformats.org/officeDocument/2006/relationships/hyperlink" Target="https://www.kvk.nl/orderstraat/product-kiezen/?kvknummer=181274550000" TargetMode="External"/><Relationship Id="rId66" Type="http://schemas.openxmlformats.org/officeDocument/2006/relationships/hyperlink" Target="https://www.kvk.nl/orderstraat/product-kiezen/?kvknummer=130156500000" TargetMode="External"/><Relationship Id="rId74" Type="http://schemas.openxmlformats.org/officeDocument/2006/relationships/hyperlink" Target="https://www.kvk.nl/orderstraat/product-kiezen/?kvknummer=130412770000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62631985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openkvk.nl/openkvk/hoofdvestiging-66325803-0000-flanto-shipping-bv" TargetMode="External"/><Relationship Id="rId64" Type="http://schemas.openxmlformats.org/officeDocument/2006/relationships/hyperlink" Target="https://www.kvk.nl/orderstraat/bedrijf-kiezen/?q=24283207" TargetMode="External"/><Relationship Id="rId69" Type="http://schemas.openxmlformats.org/officeDocument/2006/relationships/hyperlink" Target="https://www.kvk.nl/orderstraat/product-kiezen/?kvknummer=640192330000" TargetMode="External"/><Relationship Id="rId77" Type="http://schemas.openxmlformats.org/officeDocument/2006/relationships/hyperlink" Target="https://www.kvk.nl/orderstraat/product-kiezen/?kvknummer=72032820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www.kvk.nl/orderstraat/product-kiezen/?kvknummer=81925492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24248384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product-kiezen/?kvknummer=244517500000" TargetMode="External"/><Relationship Id="rId62" Type="http://schemas.openxmlformats.org/officeDocument/2006/relationships/hyperlink" Target="https://www.kvk.nl/orderstraat/bedrijf-kiezen/?q=13021868" TargetMode="External"/><Relationship Id="rId70" Type="http://schemas.openxmlformats.org/officeDocument/2006/relationships/hyperlink" Target="https://www.kvk.nl/orderstraat/product-kiezen/?kvknummer=242847160000" TargetMode="External"/><Relationship Id="rId75" Type="http://schemas.openxmlformats.org/officeDocument/2006/relationships/hyperlink" Target="https://www.kvk.nl/orderstraat/product-kiezen/?kvknummer=75286254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bedrijf-kiezen/?q=66325803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702042090000" TargetMode="External"/><Relationship Id="rId60" Type="http://schemas.openxmlformats.org/officeDocument/2006/relationships/hyperlink" Target="https://www.kvk.nl/orderstraat/product-kiezen/?kvknummer=849219780000" TargetMode="External"/><Relationship Id="rId65" Type="http://schemas.openxmlformats.org/officeDocument/2006/relationships/hyperlink" Target="https://www.kvk.nl/orderstraat/bedrijf-kiezen/?q=23010527" TargetMode="External"/><Relationship Id="rId73" Type="http://schemas.openxmlformats.org/officeDocument/2006/relationships/hyperlink" Target="https://openkvk.nl/openkvk/rechtspersoon-22065465-merlin-shipping-beheer-bv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bedrijf-kiezen/?q=22047118" TargetMode="External"/><Relationship Id="rId76" Type="http://schemas.openxmlformats.org/officeDocument/2006/relationships/hyperlink" Target="https://www.kvk.nl/orderstraat/product-kiezen/?kvknummer=360081180001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24405913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4"/>
  <sheetViews>
    <sheetView tabSelected="1" zoomScaleNormal="100" workbookViewId="0">
      <pane ySplit="1" topLeftCell="A244" activePane="bottomLeft" state="frozen"/>
      <selection pane="bottomLeft" activeCell="A261" sqref="A26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826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1030</v>
      </c>
      <c r="T11" s="26"/>
      <c r="U11" s="27" t="s">
        <v>1032</v>
      </c>
      <c r="V11" s="26" t="s">
        <v>1031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869</v>
      </c>
      <c r="G16" s="5" t="s">
        <v>69</v>
      </c>
      <c r="H16" s="4" t="s">
        <v>36</v>
      </c>
      <c r="I16" s="4" t="s">
        <v>41</v>
      </c>
      <c r="J16" t="s">
        <v>868</v>
      </c>
      <c r="K16">
        <v>39</v>
      </c>
      <c r="L16">
        <v>4251</v>
      </c>
      <c r="M16" t="s">
        <v>870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958</v>
      </c>
      <c r="F68" t="s">
        <v>958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959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1030</v>
      </c>
      <c r="T102" s="26"/>
      <c r="U102" s="27" t="s">
        <v>1032</v>
      </c>
      <c r="V102" s="26" t="s">
        <v>1031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1030</v>
      </c>
      <c r="T122" s="26"/>
      <c r="U122" s="27" t="s">
        <v>1032</v>
      </c>
      <c r="V122" s="26" t="s">
        <v>1031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1030</v>
      </c>
      <c r="T128" s="26"/>
      <c r="U128" s="27" t="s">
        <v>1032</v>
      </c>
      <c r="V128" s="26" t="s">
        <v>1031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867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825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831</v>
      </c>
      <c r="F199" s="7" t="s">
        <v>831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827</v>
      </c>
      <c r="F200" s="7" t="s">
        <v>827</v>
      </c>
      <c r="G200" s="7">
        <v>73180696</v>
      </c>
      <c r="H200" s="4" t="s">
        <v>36</v>
      </c>
      <c r="I200" s="4" t="s">
        <v>41</v>
      </c>
      <c r="J200" s="7" t="s">
        <v>828</v>
      </c>
      <c r="K200" s="7">
        <v>29</v>
      </c>
      <c r="L200">
        <v>3945</v>
      </c>
      <c r="M200" s="7" t="s">
        <v>829</v>
      </c>
      <c r="R200" t="s">
        <v>830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822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823</v>
      </c>
      <c r="G202">
        <v>23069785</v>
      </c>
      <c r="H202" s="4" t="s">
        <v>36</v>
      </c>
      <c r="I202" s="4" t="s">
        <v>41</v>
      </c>
      <c r="J202" t="s">
        <v>824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832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833</v>
      </c>
      <c r="C204" s="4">
        <f>IF(ISNA(VLOOKUP(A204,[1]ShipInfo!$A:$D,4,FALSE)),"ONBEKEND",VLOOKUP(A204,[1]ShipInfo!$A:$D,4,FALSE))</f>
        <v>2330688</v>
      </c>
      <c r="E204" t="s">
        <v>834</v>
      </c>
      <c r="F204" s="18" t="s">
        <v>835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836</v>
      </c>
      <c r="C205" s="4">
        <f>IF(ISNA(VLOOKUP(A205,[1]ShipInfo!$A:$D,4,FALSE)),"ONBEKEND",VLOOKUP(A205,[1]ShipInfo!$A:$D,4,FALSE))</f>
        <v>2326775</v>
      </c>
      <c r="E205" t="s">
        <v>841</v>
      </c>
      <c r="F205" t="s">
        <v>844</v>
      </c>
      <c r="G205">
        <v>22047118</v>
      </c>
      <c r="H205" s="4" t="s">
        <v>36</v>
      </c>
      <c r="I205" s="4" t="s">
        <v>41</v>
      </c>
      <c r="J205" t="s">
        <v>842</v>
      </c>
      <c r="K205">
        <v>100</v>
      </c>
      <c r="L205">
        <v>4564</v>
      </c>
      <c r="M205" t="s">
        <v>535</v>
      </c>
      <c r="R205" t="s">
        <v>843</v>
      </c>
    </row>
    <row r="206" spans="1:23" x14ac:dyDescent="0.3">
      <c r="A206">
        <v>244650802</v>
      </c>
      <c r="B206" t="s">
        <v>837</v>
      </c>
      <c r="C206" s="4">
        <f>IF(ISNA(VLOOKUP(A206,[1]ShipInfo!$A:$D,4,FALSE)),"ONBEKEND",VLOOKUP(A206,[1]ShipInfo!$A:$D,4,FALSE))</f>
        <v>2330576</v>
      </c>
      <c r="E206" t="s">
        <v>840</v>
      </c>
      <c r="F206" t="s">
        <v>840</v>
      </c>
      <c r="G206">
        <v>24283952</v>
      </c>
      <c r="H206" s="4" t="s">
        <v>36</v>
      </c>
      <c r="I206" s="4" t="s">
        <v>41</v>
      </c>
      <c r="J206" t="s">
        <v>845</v>
      </c>
      <c r="K206">
        <v>27</v>
      </c>
      <c r="L206">
        <v>3142</v>
      </c>
      <c r="M206" t="s">
        <v>846</v>
      </c>
      <c r="R206" t="s">
        <v>847</v>
      </c>
    </row>
    <row r="207" spans="1:23" x14ac:dyDescent="0.3">
      <c r="A207">
        <v>205207190</v>
      </c>
      <c r="B207" t="s">
        <v>838</v>
      </c>
      <c r="C207" s="4">
        <f>IF(ISNA(VLOOKUP(A207,[1]ShipInfo!$A:$D,4,FALSE)),"ONBEKEND",VLOOKUP(A207,[1]ShipInfo!$A:$D,4,FALSE))</f>
        <v>6002614</v>
      </c>
      <c r="E207" s="7" t="s">
        <v>839</v>
      </c>
      <c r="F207" s="7" t="s">
        <v>839</v>
      </c>
      <c r="S207" t="s">
        <v>848</v>
      </c>
      <c r="U207" s="21">
        <v>2000</v>
      </c>
      <c r="V207" t="s">
        <v>849</v>
      </c>
      <c r="W207" s="14" t="s">
        <v>743</v>
      </c>
    </row>
    <row r="208" spans="1:23" x14ac:dyDescent="0.3">
      <c r="A208">
        <v>244030091</v>
      </c>
      <c r="B208" t="s">
        <v>850</v>
      </c>
      <c r="C208" s="4">
        <f>IF(ISNA(VLOOKUP(A208,[1]ShipInfo!$A:$D,4,FALSE)),"ONBEKEND",VLOOKUP(A208,[1]ShipInfo!$A:$D,4,FALSE))</f>
        <v>6105019</v>
      </c>
      <c r="E208" t="s">
        <v>851</v>
      </c>
      <c r="F208" s="19" t="s">
        <v>852</v>
      </c>
      <c r="G208">
        <v>66325803</v>
      </c>
      <c r="H208" s="4" t="s">
        <v>36</v>
      </c>
      <c r="I208" s="4" t="s">
        <v>41</v>
      </c>
      <c r="J208" t="s">
        <v>854</v>
      </c>
      <c r="K208">
        <v>48</v>
      </c>
      <c r="L208">
        <v>4251</v>
      </c>
      <c r="M208" t="s">
        <v>855</v>
      </c>
      <c r="P208" t="s">
        <v>853</v>
      </c>
      <c r="R208" t="s">
        <v>75</v>
      </c>
    </row>
    <row r="209" spans="1:23" x14ac:dyDescent="0.3">
      <c r="A209">
        <v>244700937</v>
      </c>
      <c r="B209" t="s">
        <v>856</v>
      </c>
      <c r="C209" s="4">
        <f>IF(ISNA(VLOOKUP(A209,[1]ShipInfo!$A:$D,4,FALSE)),"ONBEKEND",VLOOKUP(A209,[1]ShipInfo!$A:$D,4,FALSE))</f>
        <v>2318127</v>
      </c>
      <c r="E209" t="s">
        <v>860</v>
      </c>
      <c r="F209" s="18" t="s">
        <v>861</v>
      </c>
      <c r="G209">
        <v>18127455</v>
      </c>
      <c r="H209" s="4" t="s">
        <v>36</v>
      </c>
      <c r="I209" s="4" t="s">
        <v>41</v>
      </c>
      <c r="J209" t="s">
        <v>863</v>
      </c>
      <c r="K209">
        <v>33</v>
      </c>
      <c r="L209">
        <v>5161</v>
      </c>
      <c r="M209" t="s">
        <v>862</v>
      </c>
      <c r="R209" t="s">
        <v>864</v>
      </c>
    </row>
    <row r="210" spans="1:23" x14ac:dyDescent="0.3">
      <c r="A210">
        <v>244060545</v>
      </c>
      <c r="B210" t="s">
        <v>857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858</v>
      </c>
      <c r="C211" s="4">
        <f>IF(ISNA(VLOOKUP(A211,[1]ShipInfo!$A:$D,4,FALSE)),"ONBEKEND",VLOOKUP(A211,[1]ShipInfo!$A:$D,4,FALSE))</f>
        <v>2322627</v>
      </c>
      <c r="E211" t="s">
        <v>859</v>
      </c>
      <c r="F211" t="s">
        <v>253</v>
      </c>
    </row>
    <row r="212" spans="1:23" x14ac:dyDescent="0.3">
      <c r="A212">
        <v>244378471</v>
      </c>
      <c r="B212" t="s">
        <v>865</v>
      </c>
      <c r="C212" s="4">
        <f>IF(ISNA(VLOOKUP(A212,[1]ShipInfo!$A:$D,4,FALSE)),"ONBEKEND",VLOOKUP(A212,[1]ShipInfo!$A:$D,4,FALSE))</f>
        <v>2103930</v>
      </c>
      <c r="E212" t="s">
        <v>866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871</v>
      </c>
      <c r="C213" s="4">
        <f>IF(ISNA(VLOOKUP(A213,[1]ShipInfo!$A:$D,4,FALSE)),"ONBEKEND",VLOOKUP(A213,[1]ShipInfo!$A:$D,4,FALSE))</f>
        <v>2331380</v>
      </c>
      <c r="E213" t="s">
        <v>884</v>
      </c>
      <c r="F213" t="s">
        <v>882</v>
      </c>
      <c r="G213" s="25">
        <v>13021868</v>
      </c>
      <c r="H213" s="4" t="s">
        <v>36</v>
      </c>
      <c r="I213" s="4" t="s">
        <v>41</v>
      </c>
      <c r="J213" t="s">
        <v>886</v>
      </c>
      <c r="K213">
        <v>37</v>
      </c>
      <c r="L213">
        <v>6051</v>
      </c>
      <c r="M213" t="s">
        <v>885</v>
      </c>
      <c r="R213" t="s">
        <v>80</v>
      </c>
    </row>
    <row r="214" spans="1:23" x14ac:dyDescent="0.3">
      <c r="A214">
        <v>244700772</v>
      </c>
      <c r="B214" t="s">
        <v>872</v>
      </c>
      <c r="C214" s="4">
        <f>IF(ISNA(VLOOKUP(A214,[1]ShipInfo!$A:$D,4,FALSE)),"ONBEKEND",VLOOKUP(A214,[1]ShipInfo!$A:$D,4,FALSE))</f>
        <v>3051208</v>
      </c>
      <c r="E214" t="s">
        <v>887</v>
      </c>
      <c r="F214" t="s">
        <v>881</v>
      </c>
      <c r="G214" s="25">
        <v>60742240</v>
      </c>
      <c r="H214" s="4" t="s">
        <v>36</v>
      </c>
      <c r="I214" s="4" t="s">
        <v>41</v>
      </c>
      <c r="J214" t="s">
        <v>889</v>
      </c>
      <c r="K214">
        <v>189</v>
      </c>
      <c r="L214">
        <v>3362</v>
      </c>
      <c r="M214" t="s">
        <v>888</v>
      </c>
      <c r="R214" t="s">
        <v>130</v>
      </c>
    </row>
    <row r="215" spans="1:23" x14ac:dyDescent="0.3">
      <c r="A215">
        <v>205471390</v>
      </c>
      <c r="B215" t="s">
        <v>873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880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879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874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875</v>
      </c>
      <c r="C218" s="4">
        <f>IF(ISNA(VLOOKUP(A218,[1]ShipInfo!$A:$D,4,FALSE)),"ONBEKEND",VLOOKUP(A218,[1]ShipInfo!$A:$D,4,FALSE))</f>
        <v>3110622</v>
      </c>
      <c r="E218" t="s">
        <v>890</v>
      </c>
      <c r="F218" t="s">
        <v>878</v>
      </c>
      <c r="G218" s="25">
        <v>23010527</v>
      </c>
      <c r="H218" s="4" t="s">
        <v>36</v>
      </c>
      <c r="I218" s="4" t="s">
        <v>41</v>
      </c>
      <c r="J218" t="s">
        <v>891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876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877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883</v>
      </c>
      <c r="G220" s="7"/>
      <c r="V220" t="s">
        <v>892</v>
      </c>
      <c r="W220" s="14" t="s">
        <v>743</v>
      </c>
    </row>
    <row r="221" spans="1:23" x14ac:dyDescent="0.3">
      <c r="A221">
        <v>244700237</v>
      </c>
      <c r="B221" t="s">
        <v>893</v>
      </c>
      <c r="C221" s="4">
        <f>IF(ISNA(VLOOKUP(A221,[1]ShipInfo!$A:$D,4,FALSE)),"ONBEKEND",VLOOKUP(A221,[1]ShipInfo!$A:$D,4,FALSE))</f>
        <v>2300433</v>
      </c>
      <c r="E221" t="s">
        <v>896</v>
      </c>
      <c r="F221" t="s">
        <v>896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894</v>
      </c>
      <c r="C222" s="4">
        <f>IF(ISNA(VLOOKUP(A222,[1]ShipInfo!$A:$D,4,FALSE)),"ONBEKEND",VLOOKUP(A222,[1]ShipInfo!$A:$D,4,FALSE))</f>
        <v>2318651</v>
      </c>
      <c r="E222" s="18" t="s">
        <v>897</v>
      </c>
      <c r="F222" s="18" t="s">
        <v>897</v>
      </c>
      <c r="G222">
        <v>13015650</v>
      </c>
      <c r="H222" s="4" t="s">
        <v>36</v>
      </c>
      <c r="I222" s="4" t="s">
        <v>41</v>
      </c>
      <c r="J222" t="s">
        <v>898</v>
      </c>
      <c r="K222">
        <v>7</v>
      </c>
      <c r="L222">
        <v>6051</v>
      </c>
      <c r="M222" t="s">
        <v>899</v>
      </c>
      <c r="R222" t="s">
        <v>80</v>
      </c>
    </row>
    <row r="223" spans="1:23" x14ac:dyDescent="0.3">
      <c r="A223">
        <v>205396000</v>
      </c>
      <c r="B223" t="s">
        <v>895</v>
      </c>
      <c r="C223" s="4">
        <f>IF(ISNA(VLOOKUP(A223,[1]ShipInfo!$A:$D,4,FALSE)),"ONBEKEND",VLOOKUP(A223,[1]ShipInfo!$A:$D,4,FALSE))</f>
        <v>6004003</v>
      </c>
      <c r="E223" t="s">
        <v>902</v>
      </c>
      <c r="F223" t="s">
        <v>902</v>
      </c>
      <c r="S223" t="s">
        <v>901</v>
      </c>
      <c r="U223" s="21">
        <v>8380</v>
      </c>
      <c r="V223" t="s">
        <v>900</v>
      </c>
      <c r="W223" s="14" t="s">
        <v>743</v>
      </c>
    </row>
    <row r="224" spans="1:23" x14ac:dyDescent="0.3">
      <c r="A224">
        <v>244717904</v>
      </c>
      <c r="B224" t="s">
        <v>903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916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904</v>
      </c>
      <c r="C225" s="4">
        <f>IF(ISNA(VLOOKUP(A225,[1]ShipInfo!$A:$D,4,FALSE)),"ONBEKEND",VLOOKUP(A225,[1]ShipInfo!$A:$D,4,FALSE))</f>
        <v>2325435</v>
      </c>
      <c r="E225" s="7" t="s">
        <v>915</v>
      </c>
      <c r="F225" s="7" t="s">
        <v>915</v>
      </c>
      <c r="G225">
        <v>55415369</v>
      </c>
      <c r="H225" s="4" t="s">
        <v>36</v>
      </c>
      <c r="I225" s="4" t="s">
        <v>41</v>
      </c>
      <c r="J225" t="s">
        <v>918</v>
      </c>
      <c r="K225">
        <v>1</v>
      </c>
      <c r="L225">
        <v>4053</v>
      </c>
      <c r="M225" t="s">
        <v>917</v>
      </c>
      <c r="R225" t="s">
        <v>919</v>
      </c>
    </row>
    <row r="226" spans="1:23" x14ac:dyDescent="0.3">
      <c r="A226">
        <v>244615762</v>
      </c>
      <c r="B226" t="s">
        <v>905</v>
      </c>
      <c r="C226" s="4">
        <f>IF(ISNA(VLOOKUP(A226,[1]ShipInfo!$A:$D,4,FALSE)),"ONBEKEND",VLOOKUP(A226,[1]ShipInfo!$A:$D,4,FALSE))</f>
        <v>2326592</v>
      </c>
      <c r="E226" s="7" t="s">
        <v>914</v>
      </c>
      <c r="F226" s="7" t="s">
        <v>914</v>
      </c>
      <c r="G226" s="7">
        <v>58871004</v>
      </c>
      <c r="H226" s="4" t="s">
        <v>36</v>
      </c>
      <c r="I226" s="4" t="s">
        <v>41</v>
      </c>
      <c r="J226" t="s">
        <v>920</v>
      </c>
      <c r="K226">
        <v>76</v>
      </c>
      <c r="L226">
        <v>2959</v>
      </c>
      <c r="M226" t="s">
        <v>585</v>
      </c>
      <c r="R226" t="s">
        <v>921</v>
      </c>
    </row>
    <row r="227" spans="1:23" x14ac:dyDescent="0.3">
      <c r="A227">
        <v>205520090</v>
      </c>
      <c r="B227" t="s">
        <v>906</v>
      </c>
      <c r="C227" s="4">
        <f>IF(ISNA(VLOOKUP(A227,[1]ShipInfo!$A:$D,4,FALSE)),"ONBEKEND",VLOOKUP(A227,[1]ShipInfo!$A:$D,4,FALSE))</f>
        <v>2104744</v>
      </c>
      <c r="E227" t="s">
        <v>913</v>
      </c>
      <c r="F227" t="s">
        <v>925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907</v>
      </c>
      <c r="C228" s="4">
        <f>IF(ISNA(VLOOKUP(A228,[1]ShipInfo!$A:$D,4,FALSE)),"ONBEKEND",VLOOKUP(A228,[1]ShipInfo!$A:$D,4,FALSE))</f>
        <v>2006412</v>
      </c>
      <c r="E228" s="7" t="s">
        <v>912</v>
      </c>
      <c r="F228" s="7" t="s">
        <v>912</v>
      </c>
      <c r="G228">
        <v>57479534</v>
      </c>
      <c r="H228" s="4" t="s">
        <v>36</v>
      </c>
      <c r="I228" s="4" t="s">
        <v>41</v>
      </c>
      <c r="J228" t="s">
        <v>922</v>
      </c>
      <c r="K228">
        <v>54</v>
      </c>
      <c r="L228">
        <v>4251</v>
      </c>
      <c r="M228" t="s">
        <v>923</v>
      </c>
      <c r="R228" t="s">
        <v>75</v>
      </c>
    </row>
    <row r="229" spans="1:23" x14ac:dyDescent="0.3">
      <c r="A229">
        <v>205232890</v>
      </c>
      <c r="B229" t="s">
        <v>926</v>
      </c>
      <c r="C229" s="4">
        <f>IF(ISNA(VLOOKUP(A229,[1]ShipInfo!$A:$D,4,FALSE)),"ONBEKEND",VLOOKUP(A229,[1]ShipInfo!$A:$D,4,FALSE))</f>
        <v>6000625</v>
      </c>
      <c r="E229" t="s">
        <v>927</v>
      </c>
      <c r="F229" t="s">
        <v>927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928</v>
      </c>
      <c r="R229" t="s">
        <v>80</v>
      </c>
      <c r="V229" t="s">
        <v>892</v>
      </c>
      <c r="W229" s="14" t="s">
        <v>743</v>
      </c>
    </row>
    <row r="230" spans="1:23" x14ac:dyDescent="0.3">
      <c r="A230">
        <v>244700933</v>
      </c>
      <c r="B230" t="s">
        <v>909</v>
      </c>
      <c r="C230" s="4">
        <f>IF(ISNA(VLOOKUP(A230,[1]ShipInfo!$A:$D,4,FALSE)),"ONBEKEND",VLOOKUP(A230,[1]ShipInfo!$A:$D,4,FALSE))</f>
        <v>2205595</v>
      </c>
      <c r="E230" s="7" t="s">
        <v>910</v>
      </c>
      <c r="F230" s="7" t="s">
        <v>910</v>
      </c>
      <c r="G230" s="7">
        <v>83767517</v>
      </c>
      <c r="H230" s="4" t="s">
        <v>36</v>
      </c>
      <c r="I230" s="4" t="s">
        <v>41</v>
      </c>
      <c r="J230" t="s">
        <v>924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929</v>
      </c>
      <c r="C231" s="4">
        <f>IF(ISNA(VLOOKUP(A231,[1]ShipInfo!$A:$D,4,FALSE)),"ONBEKEND",VLOOKUP(A231,[1]ShipInfo!$A:$D,4,FALSE))</f>
        <v>2331952</v>
      </c>
      <c r="E231" s="7" t="s">
        <v>940</v>
      </c>
      <c r="F231" s="7" t="s">
        <v>940</v>
      </c>
      <c r="G231">
        <v>30252316</v>
      </c>
      <c r="H231" s="4" t="s">
        <v>36</v>
      </c>
      <c r="I231" s="4" t="s">
        <v>41</v>
      </c>
      <c r="J231" t="s">
        <v>942</v>
      </c>
      <c r="K231">
        <v>10</v>
      </c>
      <c r="L231">
        <v>5301</v>
      </c>
      <c r="M231" t="s">
        <v>799</v>
      </c>
      <c r="R231" t="s">
        <v>943</v>
      </c>
    </row>
    <row r="232" spans="1:23" x14ac:dyDescent="0.3">
      <c r="A232">
        <v>244660873</v>
      </c>
      <c r="B232" t="s">
        <v>930</v>
      </c>
      <c r="C232" s="4">
        <f>IF(ISNA(VLOOKUP(A232,[1]ShipInfo!$A:$D,4,FALSE)),"ONBEKEND",VLOOKUP(A232,[1]ShipInfo!$A:$D,4,FALSE))</f>
        <v>2317358</v>
      </c>
      <c r="E232" t="s">
        <v>939</v>
      </c>
      <c r="F232" s="18" t="s">
        <v>897</v>
      </c>
      <c r="G232">
        <v>13015650</v>
      </c>
      <c r="H232" s="4" t="s">
        <v>36</v>
      </c>
      <c r="I232" s="4" t="s">
        <v>41</v>
      </c>
      <c r="J232" t="s">
        <v>898</v>
      </c>
      <c r="K232">
        <v>7</v>
      </c>
      <c r="L232">
        <v>6051</v>
      </c>
      <c r="M232" t="s">
        <v>899</v>
      </c>
      <c r="R232" t="s">
        <v>80</v>
      </c>
    </row>
    <row r="233" spans="1:23" x14ac:dyDescent="0.3">
      <c r="A233">
        <v>244650864</v>
      </c>
      <c r="B233" t="s">
        <v>931</v>
      </c>
      <c r="C233" s="4">
        <f>IF(ISNA(VLOOKUP(A233,[1]ShipInfo!$A:$D,4,FALSE)),"ONBEKEND",VLOOKUP(A233,[1]ShipInfo!$A:$D,4,FALSE))</f>
        <v>2318116</v>
      </c>
      <c r="E233" s="7" t="s">
        <v>938</v>
      </c>
      <c r="F233" s="7" t="s">
        <v>938</v>
      </c>
      <c r="G233">
        <v>21019219</v>
      </c>
      <c r="H233" s="4" t="s">
        <v>36</v>
      </c>
      <c r="I233" s="4" t="s">
        <v>41</v>
      </c>
      <c r="J233" t="s">
        <v>944</v>
      </c>
      <c r="K233">
        <v>14</v>
      </c>
      <c r="L233">
        <v>4532</v>
      </c>
      <c r="M233" t="s">
        <v>945</v>
      </c>
      <c r="R233" t="s">
        <v>134</v>
      </c>
    </row>
    <row r="234" spans="1:23" x14ac:dyDescent="0.3">
      <c r="A234">
        <v>244660056</v>
      </c>
      <c r="B234" t="s">
        <v>932</v>
      </c>
      <c r="C234" s="4">
        <f>IF(ISNA(VLOOKUP(A234,[1]ShipInfo!$A:$D,4,FALSE)),"ONBEKEND",VLOOKUP(A234,[1]ShipInfo!$A:$D,4,FALSE))</f>
        <v>2321452</v>
      </c>
      <c r="E234" s="23" t="s">
        <v>941</v>
      </c>
      <c r="F234" s="23" t="s">
        <v>946</v>
      </c>
      <c r="G234">
        <v>64096602</v>
      </c>
      <c r="H234" s="4" t="s">
        <v>36</v>
      </c>
      <c r="I234" s="4" t="s">
        <v>41</v>
      </c>
      <c r="J234" t="s">
        <v>947</v>
      </c>
      <c r="K234">
        <v>40</v>
      </c>
      <c r="L234">
        <v>4051</v>
      </c>
      <c r="M234" t="s">
        <v>87</v>
      </c>
      <c r="R234" t="s">
        <v>948</v>
      </c>
    </row>
    <row r="235" spans="1:23" x14ac:dyDescent="0.3">
      <c r="A235">
        <v>244660194</v>
      </c>
      <c r="B235" t="s">
        <v>933</v>
      </c>
      <c r="C235" s="4">
        <f>IF(ISNA(VLOOKUP(A235,[1]ShipInfo!$A:$D,4,FALSE)),"ONBEKEND",VLOOKUP(A235,[1]ShipInfo!$A:$D,4,FALSE))</f>
        <v>2329364</v>
      </c>
      <c r="E235" s="7" t="s">
        <v>937</v>
      </c>
      <c r="F235" s="18" t="s">
        <v>952</v>
      </c>
      <c r="G235">
        <v>24284716</v>
      </c>
      <c r="H235" s="4" t="s">
        <v>36</v>
      </c>
      <c r="I235" s="4" t="s">
        <v>41</v>
      </c>
      <c r="J235" t="s">
        <v>953</v>
      </c>
      <c r="K235">
        <v>33</v>
      </c>
      <c r="L235">
        <v>3315</v>
      </c>
      <c r="M235" t="s">
        <v>954</v>
      </c>
      <c r="R235" t="s">
        <v>275</v>
      </c>
    </row>
    <row r="236" spans="1:23" x14ac:dyDescent="0.3">
      <c r="A236">
        <v>244770588</v>
      </c>
      <c r="B236" t="s">
        <v>934</v>
      </c>
      <c r="C236" s="4">
        <f>IF(ISNA(VLOOKUP(A236,[1]ShipInfo!$A:$D,4,FALSE)),"ONBEKEND",VLOOKUP(A236,[1]ShipInfo!$A:$D,4,FALSE))</f>
        <v>2006796</v>
      </c>
      <c r="E236" t="s">
        <v>936</v>
      </c>
      <c r="F236" s="18" t="s">
        <v>949</v>
      </c>
      <c r="G236">
        <v>64019233</v>
      </c>
      <c r="H236" s="4" t="s">
        <v>36</v>
      </c>
      <c r="I236" s="4" t="s">
        <v>41</v>
      </c>
      <c r="J236" t="s">
        <v>950</v>
      </c>
      <c r="K236">
        <v>6</v>
      </c>
      <c r="L236">
        <v>8321</v>
      </c>
      <c r="M236" t="s">
        <v>776</v>
      </c>
      <c r="R236" t="s">
        <v>951</v>
      </c>
    </row>
    <row r="237" spans="1:23" x14ac:dyDescent="0.3">
      <c r="A237">
        <v>244002400</v>
      </c>
      <c r="B237" t="s">
        <v>935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955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956</v>
      </c>
      <c r="V238" t="s">
        <v>957</v>
      </c>
      <c r="W238" s="14" t="s">
        <v>743</v>
      </c>
    </row>
    <row r="239" spans="1:23" x14ac:dyDescent="0.3">
      <c r="A239">
        <v>244730818</v>
      </c>
      <c r="B239" t="s">
        <v>960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970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961</v>
      </c>
      <c r="C240" s="4">
        <f>IF(ISNA(VLOOKUP(A240,[1]ShipInfo!$A:$D,4,FALSE)),"ONBEKEND",VLOOKUP(A240,[1]ShipInfo!$A:$D,4,FALSE))</f>
        <v>2313056</v>
      </c>
      <c r="E240" t="s">
        <v>965</v>
      </c>
      <c r="F240" s="18" t="s">
        <v>971</v>
      </c>
      <c r="G240">
        <v>81925492</v>
      </c>
      <c r="H240" s="4" t="s">
        <v>36</v>
      </c>
      <c r="I240" s="4" t="s">
        <v>41</v>
      </c>
      <c r="J240" t="s">
        <v>972</v>
      </c>
      <c r="K240">
        <v>128</v>
      </c>
      <c r="L240">
        <v>3372</v>
      </c>
      <c r="M240" t="s">
        <v>899</v>
      </c>
      <c r="R240" t="s">
        <v>88</v>
      </c>
    </row>
    <row r="241" spans="1:25" x14ac:dyDescent="0.3">
      <c r="A241">
        <v>244730102</v>
      </c>
      <c r="B241" t="s">
        <v>962</v>
      </c>
      <c r="C241" s="4">
        <f>IF(ISNA(VLOOKUP(A241,[1]ShipInfo!$A:$D,4,FALSE)),"ONBEKEND",VLOOKUP(A241,[1]ShipInfo!$A:$D,4,FALSE))</f>
        <v>2104217</v>
      </c>
      <c r="E241" t="s">
        <v>966</v>
      </c>
      <c r="F241" t="s">
        <v>966</v>
      </c>
      <c r="G241">
        <v>58521496</v>
      </c>
      <c r="H241" s="4" t="s">
        <v>36</v>
      </c>
      <c r="I241" s="4" t="s">
        <v>41</v>
      </c>
      <c r="J241" t="s">
        <v>968</v>
      </c>
      <c r="K241">
        <v>18</v>
      </c>
      <c r="L241">
        <v>6019</v>
      </c>
      <c r="M241" t="s">
        <v>969</v>
      </c>
      <c r="R241" t="s">
        <v>38</v>
      </c>
    </row>
    <row r="242" spans="1:25" ht="14.4" customHeight="1" x14ac:dyDescent="0.3">
      <c r="A242">
        <v>267210282</v>
      </c>
      <c r="B242" t="s">
        <v>963</v>
      </c>
      <c r="C242" s="4">
        <f>IF(ISNA(VLOOKUP(A242,[1]ShipInfo!$A:$D,4,FALSE)),"ONBEKEND",VLOOKUP(A242,[1]ShipInfo!$A:$D,4,FALSE))</f>
        <v>2304687</v>
      </c>
      <c r="E242" t="s">
        <v>967</v>
      </c>
      <c r="F242" t="s">
        <v>975</v>
      </c>
      <c r="S242" t="s">
        <v>974</v>
      </c>
      <c r="U242" s="21">
        <v>11000</v>
      </c>
      <c r="V242" s="7" t="s">
        <v>973</v>
      </c>
      <c r="W242" s="7" t="s">
        <v>976</v>
      </c>
      <c r="X242" s="7"/>
      <c r="Y242" s="7"/>
    </row>
    <row r="243" spans="1:25" x14ac:dyDescent="0.3">
      <c r="A243">
        <v>244730097</v>
      </c>
      <c r="B243" t="s">
        <v>964</v>
      </c>
      <c r="C243" s="4">
        <f>IF(ISNA(VLOOKUP(A243,[1]ShipInfo!$A:$D,4,FALSE)),"ONBEKEND",VLOOKUP(A243,[1]ShipInfo!$A:$D,4,FALSE))</f>
        <v>2310301</v>
      </c>
      <c r="E243" t="s">
        <v>966</v>
      </c>
      <c r="F243" t="s">
        <v>966</v>
      </c>
      <c r="G243">
        <v>58521496</v>
      </c>
      <c r="H243" s="4" t="s">
        <v>36</v>
      </c>
      <c r="I243" s="4" t="s">
        <v>41</v>
      </c>
      <c r="J243" t="s">
        <v>968</v>
      </c>
      <c r="K243">
        <v>18</v>
      </c>
      <c r="L243">
        <v>6019</v>
      </c>
      <c r="M243" t="s">
        <v>969</v>
      </c>
      <c r="R243" t="s">
        <v>38</v>
      </c>
    </row>
    <row r="244" spans="1:25" x14ac:dyDescent="0.3">
      <c r="A244">
        <v>244830385</v>
      </c>
      <c r="B244" t="s">
        <v>977</v>
      </c>
      <c r="C244" s="4">
        <f>IF(ISNA(VLOOKUP(A244,[1]ShipInfo!$A:$D,4,FALSE)),"ONBEKEND",VLOOKUP(A244,[1]ShipInfo!$A:$D,4,FALSE))</f>
        <v>3110498</v>
      </c>
      <c r="E244" t="s">
        <v>991</v>
      </c>
      <c r="F244" t="s">
        <v>991</v>
      </c>
      <c r="G244">
        <v>8165368</v>
      </c>
      <c r="H244" s="4" t="s">
        <v>36</v>
      </c>
      <c r="I244" s="4" t="s">
        <v>41</v>
      </c>
      <c r="J244" t="s">
        <v>1003</v>
      </c>
      <c r="K244">
        <v>66</v>
      </c>
      <c r="L244">
        <v>7332</v>
      </c>
      <c r="M244" t="s">
        <v>312</v>
      </c>
      <c r="R244" t="s">
        <v>1002</v>
      </c>
    </row>
    <row r="245" spans="1:25" x14ac:dyDescent="0.3">
      <c r="A245">
        <v>205539090</v>
      </c>
      <c r="B245" t="s">
        <v>978</v>
      </c>
      <c r="C245" s="4">
        <f>IF(ISNA(VLOOKUP(A245,[1]ShipInfo!$A:$D,4,FALSE)),"ONBEKEND",VLOOKUP(A245,[1]ShipInfo!$A:$D,4,FALSE))</f>
        <v>3110604</v>
      </c>
      <c r="E245" s="7" t="s">
        <v>992</v>
      </c>
      <c r="F245" s="7" t="s">
        <v>1004</v>
      </c>
      <c r="S245" t="s">
        <v>1005</v>
      </c>
      <c r="U245" s="21">
        <v>6030</v>
      </c>
      <c r="V245" t="s">
        <v>892</v>
      </c>
      <c r="W245" s="14" t="s">
        <v>743</v>
      </c>
    </row>
    <row r="246" spans="1:25" x14ac:dyDescent="0.3">
      <c r="A246">
        <v>244750382</v>
      </c>
      <c r="B246" t="s">
        <v>979</v>
      </c>
      <c r="C246" s="4">
        <f>IF(ISNA(VLOOKUP(A246,[1]ShipInfo!$A:$D,4,FALSE)),"ONBEKEND",VLOOKUP(A246,[1]ShipInfo!$A:$D,4,FALSE))</f>
        <v>2005799</v>
      </c>
      <c r="E246" s="7" t="s">
        <v>993</v>
      </c>
      <c r="F246" s="7" t="s">
        <v>1008</v>
      </c>
      <c r="G246">
        <v>23040816</v>
      </c>
      <c r="H246" s="4" t="s">
        <v>36</v>
      </c>
      <c r="I246" s="4" t="s">
        <v>41</v>
      </c>
      <c r="J246" t="s">
        <v>1006</v>
      </c>
      <c r="K246">
        <v>44</v>
      </c>
      <c r="L246">
        <v>2967</v>
      </c>
      <c r="M246" t="s">
        <v>380</v>
      </c>
      <c r="R246" t="s">
        <v>1007</v>
      </c>
    </row>
    <row r="247" spans="1:25" x14ac:dyDescent="0.3">
      <c r="A247">
        <v>244700523</v>
      </c>
      <c r="B247" t="s">
        <v>980</v>
      </c>
      <c r="C247" s="4">
        <f>IF(ISNA(VLOOKUP(A247,[1]ShipInfo!$A:$D,4,FALSE)),"ONBEKEND",VLOOKUP(A247,[1]ShipInfo!$A:$D,4,FALSE))</f>
        <v>2317339</v>
      </c>
      <c r="E247" t="s">
        <v>994</v>
      </c>
      <c r="F247" s="7" t="s">
        <v>1009</v>
      </c>
      <c r="G247" s="7">
        <v>70424950</v>
      </c>
      <c r="H247" s="4" t="s">
        <v>36</v>
      </c>
      <c r="I247" s="4" t="s">
        <v>41</v>
      </c>
      <c r="J247" t="s">
        <v>1011</v>
      </c>
      <c r="K247">
        <v>2</v>
      </c>
      <c r="L247">
        <v>4251</v>
      </c>
      <c r="M247" t="s">
        <v>1010</v>
      </c>
      <c r="R247" t="s">
        <v>75</v>
      </c>
    </row>
    <row r="248" spans="1:25" ht="14.4" customHeight="1" x14ac:dyDescent="0.3">
      <c r="A248">
        <v>244710341</v>
      </c>
      <c r="B248" t="s">
        <v>981</v>
      </c>
      <c r="C248" s="4">
        <f>IF(ISNA(VLOOKUP(A248,[1]ShipInfo!$A:$D,4,FALSE)),"ONBEKEND",VLOOKUP(A248,[1]ShipInfo!$A:$D,4,FALSE))</f>
        <v>2312279</v>
      </c>
      <c r="E248" s="7" t="s">
        <v>995</v>
      </c>
      <c r="F248" s="7" t="s">
        <v>1012</v>
      </c>
      <c r="G248">
        <v>24366802</v>
      </c>
      <c r="H248" s="4" t="s">
        <v>36</v>
      </c>
      <c r="I248" s="4" t="s">
        <v>41</v>
      </c>
      <c r="J248" t="s">
        <v>1015</v>
      </c>
      <c r="K248">
        <v>11</v>
      </c>
      <c r="L248">
        <v>3341</v>
      </c>
      <c r="M248" t="s">
        <v>1013</v>
      </c>
      <c r="R248" t="s">
        <v>1014</v>
      </c>
      <c r="S248" s="7"/>
    </row>
    <row r="249" spans="1:25" x14ac:dyDescent="0.3">
      <c r="A249">
        <v>244670709</v>
      </c>
      <c r="B249" t="s">
        <v>982</v>
      </c>
      <c r="C249" s="4">
        <f>IF(ISNA(VLOOKUP(A249,[1]ShipInfo!$A:$D,4,FALSE)),"ONBEKEND",VLOOKUP(A249,[1]ShipInfo!$A:$D,4,FALSE))</f>
        <v>2307144</v>
      </c>
      <c r="E249" t="s">
        <v>996</v>
      </c>
      <c r="F249" s="7" t="s">
        <v>1016</v>
      </c>
      <c r="G249">
        <v>20164934</v>
      </c>
      <c r="H249" s="4" t="s">
        <v>36</v>
      </c>
      <c r="I249" s="4" t="s">
        <v>41</v>
      </c>
      <c r="J249" t="s">
        <v>1017</v>
      </c>
      <c r="K249">
        <v>15</v>
      </c>
      <c r="L249">
        <v>4332</v>
      </c>
      <c r="M249" t="s">
        <v>535</v>
      </c>
      <c r="R249" t="s">
        <v>1018</v>
      </c>
    </row>
    <row r="250" spans="1:25" x14ac:dyDescent="0.3">
      <c r="A250">
        <v>244270050</v>
      </c>
      <c r="B250" t="s">
        <v>983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984</v>
      </c>
      <c r="C251" s="4">
        <f>IF(ISNA(VLOOKUP(A251,[1]ShipInfo!$A:$D,4,FALSE)),"ONBEKEND",VLOOKUP(A251,[1]ShipInfo!$A:$D,4,FALSE))</f>
        <v>3110168</v>
      </c>
      <c r="E251" t="s">
        <v>997</v>
      </c>
      <c r="F251" t="s">
        <v>1019</v>
      </c>
      <c r="G251">
        <v>18042827</v>
      </c>
      <c r="H251" s="4" t="s">
        <v>36</v>
      </c>
      <c r="I251" s="4" t="s">
        <v>41</v>
      </c>
      <c r="J251" t="s">
        <v>1020</v>
      </c>
      <c r="K251">
        <v>8</v>
      </c>
      <c r="L251">
        <v>4941</v>
      </c>
      <c r="M251" t="s">
        <v>1021</v>
      </c>
      <c r="R251" t="s">
        <v>481</v>
      </c>
    </row>
    <row r="252" spans="1:25" x14ac:dyDescent="0.3">
      <c r="A252">
        <v>227097710</v>
      </c>
      <c r="B252" t="s">
        <v>985</v>
      </c>
      <c r="C252" s="4">
        <f>IF(ISNA(VLOOKUP(A252,[1]ShipInfo!$A:$D,4,FALSE)),"ONBEKEND",VLOOKUP(A252,[1]ShipInfo!$A:$D,4,FALSE))</f>
        <v>1823315</v>
      </c>
      <c r="E252" s="7" t="s">
        <v>998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986</v>
      </c>
      <c r="C253" s="4">
        <f>IF(ISNA(VLOOKUP(A253,[1]ShipInfo!$A:$D,4,FALSE)),"ONBEKEND",VLOOKUP(A253,[1]ShipInfo!$A:$D,4,FALSE))</f>
        <v>2313212</v>
      </c>
      <c r="E253" s="7" t="s">
        <v>999</v>
      </c>
      <c r="F253" t="s">
        <v>1022</v>
      </c>
      <c r="G253">
        <v>24178235</v>
      </c>
      <c r="H253" s="4" t="s">
        <v>36</v>
      </c>
      <c r="I253" s="4" t="s">
        <v>41</v>
      </c>
      <c r="J253" t="s">
        <v>1023</v>
      </c>
      <c r="K253">
        <v>22</v>
      </c>
      <c r="L253">
        <v>2922</v>
      </c>
      <c r="M253" t="s">
        <v>1024</v>
      </c>
      <c r="R253" t="s">
        <v>346</v>
      </c>
    </row>
    <row r="254" spans="1:25" x14ac:dyDescent="0.3">
      <c r="A254">
        <v>205385590</v>
      </c>
      <c r="B254" t="s">
        <v>987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988</v>
      </c>
      <c r="C255" s="4">
        <f>IF(ISNA(VLOOKUP(A255,[1]ShipInfo!$A:$D,4,FALSE)),"ONBEKEND",VLOOKUP(A255,[1]ShipInfo!$A:$D,4,FALSE))</f>
        <v>2310262</v>
      </c>
      <c r="E255" s="7" t="s">
        <v>1000</v>
      </c>
      <c r="F255" t="s">
        <v>253</v>
      </c>
    </row>
    <row r="256" spans="1:25" x14ac:dyDescent="0.3">
      <c r="A256">
        <v>244138825</v>
      </c>
      <c r="B256" t="s">
        <v>989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990</v>
      </c>
      <c r="C257" s="4">
        <f>IF(ISNA(VLOOKUP(A257,[1]ShipInfo!$A:$D,4,FALSE)),"ONBEKEND",VLOOKUP(A257,[1]ShipInfo!$A:$D,4,FALSE))</f>
        <v>2205447</v>
      </c>
      <c r="E257" s="7" t="s">
        <v>1001</v>
      </c>
      <c r="F257" t="s">
        <v>253</v>
      </c>
    </row>
    <row r="258" spans="1:23" x14ac:dyDescent="0.3">
      <c r="A258">
        <v>205227090</v>
      </c>
      <c r="B258" t="s">
        <v>1025</v>
      </c>
      <c r="C258" s="4">
        <f>IF(ISNA(VLOOKUP(A258,[1]ShipInfo!$A:$D,4,FALSE)),"ONBEKEND",VLOOKUP(A258,[1]ShipInfo!$A:$D,4,FALSE))</f>
        <v>6105358</v>
      </c>
      <c r="E258" t="s">
        <v>1026</v>
      </c>
      <c r="F258" t="s">
        <v>1029</v>
      </c>
      <c r="S258" s="7" t="s">
        <v>1028</v>
      </c>
      <c r="U258" s="21">
        <v>2930</v>
      </c>
      <c r="V258" t="s">
        <v>1027</v>
      </c>
      <c r="W258" s="14" t="s">
        <v>743</v>
      </c>
    </row>
    <row r="259" spans="1:23" x14ac:dyDescent="0.3">
      <c r="A259">
        <v>244139567</v>
      </c>
      <c r="B259" t="s">
        <v>1033</v>
      </c>
      <c r="C259" s="4">
        <f>IF(ISNA(VLOOKUP(A259,[1]ShipInfo!$A:$D,4,FALSE)),"ONBEKEND",VLOOKUP(A259,[1]ShipInfo!$A:$D,4,FALSE))</f>
        <v>2337785</v>
      </c>
      <c r="E259" t="s">
        <v>1034</v>
      </c>
      <c r="F259" s="19" t="s">
        <v>1035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1036</v>
      </c>
      <c r="C260" s="4">
        <f>IF(ISNA(VLOOKUP(A260,[1]ShipInfo!$A:$D,4,FALSE)),"ONBEKEND",VLOOKUP(A260,[1]ShipInfo!$A:$D,4,FALSE))</f>
        <v>2318245</v>
      </c>
      <c r="E260" t="s">
        <v>1039</v>
      </c>
      <c r="F260" t="s">
        <v>1042</v>
      </c>
      <c r="G260">
        <v>70800316</v>
      </c>
      <c r="H260" s="4" t="s">
        <v>36</v>
      </c>
      <c r="I260" s="4" t="s">
        <v>41</v>
      </c>
      <c r="J260" t="s">
        <v>1040</v>
      </c>
      <c r="K260">
        <v>153</v>
      </c>
      <c r="L260">
        <v>2831</v>
      </c>
      <c r="M260" t="s">
        <v>17</v>
      </c>
      <c r="R260" s="7" t="s">
        <v>1041</v>
      </c>
      <c r="S260" s="7"/>
    </row>
    <row r="261" spans="1:23" x14ac:dyDescent="0.3">
      <c r="A261">
        <v>244700638</v>
      </c>
      <c r="B261" t="s">
        <v>1037</v>
      </c>
      <c r="C261" s="4">
        <f>IF(ISNA(VLOOKUP(A261,[1]ShipInfo!$A:$D,4,FALSE)),"ONBEKEND",VLOOKUP(A261,[1]ShipInfo!$A:$D,4,FALSE))</f>
        <v>2329041</v>
      </c>
      <c r="E261" s="7" t="s">
        <v>1053</v>
      </c>
      <c r="F261" s="18" t="s">
        <v>1053</v>
      </c>
      <c r="G261">
        <v>72032820</v>
      </c>
      <c r="H261" s="4" t="s">
        <v>36</v>
      </c>
      <c r="I261" s="4" t="s">
        <v>41</v>
      </c>
      <c r="J261" t="s">
        <v>345</v>
      </c>
      <c r="K261">
        <v>79</v>
      </c>
      <c r="L261">
        <v>2921</v>
      </c>
      <c r="M261" t="s">
        <v>87</v>
      </c>
      <c r="R261" t="s">
        <v>346</v>
      </c>
    </row>
    <row r="262" spans="1:23" x14ac:dyDescent="0.3">
      <c r="A262">
        <v>244001214</v>
      </c>
      <c r="B262" t="s">
        <v>1038</v>
      </c>
      <c r="C262" s="4">
        <f>IF(ISNA(VLOOKUP(A262,[1]ShipInfo!$A:$D,4,FALSE)),"ONBEKEND",VLOOKUP(A262,[1]ShipInfo!$A:$D,4,FALSE))</f>
        <v>2331956</v>
      </c>
      <c r="E262" t="s">
        <v>896</v>
      </c>
      <c r="F262" s="18" t="s">
        <v>575</v>
      </c>
      <c r="G262">
        <v>13041277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1043</v>
      </c>
      <c r="C263" s="4">
        <f>IF(ISNA(VLOOKUP(A263,[1]ShipInfo!$A:$D,4,FALSE)),"ONBEKEND",VLOOKUP(A263,[1]ShipInfo!$A:$D,4,FALSE))</f>
        <v>6004256</v>
      </c>
      <c r="E263" t="s">
        <v>1044</v>
      </c>
      <c r="F263" s="18" t="s">
        <v>1049</v>
      </c>
      <c r="G263">
        <v>75286254</v>
      </c>
      <c r="H263" s="4" t="s">
        <v>36</v>
      </c>
      <c r="I263" s="4" t="s">
        <v>41</v>
      </c>
      <c r="J263" t="s">
        <v>1048</v>
      </c>
      <c r="K263">
        <v>12</v>
      </c>
      <c r="L263">
        <v>6851</v>
      </c>
      <c r="M263" t="s">
        <v>1046</v>
      </c>
      <c r="P263" t="s">
        <v>1045</v>
      </c>
      <c r="R263" t="s">
        <v>1047</v>
      </c>
    </row>
    <row r="264" spans="1:23" x14ac:dyDescent="0.3">
      <c r="A264">
        <v>244690317</v>
      </c>
      <c r="B264" t="s">
        <v>1050</v>
      </c>
      <c r="C264" s="4">
        <f>IF(ISNA(VLOOKUP(A264,[1]ShipInfo!$A:$D,4,FALSE)),"ONBEKEND",VLOOKUP(A264,[1]ShipInfo!$A:$D,4,FALSE))</f>
        <v>2322650</v>
      </c>
      <c r="E264" t="s">
        <v>1051</v>
      </c>
      <c r="F264" s="18" t="s">
        <v>1052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1" r:id="rId52" display="https://www.kvk.nl/orderstraat/product-kiezen/?kvknummer=702042090000" xr:uid="{C6ACD68F-AA52-4CF1-9AD4-EE9A4A89EF34}"/>
    <hyperlink ref="F202" r:id="rId53" display="https://www.kvk.nl/orderstraat/product-kiezen/?kvknummer=230697850000" xr:uid="{FBB918EA-C393-41A9-93AE-290B0D106085}"/>
    <hyperlink ref="F204" r:id="rId54" display="https://www.kvk.nl/orderstraat/product-kiezen/?kvknummer=244517500000" xr:uid="{3B890B08-8CAA-46D3-B7D7-46EF86C1B223}"/>
    <hyperlink ref="G205" r:id="rId55" tooltip="https://www.kvk.nl/orderstraat/bedrijf-kiezen/?q=22047118" display="https://www.kvk.nl/orderstraat/bedrijf-kiezen/?q=22047118" xr:uid="{E57FA638-0D9D-423F-B419-D58D3CF3073B}"/>
    <hyperlink ref="F208" r:id="rId56" tooltip=" Hoofdvestiging  Werkendam" display="https://openkvk.nl/openkvk/hoofdvestiging-66325803-0000-flanto-shipping-bv" xr:uid="{BF00B87F-F78C-4A3C-814B-A40FE2029E7E}"/>
    <hyperlink ref="G208" r:id="rId57" tooltip="https://www.kvk.nl/orderstraat/bedrijf-kiezen/?q=66325803" display="https://www.kvk.nl/orderstraat/bedrijf-kiezen/?q=66325803" xr:uid="{813D3A85-9CF7-4A20-84E5-2E4DB845E4BC}"/>
    <hyperlink ref="F209" r:id="rId58" display="https://www.kvk.nl/orderstraat/product-kiezen/?kvknummer=181274550000" xr:uid="{6625E24E-0B92-4DC4-800B-AC38314B8436}"/>
    <hyperlink ref="F212" r:id="rId59" display="https://www.kvk.nl/orderstraat/product-kiezen/?kvknummer=242483840000" xr:uid="{3080234D-069B-41F2-9657-632D790C335C}"/>
    <hyperlink ref="F187" r:id="rId60" display="https://www.kvk.nl/orderstraat/product-kiezen/?kvknummer=849219780000" xr:uid="{7F6E49B6-5CAF-4F02-B17C-D9F84B2C8BD0}"/>
    <hyperlink ref="F16" r:id="rId61" display="https://www.kvk.nl/orderstraat/product-kiezen/?kvknummer=626319850000" xr:uid="{459E85D1-8681-4AE9-8D28-724066863095}"/>
    <hyperlink ref="G213" r:id="rId62" tooltip="https://www.kvk.nl/orderstraat/bedrijf-kiezen/?q=13021868" display="https://www.kvk.nl/orderstraat/bedrijf-kiezen/?q=13021868" xr:uid="{537FAA35-00F5-44E9-AA7B-5F48B7F537AF}"/>
    <hyperlink ref="G214" r:id="rId63" tooltip="https://www.kvk.nl/orderstraat/bedrijf-kiezen/?q=60742240" display="https://www.kvk.nl/orderstraat/bedrijf-kiezen/?q=60742240" xr:uid="{66DEEC2F-5E75-4BEA-8EB7-CE870EE60EB6}"/>
    <hyperlink ref="G216" r:id="rId64" tooltip="https://www.kvk.nl/orderstraat/bedrijf-kiezen/?q=24283207" display="https://www.kvk.nl/orderstraat/bedrijf-kiezen/?q=24283207" xr:uid="{3FA180FB-9B48-4CA6-BED2-4E0337D18051}"/>
    <hyperlink ref="G218" r:id="rId65" tooltip="https://www.kvk.nl/orderstraat/bedrijf-kiezen/?q=23010527" display="https://www.kvk.nl/orderstraat/bedrijf-kiezen/?q=23010527" xr:uid="{8FFA3EAE-64A3-455A-9618-3FA7962AEAF3}"/>
    <hyperlink ref="F222" r:id="rId66" display="https://www.kvk.nl/orderstraat/product-kiezen/?kvknummer=130156500000" xr:uid="{6A6A9BA5-7315-4A89-AB3B-C3F123BC357C}"/>
    <hyperlink ref="E222" r:id="rId67" display="https://www.kvk.nl/orderstraat/product-kiezen/?kvknummer=130156500000" xr:uid="{7CAA57DD-5AC1-47D9-BBDD-C9D6AAB5C88D}"/>
    <hyperlink ref="F232" r:id="rId68" display="https://www.kvk.nl/orderstraat/product-kiezen/?kvknummer=130156500000" xr:uid="{269928AF-C585-4DA7-8C2E-131322B7B359}"/>
    <hyperlink ref="F236" r:id="rId69" display="https://www.kvk.nl/orderstraat/product-kiezen/?kvknummer=640192330000" xr:uid="{B2E9DA59-C1BC-4BF2-A759-A9B8F81F8849}"/>
    <hyperlink ref="F235" r:id="rId70" display="https://www.kvk.nl/orderstraat/product-kiezen/?kvknummer=242847160000" xr:uid="{6C1D4FF4-1191-4A8C-8763-E7C8F39D68AC}"/>
    <hyperlink ref="F239" r:id="rId71" display="https://www.kvk.nl/orderstraat/product-kiezen/?kvknummer=244059130000" xr:uid="{7A842209-5509-4139-B68A-63C1D21EEB57}"/>
    <hyperlink ref="F240" r:id="rId72" display="https://www.kvk.nl/orderstraat/product-kiezen/?kvknummer=819254920000" xr:uid="{DB844694-2F68-48D3-9C88-F35181BB5FA9}"/>
    <hyperlink ref="F259" r:id="rId73" tooltip=" Rechtspersoon " display="https://openkvk.nl/openkvk/rechtspersoon-22065465-merlin-shipping-beheer-bv" xr:uid="{43F5BB89-FEC2-4066-8BD2-F92A6A796E06}"/>
    <hyperlink ref="F262" r:id="rId74" display="https://www.kvk.nl/orderstraat/product-kiezen/?kvknummer=130412770000" xr:uid="{9A0518C6-8432-475E-BE19-D2187F32A299}"/>
    <hyperlink ref="F263" r:id="rId75" display="https://www.kvk.nl/orderstraat/product-kiezen/?kvknummer=752862540000" xr:uid="{90912C74-438D-4AE4-A1D8-64829D6998A5}"/>
    <hyperlink ref="F264" r:id="rId76" display="https://www.kvk.nl/orderstraat/product-kiezen/?kvknummer=360081180001" xr:uid="{EFCF0BAF-C3AE-4934-94E9-E293232F08B6}"/>
    <hyperlink ref="F261" r:id="rId77" display="https://www.kvk.nl/orderstraat/product-kiezen/?kvknummer=720328200000" xr:uid="{A5E87CEF-5AEC-4D01-8FEA-5B95EDF04153}"/>
  </hyperlinks>
  <pageMargins left="0.7" right="0.7" top="0.75" bottom="0.75" header="0.3" footer="0.3"/>
  <pageSetup paperSize="9" orientation="portrait" horizontalDpi="0" verticalDpi="0" r:id="rId7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908</v>
      </c>
      <c r="E8" s="4"/>
      <c r="F8" t="s">
        <v>911</v>
      </c>
      <c r="G8" t="s">
        <v>911</v>
      </c>
      <c r="H8" s="4"/>
      <c r="I8" s="4"/>
      <c r="W8" t="s">
        <v>892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2023-01-06T19:06:55Z</dcterms:modified>
</cp:coreProperties>
</file>