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00" documentId="13_ncr:1_{1E08DA99-24E1-4795-948E-6FC7550BB424}" xr6:coauthVersionLast="47" xr6:coauthVersionMax="47" xr10:uidLastSave="{A2121B39-63DD-4B54-9D3B-B3B561CCB90C}"/>
  <bookViews>
    <workbookView xWindow="-4584" yWindow="-1738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<sst xmlns="http://schemas.openxmlformats.org/spreadsheetml/2006/main" count="2343" uniqueCount="1226">
  <si>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</si>
  <si>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</si>
  <si>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</si>
  <si>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</si>
  <si>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</si>
  <si>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</si>
  <si>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</si>
  <si>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</si>
  <si>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</si>
  <si>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</si>
  <si>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</si>
  <si>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</si>
  <si>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</si>
  <si>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</si>
  <si>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</si>
  <si>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</si>
  <si>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</si>
  <si>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</si>
  <si>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</si>
  <si>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</si>
  <si>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</si>
  <si>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</si>
  <si>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</si>
  <si>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</si>
  <si>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</si>
  <si>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</si>
  <si>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</si>
  <si>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</si>
  <si>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</si>
  <si>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</si>
  <si>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</si>
  <si>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</si>
  <si>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</si>
  <si>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</si>
  <si>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</si>
  <si>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</si>
  <si>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</si>
  <si>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</si>
  <si>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</si>
  <si>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</si>
  <si>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</si>
  <si>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</si>
  <si>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</si>
  <si>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</si>
  <si>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</si>
  <si>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</si>
  <si>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</si>
  <si>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</si>
  <si>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</si>
  <si>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</si>
  <si>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</si>
  <si>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</si>
  <si>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</si>
  <si>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</si>
  <si>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</si>
  <si>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</si>
  <si>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</si>
  <si>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</si>
  <si>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</si>
  <si>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</si>
  <si>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</si>
  <si>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</si>
  <si>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</si>
  <si>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</si>
  <si>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</si>
  <si>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</si>
  <si>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</si>
  <si>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</si>
  <si>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</si>
  <si>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</si>
  <si>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</si>
  <si>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</si>
  <si>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</si>
  <si>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</si>
  <si>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</si>
  <si>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</si>
  <si>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</si>
  <si>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</si>
  <si>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</si>
  <si>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</si>
  <si>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</si>
  <si>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</si>
  <si>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</si>
  <si>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</si>
  <si>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</si>
  <si>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</si>
  <si>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</si>
  <si>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</si>
  <si>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</si>
  <si>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</si>
  <si>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</si>
  <si>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</si>
  <si>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</si>
  <si>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</si>
  <si>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</si>
  <si>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</si>
  <si>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</si>
  <si>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</si>
  <si>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</si>
  <si>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</si>
  <si>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</si>
  <si>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</si>
  <si>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</si>
  <si>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</si>
  <si>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</si>
  <si>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</si>
  <si>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</si>
  <si>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</si>
  <si>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</si>
  <si>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</si>
  <si>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</si>
  <si>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</si>
  <si>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</si>
  <si>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</si>
  <si>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</si>
  <si>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</si>
  <si>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</si>
  <si>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</si>
  <si>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</si>
  <si>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</si>
  <si>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</si>
  <si>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</si>
  <si>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</si>
  <si>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</si>
  <si>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</si>
  <si>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</si>
  <si>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</si>
  <si>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</si>
  <si>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</si>
  <si>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</si>
  <si>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</si>
  <si>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</si>
  <si>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</si>
  <si>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</si>
  <si>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</si>
  <si>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</si>
  <si>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</si>
  <si>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</si>
  <si>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</si>
  <si>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</si>
  <si>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</si>
  <si>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</si>
  <si>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</si>
  <si>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</si>
  <si>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</si>
  <si>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</si>
  <si>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</si>
  <si>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</si>
  <si>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</si>
  <si>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</si>
  <si>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</si>
  <si>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</si>
  <si>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</si>
  <si>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</si>
  <si>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</si>
  <si>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</si>
  <si>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</si>
  <si>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</si>
  <si>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</si>
  <si>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</si>
  <si>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</si>
  <si>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</si>
  <si>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</si>
  <si>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</si>
  <si>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</si>
  <si>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</si>
  <si>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</si>
  <si>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</si>
  <si>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</si>
  <si>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</si>
  <si>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</si>
  <si>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</si>
  <si>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</si>
  <si>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</si>
  <si>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</si>
  <si>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</si>
  <si>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</si>
  <si>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</si>
  <si>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</si>
  <si>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</si>
  <si>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</si>
  <si>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</si>
  <si>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</si>
  <si>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</si>
  <si>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</si>
  <si>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</si>
  <si>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</si>
  <si>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</si>
  <si>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</si>
  <si>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</si>
  <si>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</si>
  <si>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</si>
  <si>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</si>
  <si>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</si>
  <si>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</si>
  <si>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</si>
  <si>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</si>
  <si>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</si>
  <si>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</si>
  <si>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</si>
  <si>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</si>
  <si>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</si>
  <si>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</si>
  <si>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</si>
  <si>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</si>
  <si>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</si>
  <si>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</si>
  <si>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</si>
  <si>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</si>
  <si>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</si>
  <si>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</si>
  <si>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</si>
  <si>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</si>
  <si>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</si>
  <si>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</si>
  <si>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</si>
  <si>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</si>
  <si>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</si>
  <si>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</si>
  <si>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</si>
  <si>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</si>
  <si>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</si>
  <si>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</si>
  <si>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</si>
  <si>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</si>
  <si>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</si>
  <si>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</si>
  <si>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</si>
  <si>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</si>
  <si>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</si>
  <si>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</si>
  <si>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</si>
  <si>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</si>
  <si>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</si>
  <si>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</si>
  <si>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</si>
  <si>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</si>
  <si>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</si>
  <si>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</si>
  <si>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</si>
  <si>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</si>
  <si>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</si>
  <si>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</si>
  <si>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</si>
  <si>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</si>
  <si>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</si>
  <si>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</si>
  <si>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</si>
  <si>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</si>
  <si>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</si>
  <si>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</si>
  <si>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</si>
  <si>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</si>
  <si>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</si>
  <si>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</si>
  <si>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</si>
  <si>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</si>
  <si>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</si>
  <si>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</si>
  <si>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</si>
  <si>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</si>
  <si>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</si>
  <si>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</si>
  <si>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</si>
  <si>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</si>
  <si>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</si>
  <si>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</si>
  <si>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</si>
  <si>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</si>
  <si>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</si>
  <si>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</si>
  <si>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</si>
  <si>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</si>
  <si>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</si>
  <si>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</si>
  <si>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</si>
  <si>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</si>
  <si>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</si>
  <si>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</si>
  <si>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</si>
  <si>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</si>
  <si>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</si>
  <si>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</si>
  <si>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</si>
  <si>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</si>
  <si>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</si>
  <si>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</si>
  <si>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</si>
  <si>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</si>
  <si>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</si>
  <si>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</si>
  <si>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</si>
  <si>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</si>
  <si>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</si>
  <si>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</si>
  <si>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</si>
  <si>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</si>
  <si>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</si>
  <si>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</si>
  <si>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</si>
  <si>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</si>
  <si>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</si>
  <si>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</si>
  <si>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</si>
  <si>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</si>
  <si>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</si>
  <si>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</si>
  <si>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</si>
  <si>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</si>
  <si>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</si>
  <si>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</si>
  <si>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</si>
  <si>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</si>
  <si>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</si>
  <si>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</si>
  <si>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</si>
  <si>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</si>
  <si>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</si>
  <si>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</si>
  <si>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</si>
  <si>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</si>
  <si>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</si>
  <si>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</si>
  <si>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</si>
  <si>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</si>
  <si>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</si>
  <si>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</si>
  <si>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</si>
  <si>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</si>
  <si>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</si>
  <si>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</si>
  <si>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</si>
  <si>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</si>
  <si>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</si>
  <si>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</si>
  <si>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</si>
  <si>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</si>
  <si>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</si>
  <si>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</si>
  <si>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</si>
  <si>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</si>
  <si>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</si>
  <si>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</si>
  <si>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</si>
  <si>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</si>
  <si>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</si>
  <si>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</si>
  <si>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</si>
  <si>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</si>
  <si>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</si>
  <si>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</si>
  <si>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</si>
  <si>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</si>
  <si>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</si>
  <si>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</si>
  <si>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</si>
  <si>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</si>
  <si>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</si>
  <si>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</si>
  <si>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</si>
  <si>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</si>
  <si>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</si>
  <si>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</si>
  <si>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</si>
  <si>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</si>
  <si>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</si>
  <si>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</si>
  <si>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</si>
  <si>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</si>
  <si>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</si>
  <si>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</si>
  <si>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</si>
  <si>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</si>
  <si>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</si>
  <si>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</si>
  <si>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</si>
  <si>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</si>
  <si>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</si>
  <si>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</si>
  <si>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</si>
  <si>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</si>
  <si>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</si>
  <si>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</si>
  <si>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</si>
  <si>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</si>
  <si>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</si>
  <si>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</si>
  <si>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</si>
  <si>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</si>
  <si>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</si>
  <si>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</si>
  <si>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</si>
  <si>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</si>
  <si>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</si>
  <si>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</si>
  <si>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</si>
  <si>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</si>
  <si>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</si>
  <si>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</si>
  <si>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</si>
  <si>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</si>
  <si>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</si>
  <si>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</si>
  <si>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</si>
  <si>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</si>
  <si>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</si>
  <si>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</si>
  <si>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</si>
  <si>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</si>
  <si>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</si>
  <si>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</si>
  <si>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</si>
  <si>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</si>
  <si>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</si>
  <si>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</si>
  <si>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</si>
  <si>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</si>
  <si>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</si>
  <si>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</si>
  <si>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</si>
  <si>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</si>
  <si>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</si>
  <si>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</si>
  <si>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</si>
  <si>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</si>
  <si>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</si>
  <si>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</si>
  <si>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</si>
  <si>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</si>
  <si>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</si>
  <si>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</si>
  <si>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</si>
  <si>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</si>
  <si>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</si>
  <si>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</si>
  <si>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</si>
  <si>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</si>
  <si>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</si>
  <si>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</si>
  <si>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</si>
  <si>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</si>
  <si>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</si>
  <si>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</si>
  <si>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</si>
  <si>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</si>
  <si>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</si>
  <si>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</si>
  <si>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</si>
  <si>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</si>
  <si>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</si>
  <si>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</si>
  <si>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</si>
  <si>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</si>
  <si>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</si>
  <si>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</si>
  <si>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</si>
  <si>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</si>
  <si>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</si>
  <si>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</si>
  <si>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</si>
  <si>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</si>
  <si>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</si>
  <si>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</si>
  <si>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</si>
  <si>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</si>
  <si>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</si>
  <si>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</si>
  <si>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</si>
  <si>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</si>
  <si>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</si>
  <si>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</si>
  <si>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</si>
  <si>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</si>
  <si>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</si>
  <si>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</si>
  <si>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</si>
  <si>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</si>
  <si>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</si>
  <si>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</si>
  <si>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</si>
  <si>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</si>
  <si>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</si>
  <si>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</si>
  <si>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</si>
  <si>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</si>
  <si>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</si>
  <si>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</si>
  <si>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</si>
  <si>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</si>
  <si>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</si>
  <si>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</si>
  <si>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</si>
  <si>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</si>
  <si>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</si>
  <si>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</si>
  <si>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</si>
  <si>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</si>
  <si>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</si>
  <si>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</si>
  <si>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</si>
  <si>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</si>
  <si>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</si>
  <si>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</si>
  <si>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</si>
  <si>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</si>
  <si>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</si>
  <si>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</si>
  <si>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</si>
  <si>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</si>
  <si>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</si>
  <si>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</si>
  <si>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</si>
  <si>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</si>
  <si>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</si>
  <si>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</si>
  <si>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</si>
  <si>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</si>
  <si>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</si>
  <si>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</si>
  <si>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</si>
  <si>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</si>
  <si>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</si>
  <si>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</si>
  <si>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</si>
  <si>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</si>
  <si>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</si>
  <si>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</si>
  <si>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</si>
  <si>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</si>
  <si>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</si>
  <si>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</si>
  <si>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</si>
  <si>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</si>
  <si>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</si>
  <si>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</si>
  <si>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</si>
  <si>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</si>
  <si>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</si>
  <si>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</si>
  <si>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</si>
  <si>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</si>
  <si>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</si>
  <si>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</si>
  <si>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</si>
  <si>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</si>
  <si>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</si>
  <si>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</si>
  <si>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</si>
  <si>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</si>
  <si>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</si>
  <si>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</si>
  <si>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</si>
  <si>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</si>
  <si>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</si>
  <si>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</si>
  <si>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</si>
  <si>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</si>
  <si>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</si>
  <si>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</si>
  <si>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</si>
  <si>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</si>
  <si>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</si>
  <si>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</si>
  <si>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</si>
  <si>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</si>
  <si>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</si>
  <si>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</si>
  <si>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</si>
  <si>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</si>
  <si>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</si>
  <si>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</si>
  <si>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</si>
  <si>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</si>
  <si>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</si>
  <si>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</si>
  <si>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</si>
  <si>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</si>
  <si>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</si>
  <si>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</si>
  <si>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</si>
  <si>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</si>
  <si>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</si>
  <si>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</si>
  <si>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</si>
  <si>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</si>
  <si>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</si>
  <si>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</si>
  <si>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</si>
  <si>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</si>
  <si>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</si>
  <si>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</si>
  <si>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</si>
  <si>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</si>
  <si>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</si>
  <si>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</si>
  <si>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</si>
  <si>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</si>
  <si>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</si>
  <si>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</si>
  <si>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</si>
  <si>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</si>
  <si>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</si>
  <si>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</si>
  <si>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</si>
  <si>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</si>
  <si>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</si>
  <si>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</si>
  <si>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</si>
  <si>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</si>
  <si>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</si>
  <si>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</si>
  <si>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</si>
  <si>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</si>
  <si>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</si>
  <si>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</si>
  <si>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</si>
  <si>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</si>
  <si>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</si>
  <si>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</si>
  <si>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</si>
  <si>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</si>
  <si>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</si>
  <si>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</si>
  <si>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</si>
  <si>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</si>
  <si>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</si>
  <si>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</si>
  <si>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</si>
  <si>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</si>
  <si>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</si>
  <si>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</si>
  <si>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</si>
  <si>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</si>
  <si>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</si>
  <si>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</si>
  <si>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</si>
  <si>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</si>
  <si>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</si>
  <si>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</si>
  <si>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</si>
  <si>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</si>
  <si>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</si>
  <si>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</si>
  <si>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</si>
  <si>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</si>
  <si>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</si>
  <si>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</si>
  <si>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</si>
  <si>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</si>
  <si>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</si>
  <si>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</si>
  <si>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</si>
  <si>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</si>
  <si>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</si>
  <si>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</si>
  <si>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</si>
  <si>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</si>
  <si>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</si>
  <si>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</si>
  <si>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</si>
  <si>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</si>
  <si>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</si>
  <si>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</si>
  <si>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</si>
  <si>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</si>
  <si>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</si>
  <si>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</si>
  <si>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</si>
  <si>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</si>
  <si>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</si>
  <si>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</si>
  <si>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</si>
  <si>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</si>
  <si>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</si>
  <si>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</si>
  <si>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</si>
  <si>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</si>
  <si>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</si>
  <si>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</si>
  <si>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</si>
  <si>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</si>
  <si>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</si>
  <si>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</si>
  <si>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</si>
  <si>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</si>
  <si>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</si>
  <si>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</si>
  <si>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</si>
  <si>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</si>
  <si>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</si>
  <si>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</si>
  <si>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</si>
  <si>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</si>
  <si>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</si>
  <si>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</si>
  <si>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</si>
  <si>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</si>
  <si>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</si>
  <si>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</si>
  <si>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</si>
  <si>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</si>
  <si>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</si>
  <si>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</si>
  <si>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</si>
  <si>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</si>
  <si>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</si>
  <si>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</si>
  <si>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</si>
  <si>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</si>
  <si>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</si>
  <si>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</si>
  <si>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</si>
  <si>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</si>
  <si>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</si>
  <si>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</si>
  <si>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</si>
  <si>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</si>
  <si>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</si>
  <si>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</si>
  <si>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</si>
  <si>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</si>
  <si>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</si>
  <si>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</si>
  <si>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</si>
  <si>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</si>
  <si>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</si>
  <si>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</si>
  <si>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</si>
  <si>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</si>
  <si>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</si>
  <si>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</si>
  <si>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</si>
  <si>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</si>
  <si>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</si>
  <si>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</si>
  <si>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</si>
  <si>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</si>
  <si>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</si>
  <si>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</si>
  <si>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</si>
  <si>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</si>
  <si>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</si>
  <si>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</si>
  <si>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</si>
  <si>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</si>
  <si>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</si>
  <si>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</si>
  <si>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</si>
  <si>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</si>
  <si>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</si>
  <si>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</si>
  <si>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</si>
  <si>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</si>
  <si>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</si>
  <si>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</si>
  <si>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</si>
  <si>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</si>
  <si>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</si>
  <si>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</si>
  <si>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</si>
  <si>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</si>
  <si>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</si>
  <si>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</si>
  <si>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</si>
  <si>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</si>
  <si>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</si>
  <si>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</si>
  <si>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</si>
  <si>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</si>
  <si>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</si>
  <si>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</si>
  <si>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</si>
  <si>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</si>
  <si>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</si>
  <si>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</si>
  <si>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</si>
  <si>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</si>
  <si>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</si>
  <si>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</si>
  <si>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</si>
  <si>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</si>
  <si>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</si>
  <si>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</si>
  <si>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</si>
  <si>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</si>
  <si>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</si>
  <si>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</si>
  <si>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</si>
  <si>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</si>
  <si>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</si>
  <si>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</si>
  <si>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</si>
  <si>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</si>
  <si>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</si>
  <si>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</si>
  <si>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</si>
  <si>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</si>
  <si>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</si>
  <si>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</si>
  <si>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</si>
  <si>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</si>
  <si>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</si>
  <si>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</si>
  <si>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</si>
  <si>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</si>
  <si>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</si>
  <si>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</si>
  <si>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</si>
  <si>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</si>
  <si>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</si>
  <si>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</si>
  <si>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</si>
  <si>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</si>
  <si>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</si>
  <si>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</si>
  <si>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</si>
  <si>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</si>
  <si>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</si>
  <si>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</si>
  <si>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</si>
  <si>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</si>
  <si>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</si>
  <si>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</si>
  <si>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</si>
  <si>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</si>
  <si>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</si>
  <si>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</si>
  <si>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</si>
  <si>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</si>
  <si>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</si>
  <si>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</si>
  <si>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</si>
  <si>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</si>
  <si>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</si>
  <si>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</si>
  <si>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</si>
  <si>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</si>
  <si>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</si>
  <si>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</si>
  <si>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</si>
  <si>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</si>
  <si>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</si>
  <si>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</si>
  <si>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</si>
  <si>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</si>
  <si>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</si>
  <si>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</si>
  <si>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</si>
  <si>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</si>
  <si>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</si>
  <si>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</si>
  <si>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</si>
  <si>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</si>
  <si>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</si>
  <si>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</si>
  <si>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</si>
  <si>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</si>
  <si>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</si>
  <si>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</si>
  <si>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</si>
  <si>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</si>
  <si>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</si>
  <si>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</si>
  <si>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</si>
  <si>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</si>
  <si>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</si>
  <si>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</si>
  <si>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</si>
  <si>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</si>
  <si>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</si>
  <si>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</si>
  <si>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</si>
  <si>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</si>
  <si>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</si>
  <si>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</si>
  <si>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</si>
  <si>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</si>
  <si>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</si>
  <si>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</si>
  <si>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</si>
  <si>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</si>
  <si>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</si>
  <si>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</si>
  <si>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</si>
  <si>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</si>
  <si>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</si>
  <si>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</si>
  <si>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</si>
  <si>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</si>
  <si>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</si>
  <si>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</si>
  <si>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</si>
  <si>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</si>
  <si>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</si>
  <si>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</si>
  <si>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</si>
  <si>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</si>
  <si>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</si>
  <si>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</si>
  <si>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</si>
  <si>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</si>
  <si>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</si>
  <si>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</si>
  <si>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</si>
  <si>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</si>
  <si>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</si>
  <si>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</si>
  <si>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</si>
  <si>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</si>
  <si>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</si>
  <si>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</si>
  <si>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</si>
  <si>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</si>
  <si>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</si>
  <si>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</si>
  <si>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</si>
  <si>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</si>
  <si>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</si>
  <si>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</si>
  <si>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</si>
  <si>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</si>
  <si>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</si>
  <si>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</si>
  <si>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</si>
  <si>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</si>
  <si>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</si>
  <si>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</si>
  <si>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</si>
  <si>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</si>
  <si>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</si>
  <si>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</si>
  <si>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</si>
  <si>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</si>
  <si>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</si>
  <si>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</si>
  <si>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</si>
  <si>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</si>
  <si>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</si>
  <si>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</si>
  <si>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</si>
  <si>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</si>
  <si>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</si>
  <si>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</si>
  <si>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</si>
  <si>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</si>
  <si>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</si>
  <si>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</si>
  <si>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</si>
  <si>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</si>
  <si>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</si>
  <si>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</si>
  <si>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</si>
  <si>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</si>
  <si>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</si>
  <si>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</si>
  <si>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</si>
  <si>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</si>
  <si>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</si>
  <si>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</si>
  <si>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</si>
  <si>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</si>
  <si>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</si>
  <si>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</si>
  <si>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</si>
  <si>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</si>
  <si>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</si>
  <si>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</si>
  <si>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</si>
  <si>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</si>
  <si>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</si>
  <si>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</si>
  <si>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</si>
  <si>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</si>
  <si>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</si>
  <si>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</si>
  <si>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</si>
  <si>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</si>
  <si>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</si>
  <si>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</si>
  <si>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</si>
  <si>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</si>
  <si>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</si>
  <si>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</si>
  <si>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</si>
  <si>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</si>
  <si>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</si>
  <si>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</si>
  <si>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</si>
  <si>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</si>
  <si>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</si>
  <si>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</si>
  <si>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</si>
  <si>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</si>
  <si>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</si>
  <si>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</si>
  <si>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</si>
  <si>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</si>
  <si>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</si>
  <si>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</si>
  <si>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</si>
  <si>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</si>
  <si>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</si>
  <si>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</si>
  <si>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</si>
  <si>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</si>
  <si>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</si>
  <si>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</si>
  <si>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</si>
  <si>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</si>
  <si>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</si>
  <si>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</si>
  <si>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</si>
  <si>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</si>
  <si>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</si>
  <si>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</si>
  <si>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</si>
  <si>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</si>
  <si>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</si>
  <si>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</si>
  <si>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</si>
  <si>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</si>
  <si>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</si>
  <si>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</si>
  <si>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</si>
  <si>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</si>
  <si>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</si>
  <si>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</si>
  <si>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</si>
  <si>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</si>
  <si>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</si>
  <si>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</si>
  <si>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</si>
  <si>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</si>
  <si>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</si>
  <si>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</si>
  <si>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</si>
  <si>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</si>
  <si>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</si>
  <si>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</si>
  <si>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</si>
  <si>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</si>
  <si>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</si>
  <si>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</si>
  <si>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</si>
  <si>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</si>
  <si>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</si>
  <si>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</si>
  <si>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</si>
  <si>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</si>
  <si>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</si>
  <si>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</si>
  <si>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</si>
  <si>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</si>
  <si>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</si>
  <si>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</si>
  <si>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</si>
  <si>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</si>
  <si>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</si>
  <si>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</si>
  <si>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</si>
  <si>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</si>
  <si>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</si>
  <si>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</si>
  <si>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</si>
  <si>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</si>
  <si>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</si>
  <si>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</si>
  <si>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</si>
  <si>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</si>
  <si>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</si>
  <si>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</si>
  <si>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</si>
  <si>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</si>
  <si>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</si>
  <si>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</si>
  <si>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</si>
  <si>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</si>
  <si>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</si>
  <si>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</si>
  <si>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</si>
  <si>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</si>
  <si>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</si>
  <si>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</si>
  <si>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</si>
  <si>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</si>
  <si>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</si>
  <si>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</si>
  <si>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</si>
  <si>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</si>
  <si>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</si>
  <si>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</si>
  <si>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</si>
  <si>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</si>
  <si>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</si>
  <si>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</si>
  <si>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</si>
  <si>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</si>
  <si>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</si>
  <si>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</si>
  <si>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</si>
  <si>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</si>
  <si>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</si>
  <si>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</si>
  <si>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</si>
  <si>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</si>
  <si>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</si>
  <si>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</si>
  <si>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</si>
  <si>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</si>
  <si>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</si>
  <si>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</si>
  <si>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</si>
  <si>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</si>
  <si>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</si>
  <si>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</si>
  <si>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</si>
  <si>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</si>
  <si>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</si>
  <si>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</si>
  <si>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</si>
  <si>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</si>
  <si>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</si>
  <si>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</si>
  <si>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</si>
  <si>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</si>
  <si>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</si>
  <si>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</si>
  <si>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</si>
  <si>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</si>
  <si>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</si>
  <si>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</si>
  <si>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</si>
  <si>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</si>
  <si>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</si>
  <si>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</si>
  <si>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</si>
  <si>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</si>
  <si>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</si>
  <si>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</si>
  <si>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</si>
  <si>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</si>
  <si>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</si>
  <si>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</si>
  <si>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</si>
  <si>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</si>
  <si>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</si>
  <si>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</si>
  <si>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</si>
  <si>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</si>
  <si>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</si>
  <si>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</si>
  <si>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</si>
  <si>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</si>
  <si>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</si>
  <si>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</si>
  <si>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</si>
  <si>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</si>
  <si>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</si>
  <si>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</si>
  <si>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</si>
  <si>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</si>
  <si>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</si>
  <si>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</si>
  <si>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</si>
  <si>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</si>
  <si>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</si>
  <si>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</si>
  <si>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</si>
  <si>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</si>
  <si>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</si>
  <si>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</si>
  <si>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</si>
  <si>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</si>
  <si>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</si>
  <si>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</si>
  <si>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</si>
  <si>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</si>
  <si>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</si>
  <si>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</si>
  <si>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</si>
  <si>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</si>
  <si>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</si>
  <si>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</si>
  <si>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</si>
  <si>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</si>
  <si>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</si>
  <si>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</si>
  <si>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</si>
  <si>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</si>
  <si>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</si>
  <si>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</si>
  <si>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</si>
  <si>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</si>
  <si>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</si>
  <si>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</si>
  <si>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</si>
  <si>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</si>
  <si>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</si>
  <si>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</si>
  <si>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</si>
  <si>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V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</si>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</sst>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09"/>
  <sheetViews>
    <sheetView tabSelected="1" zoomScaleNormal="100" workbookViewId="0">
      <pane ySplit="1" topLeftCell="A295" activePane="bottomLeft" state="frozen"/>
      <selection pane="bottomLeft" activeCell="A308" sqref="A30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  <row r="287" spans="1:23" x14ac:dyDescent="0.3">
      <c r="A287">
        <v>205384190</v>
      </c>
      <c r="B287" t="s">
        <v>1148</v>
      </c>
      <c r="C287" s="4">
        <f>IF(ISNA(VLOOKUP(A287,[1]ShipInfo!$A:$D,4,FALSE)),"ONBEKEND",VLOOKUP(A287,[1]ShipInfo!$A:$D,4,FALSE))</f>
        <v>6002299</v>
      </c>
      <c r="E287" s="7"/>
      <c r="F287" t="s">
        <v>253</v>
      </c>
      <c r="W287" s="14" t="s">
        <v>743</v>
      </c>
    </row>
    <row r="288" spans="1:23" x14ac:dyDescent="0.3">
      <c r="A288">
        <v>244700972</v>
      </c>
      <c r="B288" t="s">
        <v>1149</v>
      </c>
      <c r="C288" s="4">
        <f>IF(ISNA(VLOOKUP(A288,[1]ShipInfo!$A:$D,4,FALSE)),"ONBEKEND",VLOOKUP(A288,[1]ShipInfo!$A:$D,4,FALSE))</f>
        <v>2311432</v>
      </c>
      <c r="E288" t="s">
        <v>1161</v>
      </c>
      <c r="F288" t="s">
        <v>253</v>
      </c>
    </row>
    <row r="289" spans="1:23" x14ac:dyDescent="0.3">
      <c r="A289">
        <v>244650989</v>
      </c>
      <c r="B289" t="s">
        <v>1150</v>
      </c>
      <c r="C289" s="4">
        <f>IF(ISNA(VLOOKUP(A289,[1]ShipInfo!$A:$D,4,FALSE)),"ONBEKEND",VLOOKUP(A289,[1]ShipInfo!$A:$D,4,FALSE))</f>
        <v>2330533</v>
      </c>
      <c r="E289" s="7" t="s">
        <v>1160</v>
      </c>
      <c r="F289" s="19" t="s">
        <v>1166</v>
      </c>
      <c r="G289">
        <v>66055652</v>
      </c>
      <c r="H289" s="4" t="s">
        <v>36</v>
      </c>
      <c r="I289" s="4" t="s">
        <v>41</v>
      </c>
      <c r="J289" t="s">
        <v>1167</v>
      </c>
      <c r="K289">
        <v>1</v>
      </c>
      <c r="L289">
        <v>8266</v>
      </c>
      <c r="M289" t="s">
        <v>420</v>
      </c>
      <c r="R289" t="s">
        <v>1168</v>
      </c>
    </row>
    <row r="290" spans="1:23" x14ac:dyDescent="0.3">
      <c r="A290">
        <v>205302690</v>
      </c>
      <c r="B290" t="s">
        <v>1151</v>
      </c>
      <c r="C290" s="4">
        <f>IF(ISNA(VLOOKUP(A290,[1]ShipInfo!$A:$D,4,FALSE)),"ONBEKEND",VLOOKUP(A290,[1]ShipInfo!$A:$D,4,FALSE))</f>
        <v>2008283</v>
      </c>
      <c r="E290" s="7" t="s">
        <v>1159</v>
      </c>
      <c r="F290" t="s">
        <v>253</v>
      </c>
      <c r="W290" s="14" t="s">
        <v>743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1127</v>
      </c>
      <c r="F291" s="7" t="s">
        <v>1130</v>
      </c>
      <c r="S291" t="s">
        <v>1129</v>
      </c>
      <c r="U291" s="21">
        <v>2950</v>
      </c>
      <c r="V291" t="s">
        <v>1128</v>
      </c>
      <c r="W291" s="14" t="s">
        <v>743</v>
      </c>
    </row>
    <row r="292" spans="1:23" x14ac:dyDescent="0.3">
      <c r="A292">
        <v>205354090</v>
      </c>
      <c r="B292" t="s">
        <v>1152</v>
      </c>
      <c r="C292" s="4">
        <f>IF(ISNA(VLOOKUP(A292,[1]ShipInfo!$A:$D,4,FALSE)),"ONBEKEND",VLOOKUP(A292,[1]ShipInfo!$A:$D,4,FALSE))</f>
        <v>6105581</v>
      </c>
      <c r="E292" s="7" t="s">
        <v>1158</v>
      </c>
      <c r="F292" t="s">
        <v>253</v>
      </c>
      <c r="W292" s="14" t="s">
        <v>743</v>
      </c>
    </row>
    <row r="293" spans="1:23" x14ac:dyDescent="0.3">
      <c r="A293">
        <v>244670913</v>
      </c>
      <c r="B293" t="s">
        <v>1153</v>
      </c>
      <c r="C293" s="4">
        <f>IF(ISNA(VLOOKUP(A293,[1]ShipInfo!$A:$D,4,FALSE)),"ONBEKEND",VLOOKUP(A293,[1]ShipInfo!$A:$D,4,FALSE))</f>
        <v>2326178</v>
      </c>
      <c r="E293" s="7" t="s">
        <v>1157</v>
      </c>
      <c r="F293" s="19" t="s">
        <v>1164</v>
      </c>
      <c r="G293" s="29" t="s">
        <v>1165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1154</v>
      </c>
      <c r="C294" s="4">
        <f>IF(ISNA(VLOOKUP(A294,[1]ShipInfo!$A:$D,4,FALSE)),"ONBEKEND",VLOOKUP(A294,[1]ShipInfo!$A:$D,4,FALSE))</f>
        <v>2317735</v>
      </c>
      <c r="E294" s="7" t="s">
        <v>1156</v>
      </c>
      <c r="F294" s="19" t="s">
        <v>1163</v>
      </c>
      <c r="G294">
        <v>63257254</v>
      </c>
      <c r="H294" s="4" t="s">
        <v>36</v>
      </c>
      <c r="I294" s="4" t="s">
        <v>41</v>
      </c>
      <c r="J294" t="s">
        <v>1162</v>
      </c>
      <c r="K294">
        <v>19</v>
      </c>
      <c r="L294">
        <v>9288</v>
      </c>
      <c r="M294" t="s">
        <v>153</v>
      </c>
      <c r="R294" t="s">
        <v>740</v>
      </c>
    </row>
    <row r="295" spans="1:23" x14ac:dyDescent="0.3">
      <c r="A295">
        <v>244700267</v>
      </c>
      <c r="B295" t="s">
        <v>1155</v>
      </c>
      <c r="C295" s="4">
        <f>IF(ISNA(VLOOKUP(A295,[1]ShipInfo!$A:$D,4,FALSE)),"ONBEKEND",VLOOKUP(A295,[1]ShipInfo!$A:$D,4,FALSE))</f>
        <v>2339079</v>
      </c>
      <c r="E295" s="7" t="s">
        <v>253</v>
      </c>
      <c r="F295" t="s">
        <v>253</v>
      </c>
    </row>
    <row r="296" spans="1:23" x14ac:dyDescent="0.3">
      <c r="A296">
        <v>244700827</v>
      </c>
      <c r="B296" t="s">
        <v>1169</v>
      </c>
      <c r="C296" s="4">
        <f>IF(ISNA(VLOOKUP(A296,[1]ShipInfo!$A:$D,4,FALSE)),"ONBEKEND",VLOOKUP(A296,[1]ShipInfo!$A:$D,4,FALSE))</f>
        <v>2324844</v>
      </c>
      <c r="E296" t="s">
        <v>1170</v>
      </c>
      <c r="F296" s="19" t="s">
        <v>1171</v>
      </c>
      <c r="G296">
        <v>66751470</v>
      </c>
      <c r="H296" s="4" t="s">
        <v>36</v>
      </c>
      <c r="I296" s="4" t="s">
        <v>41</v>
      </c>
      <c r="J296" t="s">
        <v>440</v>
      </c>
      <c r="K296">
        <v>30</v>
      </c>
      <c r="L296">
        <v>4251</v>
      </c>
      <c r="M296" t="s">
        <v>1172</v>
      </c>
      <c r="R296" t="s">
        <v>75</v>
      </c>
    </row>
    <row r="297" spans="1:23" x14ac:dyDescent="0.3">
      <c r="A297">
        <v>244660088</v>
      </c>
      <c r="B297" t="s">
        <v>1173</v>
      </c>
      <c r="C297" s="4">
        <f>IF(ISNA(VLOOKUP(A297,[1]ShipInfo!$A:$D,4,FALSE)),"ONBEKEND",VLOOKUP(A297,[1]ShipInfo!$A:$D,4,FALSE))</f>
        <v>3310509</v>
      </c>
      <c r="E297" s="7" t="s">
        <v>1185</v>
      </c>
      <c r="F297" t="s">
        <v>253</v>
      </c>
    </row>
    <row r="298" spans="1:23" x14ac:dyDescent="0.3">
      <c r="A298">
        <v>244660606</v>
      </c>
      <c r="B298" t="s">
        <v>1174</v>
      </c>
      <c r="C298" s="4">
        <f>IF(ISNA(VLOOKUP(A298,[1]ShipInfo!$A:$D,4,FALSE)),"ONBEKEND",VLOOKUP(A298,[1]ShipInfo!$A:$D,4,FALSE))</f>
        <v>2315519</v>
      </c>
      <c r="E298" t="s">
        <v>1196</v>
      </c>
      <c r="F298" s="19" t="s">
        <v>1197</v>
      </c>
      <c r="G298">
        <v>55415369</v>
      </c>
      <c r="H298" s="4" t="s">
        <v>36</v>
      </c>
      <c r="I298" s="4" t="s">
        <v>41</v>
      </c>
      <c r="J298" t="s">
        <v>1198</v>
      </c>
      <c r="K298">
        <v>1</v>
      </c>
      <c r="L298">
        <v>4053</v>
      </c>
      <c r="M298" t="s">
        <v>915</v>
      </c>
      <c r="R298" t="s">
        <v>917</v>
      </c>
    </row>
    <row r="299" spans="1:23" x14ac:dyDescent="0.3">
      <c r="A299">
        <v>244650797</v>
      </c>
      <c r="B299" t="s">
        <v>1175</v>
      </c>
      <c r="C299" s="4">
        <f>IF(ISNA(VLOOKUP(A299,[1]ShipInfo!$A:$D,4,FALSE)),"ONBEKEND",VLOOKUP(A299,[1]ShipInfo!$A:$D,4,FALSE))</f>
        <v>2103623</v>
      </c>
      <c r="E299" t="s">
        <v>1186</v>
      </c>
      <c r="F299" t="s">
        <v>253</v>
      </c>
    </row>
    <row r="300" spans="1:23" x14ac:dyDescent="0.3">
      <c r="A300">
        <v>244700065</v>
      </c>
      <c r="B300" t="s">
        <v>1176</v>
      </c>
      <c r="C300" s="4">
        <f>IF(ISNA(VLOOKUP(A300,[1]ShipInfo!$A:$D,4,FALSE)),"ONBEKEND",VLOOKUP(A300,[1]ShipInfo!$A:$D,4,FALSE))</f>
        <v>2317801</v>
      </c>
      <c r="E300" s="7" t="s">
        <v>1187</v>
      </c>
      <c r="F300" s="19" t="s">
        <v>1199</v>
      </c>
      <c r="G300">
        <v>55227236</v>
      </c>
      <c r="H300" s="4" t="s">
        <v>36</v>
      </c>
      <c r="I300" s="4" t="s">
        <v>41</v>
      </c>
      <c r="J300" t="s">
        <v>1202</v>
      </c>
      <c r="K300">
        <v>55</v>
      </c>
      <c r="L300">
        <v>3751</v>
      </c>
      <c r="M300" t="s">
        <v>1201</v>
      </c>
      <c r="R300" s="1" t="s">
        <v>1203</v>
      </c>
    </row>
    <row r="301" spans="1:23" x14ac:dyDescent="0.3">
      <c r="A301">
        <v>244020898</v>
      </c>
      <c r="B301" t="s">
        <v>1177</v>
      </c>
      <c r="C301" s="4">
        <f>IF(ISNA(VLOOKUP(A301,[1]ShipInfo!$A:$D,4,FALSE)),"ONBEKEND",VLOOKUP(A301,[1]ShipInfo!$A:$D,4,FALSE))</f>
        <v>3900020</v>
      </c>
      <c r="E301" t="s">
        <v>1188</v>
      </c>
      <c r="F301" t="s">
        <v>253</v>
      </c>
    </row>
    <row r="302" spans="1:23" x14ac:dyDescent="0.3">
      <c r="A302">
        <v>244780631</v>
      </c>
      <c r="B302" t="s">
        <v>1178</v>
      </c>
      <c r="C302" s="4">
        <f>IF(ISNA(VLOOKUP(A302,[1]ShipInfo!$A:$D,4,FALSE)),"ONBEKEND",VLOOKUP(A302,[1]ShipInfo!$A:$D,4,FALSE))</f>
        <v>3170656</v>
      </c>
      <c r="E302" t="s">
        <v>1189</v>
      </c>
      <c r="F302" s="19" t="s">
        <v>1204</v>
      </c>
      <c r="G302">
        <v>78001544</v>
      </c>
      <c r="H302" s="4" t="s">
        <v>36</v>
      </c>
      <c r="I302" s="4" t="s">
        <v>41</v>
      </c>
      <c r="J302" t="s">
        <v>1206</v>
      </c>
      <c r="K302">
        <v>14</v>
      </c>
      <c r="L302">
        <v>6669</v>
      </c>
      <c r="M302" t="s">
        <v>686</v>
      </c>
      <c r="R302" t="s">
        <v>1205</v>
      </c>
    </row>
    <row r="303" spans="1:23" x14ac:dyDescent="0.3">
      <c r="A303">
        <v>244660277</v>
      </c>
      <c r="B303" t="s">
        <v>1179</v>
      </c>
      <c r="C303" s="4">
        <f>IF(ISNA(VLOOKUP(A303,[1]ShipInfo!$A:$D,4,FALSE)),"ONBEKEND",VLOOKUP(A303,[1]ShipInfo!$A:$D,4,FALSE))</f>
        <v>3110538</v>
      </c>
      <c r="E303" t="s">
        <v>1190</v>
      </c>
      <c r="F303" s="19" t="s">
        <v>1207</v>
      </c>
      <c r="G303">
        <v>73454745</v>
      </c>
      <c r="H303" s="4" t="s">
        <v>36</v>
      </c>
      <c r="I303" s="4" t="s">
        <v>41</v>
      </c>
      <c r="J303" t="s">
        <v>1210</v>
      </c>
      <c r="K303">
        <v>17</v>
      </c>
      <c r="L303">
        <v>9034</v>
      </c>
      <c r="M303" t="s">
        <v>1209</v>
      </c>
      <c r="R303" t="s">
        <v>1208</v>
      </c>
    </row>
    <row r="304" spans="1:23" x14ac:dyDescent="0.3">
      <c r="A304">
        <v>244615897</v>
      </c>
      <c r="B304" t="s">
        <v>1180</v>
      </c>
      <c r="C304" s="4">
        <f>IF(ISNA(VLOOKUP(A304,[1]ShipInfo!$A:$D,4,FALSE)),"ONBEKEND",VLOOKUP(A304,[1]ShipInfo!$A:$D,4,FALSE))</f>
        <v>2320378</v>
      </c>
      <c r="E304" s="7" t="s">
        <v>1191</v>
      </c>
      <c r="F304" s="19" t="s">
        <v>1211</v>
      </c>
      <c r="G304">
        <v>22044215</v>
      </c>
      <c r="H304" s="4" t="s">
        <v>36</v>
      </c>
      <c r="I304" s="4" t="s">
        <v>41</v>
      </c>
      <c r="J304" t="s">
        <v>1214</v>
      </c>
      <c r="K304">
        <v>7</v>
      </c>
      <c r="L304">
        <v>4411</v>
      </c>
      <c r="M304" t="s">
        <v>1213</v>
      </c>
      <c r="R304" t="s">
        <v>1212</v>
      </c>
    </row>
    <row r="305" spans="1:18" x14ac:dyDescent="0.3">
      <c r="A305">
        <v>244630153</v>
      </c>
      <c r="B305" t="s">
        <v>1181</v>
      </c>
      <c r="C305" s="4">
        <f>IF(ISNA(VLOOKUP(A305,[1]ShipInfo!$A:$D,4,FALSE)),"ONBEKEND",VLOOKUP(A305,[1]ShipInfo!$A:$D,4,FALSE))</f>
        <v>2331119</v>
      </c>
      <c r="E305" t="s">
        <v>1192</v>
      </c>
      <c r="F305" s="19" t="s">
        <v>1215</v>
      </c>
      <c r="G305">
        <v>30065246</v>
      </c>
      <c r="H305" s="4" t="s">
        <v>36</v>
      </c>
      <c r="I305" s="4" t="s">
        <v>41</v>
      </c>
      <c r="J305" t="s">
        <v>1218</v>
      </c>
      <c r="K305">
        <v>29</v>
      </c>
      <c r="L305">
        <v>3542</v>
      </c>
      <c r="M305" t="s">
        <v>1217</v>
      </c>
      <c r="R305" t="s">
        <v>1216</v>
      </c>
    </row>
    <row r="306" spans="1:18" x14ac:dyDescent="0.3">
      <c r="A306">
        <v>244236641</v>
      </c>
      <c r="B306" t="s">
        <v>1182</v>
      </c>
      <c r="C306" s="4">
        <f>IF(ISNA(VLOOKUP(A306,[1]ShipInfo!$A:$D,4,FALSE)),"ONBEKEND",VLOOKUP(A306,[1]ShipInfo!$A:$D,4,FALSE))</f>
        <v>8000016</v>
      </c>
      <c r="E306" t="s">
        <v>1193</v>
      </c>
      <c r="F306" s="19" t="s">
        <v>1219</v>
      </c>
      <c r="G306">
        <v>77037332</v>
      </c>
      <c r="H306" s="4" t="s">
        <v>36</v>
      </c>
      <c r="I306" s="4" t="s">
        <v>41</v>
      </c>
      <c r="J306" t="s">
        <v>1222</v>
      </c>
      <c r="K306">
        <v>110</v>
      </c>
      <c r="L306">
        <v>9321</v>
      </c>
      <c r="M306" t="s">
        <v>1221</v>
      </c>
      <c r="R306" t="s">
        <v>1220</v>
      </c>
    </row>
    <row r="307" spans="1:18" x14ac:dyDescent="0.3">
      <c r="A307">
        <v>244177237</v>
      </c>
      <c r="B307" t="s">
        <v>873</v>
      </c>
      <c r="C307" s="4">
        <f>IF(ISNA(VLOOKUP(A307,[1]ShipInfo!$A:$D,4,FALSE)),"ONBEKEND",VLOOKUP(A307,[1]ShipInfo!$A:$D,4,FALSE))</f>
        <v>0</v>
      </c>
      <c r="F307" t="s">
        <v>253</v>
      </c>
    </row>
    <row r="308" spans="1:18" x14ac:dyDescent="0.3">
      <c r="A308">
        <v>211432400</v>
      </c>
      <c r="B308" t="s">
        <v>1183</v>
      </c>
      <c r="C308" s="4">
        <f>IF(ISNA(VLOOKUP(A308,[1]ShipInfo!$A:$D,4,FALSE)),"ONBEKEND",VLOOKUP(A308,[1]ShipInfo!$A:$D,4,FALSE))</f>
        <v>4805320</v>
      </c>
      <c r="E308" t="s">
        <v>1194</v>
      </c>
      <c r="F308" t="s">
        <v>253</v>
      </c>
    </row>
    <row r="309" spans="1:18" x14ac:dyDescent="0.3">
      <c r="A309">
        <v>244670346</v>
      </c>
      <c r="B309" t="s">
        <v>1184</v>
      </c>
      <c r="C309" s="4">
        <f>IF(ISNA(VLOOKUP(A309,[1]ShipInfo!$A:$D,4,FALSE)),"ONBEKEND",VLOOKUP(A309,[1]ShipInfo!$A:$D,4,FALSE))</f>
        <v>3310536</v>
      </c>
      <c r="E309" t="s">
        <v>1195</v>
      </c>
      <c r="F309" s="19" t="s">
        <v>1223</v>
      </c>
      <c r="G309">
        <v>5051769</v>
      </c>
      <c r="H309" s="4" t="s">
        <v>36</v>
      </c>
      <c r="I309" s="4" t="s">
        <v>1200</v>
      </c>
      <c r="J309" t="s">
        <v>1225</v>
      </c>
      <c r="K309">
        <v>29</v>
      </c>
      <c r="L309">
        <v>8061</v>
      </c>
      <c r="M309" t="s">
        <v>449</v>
      </c>
      <c r="R309" t="s">
        <v>1224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  <hyperlink ref="F294" r:id="rId90" location="/63257254000032192088" display="https://www.kvk.nl/bestellen/ - /63257254000032192088" xr:uid="{14AEF986-27AE-4700-88A1-8247DEB98EE2}"/>
    <hyperlink ref="F293" r:id="rId91" location="/09095992000018452310" display="https://www.kvk.nl/bestellen/ - /09095992000018452310" xr:uid="{A0A23050-099F-486E-A862-1875495BB874}"/>
    <hyperlink ref="F289" r:id="rId92" location="/66055652000034714537" display="https://www.kvk.nl/bestellen/ - /66055652000034714537" xr:uid="{EEE14C51-F287-4EBE-9451-A614A758AC31}"/>
    <hyperlink ref="F296" r:id="rId93" location="/66751470000024788279" display="https://www.kvk.nl/bestellen/ - /66751470000024788279" xr:uid="{B8EBC973-5332-407D-88CE-083CA72A15C3}"/>
    <hyperlink ref="F298" r:id="rId94" location="/55415369000025067486" display="https://www.kvk.nl/bestellen/ - /55415369000025067486" xr:uid="{D4C1470D-5620-4369-855F-22DC34984082}"/>
    <hyperlink ref="F300" r:id="rId95" location="/55227236000024901970" display="https://www.kvk.nl/bestellen/ - /55227236000024901970" xr:uid="{C5DBC7A1-8538-4958-8FE2-8DC928E293A1}"/>
    <hyperlink ref="F302" r:id="rId96" location="/78001544000045659036" display="https://www.kvk.nl/bestellen/ - /78001544000045659036" xr:uid="{DE13C6ED-EEBB-475F-BF3D-8889B079238D}"/>
    <hyperlink ref="F303" r:id="rId97" location="/73454745000041492293" display="https://www.kvk.nl/bestellen/ - /73454745000041492293" xr:uid="{9F169040-8746-4C75-9C5B-1E649AE99E5D}"/>
    <hyperlink ref="F304" r:id="rId98" location="/22044215000008498431" display="https://www.kvk.nl/bestellen/ - /22044215000008498431" xr:uid="{D638B55B-AECC-4B50-B682-29846C822A8B}"/>
    <hyperlink ref="F305" r:id="rId99" location="/30065246000019384378" display="https://www.kvk.nl/bestellen/ - /30065246000019384378" xr:uid="{2DB8DF1D-71F3-4E73-8BFD-CD6BBB68FA7A}"/>
    <hyperlink ref="F306" r:id="rId100" location="/77037332000004290992" display="https://www.kvk.nl/bestellen/ - /77037332000004290992" xr:uid="{ED0AB6E5-9352-4355-98F9-8E340C585D79}"/>
    <hyperlink ref="F309" r:id="rId101" location="/05051769000014441632" display="https://www.kvk.nl/bestellen/ - /05051769000014441632" xr:uid="{740D797E-76F5-457A-BA63-7397A4360B5E}"/>
  </hyperlinks>
  <pageMargins left="0.7" right="0.7" top="0.75" bottom="0.75" header="0.3" footer="0.3"/>
  <pageSetup paperSize="9" orientation="portrait" horizontalDpi="0" verticalDpi="0" r:id="rId1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2023-08-02T09:16:42Z</dcterms:modified>
</cp:coreProperties>
</file>