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472" documentId="13_ncr:1_{1E08DA99-24E1-4795-948E-6FC7550BB424}" xr6:coauthVersionLast="47" xr6:coauthVersionMax="47" xr10:uidLastSave="{5DC47D7E-AEE4-473A-9967-05778DB184D6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95" i="1" l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<sst xmlns="http://schemas.openxmlformats.org/spreadsheetml/2006/main" count="2256" uniqueCount="1169">
  <si>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</si>
  <si>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</si>
  <si>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</si>
  <si>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</si>
  <si>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</si>
  <si>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</si>
  <si>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</si>
  <si>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</si>
  <si>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</si>
  <si>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</si>
  <si>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</si>
  <si>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</si>
  <si>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</si>
  <si>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</si>
  <si>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</si>
  <si>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</si>
  <si>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</si>
  <si>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</si>
  <si>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</si>
  <si>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</si>
  <si>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</si>
  <si>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</si>
  <si>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</si>
  <si>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</si>
  <si>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</si>
  <si>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</si>
  <si>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</si>
  <si>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</si>
  <si>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</si>
  <si>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</si>
  <si>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</si>
  <si>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</si>
  <si>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</si>
  <si>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</si>
  <si>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</si>
  <si>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</si>
  <si>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</si>
  <si>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</si>
  <si>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</si>
  <si>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</si>
  <si>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</si>
  <si>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</si>
  <si>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</si>
  <si>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</si>
  <si>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</si>
  <si>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</si>
  <si>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</si>
  <si>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</si>
  <si>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</si>
  <si>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</si>
  <si>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</si>
  <si>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</si>
  <si>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</si>
  <si>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</si>
  <si>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</si>
  <si>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</si>
  <si>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</si>
  <si>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</si>
  <si>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</si>
  <si>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</si>
  <si>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</si>
  <si>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</si>
  <si>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</si>
  <si>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</si>
  <si>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</si>
  <si>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</si>
  <si>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</si>
  <si>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</si>
  <si>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</si>
  <si>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</si>
  <si>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</si>
  <si>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</si>
  <si>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</si>
  <si>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</si>
  <si>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</si>
  <si>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</si>
  <si>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</si>
  <si>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</si>
  <si>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</si>
  <si>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</si>
  <si>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</si>
  <si>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</si>
  <si>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</si>
  <si>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</si>
  <si>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</si>
  <si>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</si>
  <si>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</si>
  <si>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</si>
  <si>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</si>
  <si>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</si>
  <si>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</si>
  <si>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</si>
  <si>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</si>
  <si>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</si>
  <si>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</si>
  <si>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</si>
  <si>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</si>
  <si>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</si>
  <si>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</si>
  <si>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</si>
  <si>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</si>
  <si>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</si>
  <si>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</si>
  <si>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</si>
  <si>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</si>
  <si>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</si>
  <si>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</si>
  <si>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</si>
  <si>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</si>
  <si>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</si>
  <si>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</si>
  <si>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</si>
  <si>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</si>
  <si>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</si>
  <si>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</si>
  <si>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</si>
  <si>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</si>
  <si>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</si>
  <si>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</si>
  <si>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</si>
  <si>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</si>
  <si>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</si>
  <si>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</si>
  <si>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</si>
  <si>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</si>
  <si>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</si>
  <si>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</si>
  <si>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</si>
  <si>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</si>
  <si>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</si>
  <si>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</si>
  <si>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</si>
  <si>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</si>
  <si>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</si>
  <si>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</si>
  <si>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</si>
  <si>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</si>
  <si>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</si>
  <si>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</si>
  <si>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</si>
  <si>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</si>
  <si>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</si>
  <si>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</si>
  <si>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</si>
  <si>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</si>
  <si>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</si>
  <si>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</si>
  <si>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</si>
  <si>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</si>
  <si>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</si>
  <si>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</si>
  <si>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</si>
  <si>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</si>
  <si>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</si>
  <si>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</si>
  <si>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</si>
  <si>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</si>
  <si>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</si>
  <si>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</si>
  <si>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</si>
  <si>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</si>
  <si>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</si>
  <si>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</si>
  <si>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</si>
  <si>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</si>
  <si>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</si>
  <si>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</si>
  <si>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</si>
  <si>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</si>
  <si>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</si>
  <si>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</si>
  <si>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</si>
  <si>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</si>
  <si>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</si>
  <si>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</si>
  <si>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</si>
  <si>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</si>
  <si>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</si>
  <si>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</si>
  <si>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</si>
  <si>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</si>
  <si>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</si>
  <si>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</si>
  <si>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</si>
  <si>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</si>
  <si>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</si>
  <si>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</si>
  <si>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</si>
  <si>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</si>
  <si>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</si>
  <si>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</si>
  <si>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</si>
  <si>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</si>
  <si>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</si>
  <si>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</si>
  <si>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</si>
  <si>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</si>
  <si>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</si>
  <si>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</si>
  <si>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</si>
  <si>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</si>
  <si>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</si>
  <si>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</si>
  <si>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</si>
  <si>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</si>
  <si>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</si>
  <si>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</si>
  <si>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</si>
  <si>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</si>
  <si>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</si>
  <si>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</si>
  <si>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</si>
  <si>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</si>
  <si>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</si>
  <si>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</si>
  <si>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</si>
  <si>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</si>
  <si>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</si>
  <si>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</si>
  <si>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</si>
  <si>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</si>
  <si>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</si>
  <si>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</si>
  <si>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</si>
  <si>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</si>
  <si>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</si>
  <si>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</si>
  <si>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</si>
  <si>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</si>
  <si>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</si>
  <si>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</si>
  <si>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</si>
  <si>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</si>
  <si>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</si>
  <si>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</si>
  <si>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</si>
  <si>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</si>
  <si>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</si>
  <si>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</si>
  <si>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</si>
  <si>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</si>
  <si>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</si>
  <si>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</si>
  <si>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</si>
  <si>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</si>
  <si>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</si>
  <si>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</si>
  <si>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</si>
  <si>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</si>
  <si>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</si>
  <si>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</si>
  <si>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</si>
  <si>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</si>
  <si>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</si>
  <si>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</si>
  <si>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</si>
  <si>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</si>
  <si>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</si>
  <si>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</si>
  <si>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</si>
  <si>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</si>
  <si>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</si>
  <si>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</si>
  <si>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</si>
  <si>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</si>
  <si>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</si>
  <si>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</si>
  <si>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</si>
  <si>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</si>
  <si>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</si>
  <si>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</si>
  <si>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</si>
  <si>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</si>
  <si>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</si>
  <si>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</si>
  <si>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</si>
  <si>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</si>
  <si>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</si>
  <si>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</si>
  <si>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</si>
  <si>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</si>
  <si>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</si>
  <si>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</si>
  <si>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</si>
  <si>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</si>
  <si>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</si>
  <si>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</si>
  <si>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</si>
  <si>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</si>
  <si>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</si>
  <si>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</si>
  <si>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</si>
  <si>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</si>
  <si>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</si>
  <si>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</si>
  <si>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</si>
  <si>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</si>
  <si>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</si>
  <si>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</si>
  <si>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</si>
  <si>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</si>
  <si>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</si>
  <si>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</si>
  <si>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</si>
  <si>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</si>
  <si>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</si>
  <si>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</si>
  <si>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</si>
  <si>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</si>
  <si>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</si>
  <si>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</si>
  <si>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</si>
  <si>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</si>
  <si>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</si>
  <si>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</si>
  <si>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</si>
  <si>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</si>
  <si>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</si>
  <si>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</si>
  <si>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</si>
  <si>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</si>
  <si>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</si>
  <si>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</si>
  <si>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</si>
  <si>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</si>
  <si>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</si>
  <si>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</si>
  <si>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</si>
  <si>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</si>
  <si>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</si>
  <si>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</si>
  <si>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</si>
  <si>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</si>
  <si>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</si>
  <si>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</si>
  <si>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</si>
  <si>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</si>
  <si>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</si>
  <si>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</si>
  <si>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</si>
  <si>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</si>
  <si>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</si>
  <si>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</si>
  <si>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</si>
  <si>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</si>
  <si>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</si>
  <si>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</si>
  <si>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</si>
  <si>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</si>
  <si>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</si>
  <si>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</si>
  <si>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</si>
  <si>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</si>
  <si>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</si>
  <si>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</si>
  <si>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</si>
  <si>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</si>
  <si>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</si>
  <si>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</si>
  <si>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</si>
  <si>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</si>
  <si>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</si>
  <si>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</si>
  <si>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</si>
  <si>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</si>
  <si>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</si>
  <si>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</si>
  <si>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</si>
  <si>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</si>
  <si>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</si>
  <si>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</si>
  <si>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</si>
  <si>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</si>
  <si>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</si>
  <si>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</si>
  <si>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</si>
  <si>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</si>
  <si>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</si>
  <si>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</si>
  <si>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</si>
  <si>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</si>
  <si>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</si>
  <si>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</si>
  <si>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</si>
  <si>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</si>
  <si>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</si>
  <si>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</si>
  <si>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</si>
  <si>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</si>
  <si>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</si>
  <si>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</si>
  <si>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</si>
  <si>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</si>
  <si>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</si>
  <si>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</si>
  <si>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</si>
  <si>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</si>
  <si>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</si>
  <si>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</si>
  <si>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</si>
  <si>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</si>
  <si>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</si>
  <si>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</si>
  <si>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</si>
  <si>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</si>
  <si>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</si>
  <si>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</si>
  <si>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</si>
  <si>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</si>
  <si>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</si>
  <si>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</si>
  <si>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</si>
  <si>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</si>
  <si>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</si>
  <si>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</si>
  <si>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</si>
  <si>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</si>
  <si>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</si>
  <si>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</si>
  <si>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</si>
  <si>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</si>
  <si>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</si>
  <si>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</si>
  <si>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</si>
  <si>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</si>
  <si>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</si>
  <si>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</si>
  <si>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</si>
  <si>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</si>
  <si>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</si>
  <si>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</si>
  <si>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</si>
  <si>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</si>
  <si>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</si>
  <si>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</si>
  <si>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</si>
  <si>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</si>
  <si>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</si>
  <si>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</si>
  <si>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</si>
  <si>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</si>
  <si>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</si>
  <si>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</si>
  <si>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</si>
  <si>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</si>
  <si>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</si>
  <si>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</si>
  <si>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</si>
  <si>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</si>
  <si>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</si>
  <si>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</si>
  <si>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</si>
  <si>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</si>
  <si>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</si>
  <si>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</si>
  <si>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</si>
  <si>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</si>
  <si>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</si>
  <si>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</si>
  <si>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</si>
  <si>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</si>
  <si>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</si>
  <si>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</si>
  <si>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</si>
  <si>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</si>
  <si>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</si>
  <si>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</si>
  <si>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</si>
  <si>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</si>
  <si>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</si>
  <si>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</si>
  <si>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</si>
  <si>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</si>
  <si>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</si>
  <si>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</si>
  <si>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</si>
  <si>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</si>
  <si>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</si>
  <si>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</si>
  <si>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</si>
  <si>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</si>
  <si>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</si>
  <si>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</si>
  <si>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</si>
  <si>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</si>
  <si>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</si>
  <si>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</si>
  <si>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</si>
  <si>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</si>
  <si>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</si>
  <si>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</si>
  <si>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</si>
  <si>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</si>
  <si>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</si>
  <si>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</si>
  <si>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</si>
  <si>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</si>
  <si>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</si>
  <si>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</si>
  <si>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</si>
  <si>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</si>
  <si>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</si>
  <si>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</si>
  <si>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</si>
  <si>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</si>
  <si>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</si>
  <si>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</si>
  <si>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</si>
  <si>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</si>
  <si>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</si>
  <si>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</si>
  <si>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</si>
  <si>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</si>
  <si>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</si>
  <si>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</si>
  <si>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</si>
  <si>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</si>
  <si>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</si>
  <si>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</si>
  <si>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</si>
  <si>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</si>
  <si>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</si>
  <si>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</si>
  <si>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</si>
  <si>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</si>
  <si>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</si>
  <si>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</si>
  <si>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</si>
  <si>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</si>
  <si>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</si>
  <si>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</si>
  <si>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</si>
  <si>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</si>
  <si>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</si>
  <si>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</si>
  <si>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</si>
  <si>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</si>
  <si>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</si>
  <si>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</si>
  <si>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</si>
  <si>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</si>
  <si>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</si>
  <si>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</si>
  <si>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</si>
  <si>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</si>
  <si>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</si>
  <si>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</si>
  <si>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</si>
  <si>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</si>
  <si>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</si>
  <si>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</si>
  <si>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</si>
  <si>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</si>
  <si>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</si>
  <si>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</si>
  <si>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</si>
  <si>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</si>
  <si>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</si>
  <si>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</si>
  <si>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</si>
  <si>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</si>
  <si>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</si>
  <si>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</si>
  <si>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</si>
  <si>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</si>
  <si>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</si>
  <si>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</si>
  <si>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</si>
  <si>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</si>
  <si>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</si>
  <si>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</si>
  <si>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</si>
  <si>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</si>
  <si>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</si>
  <si>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</si>
  <si>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</si>
  <si>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</si>
  <si>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</si>
  <si>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</si>
  <si>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</si>
  <si>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</si>
  <si>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</si>
  <si>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</si>
  <si>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</si>
  <si>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</si>
  <si>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</si>
  <si>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</si>
  <si>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</si>
  <si>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</si>
  <si>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</si>
  <si>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</si>
  <si>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</si>
  <si>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</si>
  <si>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</si>
  <si>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</si>
  <si>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</si>
  <si>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</si>
  <si>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</si>
  <si>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</si>
  <si>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</si>
  <si>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</si>
  <si>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</si>
  <si>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</si>
  <si>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</si>
  <si>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</si>
  <si>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</si>
  <si>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</si>
  <si>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</si>
  <si>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</si>
  <si>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</si>
  <si>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</si>
  <si>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</si>
  <si>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</si>
  <si>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</si>
  <si>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</si>
  <si>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</si>
  <si>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</si>
  <si>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</si>
  <si>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</si>
  <si>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</si>
  <si>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</si>
  <si>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</si>
  <si>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</si>
  <si>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</si>
  <si>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</si>
  <si>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</si>
  <si>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</si>
  <si>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</si>
  <si>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</si>
  <si>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</si>
  <si>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</si>
  <si>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</si>
  <si>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</si>
  <si>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</si>
  <si>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</si>
  <si>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</si>
  <si>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</si>
  <si>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</si>
  <si>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</si>
  <si>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</si>
  <si>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</si>
  <si>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</si>
  <si>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</si>
  <si>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</si>
  <si>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</si>
  <si>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</si>
  <si>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</si>
  <si>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</si>
  <si>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</si>
  <si>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</si>
  <si>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</si>
  <si>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</si>
  <si>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</si>
  <si>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</si>
  <si>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</si>
  <si>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</si>
  <si>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</si>
  <si>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</si>
  <si>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</si>
  <si>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</si>
  <si>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</si>
  <si>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</si>
  <si>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</si>
  <si>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</si>
  <si>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</si>
  <si>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</si>
  <si>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</si>
  <si>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</si>
  <si>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</si>
  <si>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</si>
  <si>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</si>
  <si>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</si>
  <si>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</si>
  <si>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</si>
  <si>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</si>
  <si>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</si>
  <si>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</si>
  <si>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</si>
  <si>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</si>
  <si>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</si>
  <si>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</si>
  <si>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</si>
  <si>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</si>
  <si>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</si>
  <si>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</si>
  <si>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</si>
  <si>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</si>
  <si>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</si>
  <si>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</si>
  <si>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</si>
  <si>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</si>
  <si>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</si>
  <si>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</si>
  <si>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</si>
  <si>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</si>
  <si>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</si>
  <si>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</si>
  <si>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</si>
  <si>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</si>
  <si>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</si>
  <si>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</si>
  <si>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</si>
  <si>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</si>
  <si>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</si>
  <si>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</si>
  <si>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</si>
  <si>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</si>
  <si>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</si>
  <si>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</si>
  <si>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</si>
  <si>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</si>
  <si>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</si>
  <si>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</si>
  <si>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</si>
  <si>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</si>
  <si>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</si>
  <si>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</si>
  <si>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</si>
  <si>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</si>
  <si>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</si>
  <si>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</si>
  <si>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</si>
  <si>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</si>
  <si>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</si>
  <si>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</si>
  <si>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</si>
  <si>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</si>
  <si>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</si>
  <si>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</si>
  <si>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</si>
  <si>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</si>
  <si>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</si>
  <si>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</si>
  <si>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</si>
  <si>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</si>
  <si>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</si>
  <si>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</si>
  <si>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</si>
  <si>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</si>
  <si>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</si>
  <si>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</si>
  <si>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</si>
  <si>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</si>
  <si>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</si>
  <si>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</si>
  <si>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</si>
  <si>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</si>
  <si>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</si>
  <si>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</si>
  <si>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</si>
  <si>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</si>
  <si>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</si>
  <si>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</si>
  <si>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</si>
  <si>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</si>
  <si>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</si>
  <si>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</si>
  <si>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</si>
  <si>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</si>
  <si>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</si>
  <si>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</si>
  <si>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</si>
  <si>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</si>
  <si>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</si>
  <si>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</si>
  <si>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</si>
  <si>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</si>
  <si>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</si>
  <si>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</si>
  <si>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</si>
  <si>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</si>
  <si>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</si>
  <si>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</si>
  <si>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</si>
  <si>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</si>
  <si>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</si>
  <si>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</si>
  <si>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</si>
  <si>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</si>
  <si>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</si>
  <si>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</si>
  <si>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</si>
  <si>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</si>
  <si>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</si>
  <si>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</si>
  <si>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</si>
  <si>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</si>
  <si>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</si>
  <si>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</si>
  <si>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</si>
  <si>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</si>
  <si>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</si>
  <si>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</si>
  <si>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</si>
  <si>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</si>
  <si>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</si>
  <si>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</si>
  <si>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</si>
  <si>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</si>
  <si>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</si>
  <si>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</si>
  <si>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</si>
  <si>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</si>
  <si>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</si>
  <si>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</si>
  <si>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</si>
  <si>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</si>
  <si>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</si>
  <si>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</si>
  <si>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</si>
  <si>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</si>
  <si>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</si>
  <si>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</si>
  <si>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</si>
  <si>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</si>
  <si>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</si>
  <si>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</si>
  <si>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</si>
  <si>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</si>
  <si>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</si>
  <si>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</si>
  <si>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</si>
  <si>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</si>
  <si>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</si>
  <si>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</si>
  <si>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</si>
  <si>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</si>
  <si>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</si>
  <si>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</si>
  <si>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</si>
  <si>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</si>
  <si>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</si>
  <si>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</si>
  <si>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</si>
  <si>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</si>
  <si>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</si>
  <si>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</si>
  <si>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</si>
  <si>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</si>
  <si>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</si>
  <si>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</si>
  <si>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</si>
  <si>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</si>
  <si>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</si>
  <si>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</si>
  <si>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</si>
  <si>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</si>
  <si>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</si>
  <si>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</si>
  <si>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</si>
  <si>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</si>
  <si>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</si>
  <si>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</si>
  <si>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</si>
  <si>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</si>
  <si>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</si>
  <si>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</si>
  <si>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</si>
  <si>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</si>
  <si>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</si>
  <si>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</si>
  <si>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</si>
  <si>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</si>
  <si>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</si>
  <si>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</si>
  <si>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</si>
  <si>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</si>
  <si>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</si>
  <si>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</si>
  <si>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</si>
  <si>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</si>
  <si>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</si>
  <si>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</si>
  <si>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</si>
  <si>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</si>
  <si>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</si>
  <si>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</si>
  <si>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</si>
  <si>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</si>
  <si>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</si>
  <si>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</si>
  <si>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</si>
  <si>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</si>
  <si>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</si>
  <si>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</si>
  <si>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</si>
  <si>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</si>
  <si>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</si>
  <si>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</si>
  <si>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</si>
  <si>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</si>
  <si>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</si>
  <si>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</si>
  <si>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</si>
  <si>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</si>
  <si>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</si>
  <si>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</si>
  <si>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</si>
  <si>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</si>
  <si>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</si>
  <si>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</si>
  <si>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</si>
  <si>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</si>
  <si>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</si>
  <si>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</si>
  <si>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</si>
  <si>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</si>
  <si>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</si>
  <si>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</si>
  <si>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</si>
  <si>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</si>
  <si>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</si>
  <si>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</si>
  <si>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</si>
  <si>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</si>
  <si>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</si>
  <si>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</si>
  <si>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</si>
  <si>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</si>
  <si>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</si>
  <si>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</si>
  <si>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</si>
  <si>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</si>
  <si>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</si>
  <si>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</si>
  <si>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</si>
  <si>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</si>
  <si>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</si>
  <si>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</si>
  <si>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</si>
  <si>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</si>
  <si>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</si>
  <si>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</si>
  <si>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</si>
  <si>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</si>
  <si>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</si>
  <si>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</si>
  <si>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</si>
  <si>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</si>
  <si>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</si>
  <si>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</si>
  <si>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</si>
  <si>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</si>
  <si>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</si>
  <si>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</si>
  <si>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</si>
  <si>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</si>
  <si>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</si>
  <si>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</si>
  <si>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</si>
  <si>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</si>
  <si>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</si>
  <si>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</si>
  <si>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</si>
  <si>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</si>
  <si>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</si>
  <si>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</si>
  <si>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</si>
  <si>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</si>
  <si>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</si>
  <si>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</si>
  <si>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</si>
  <si>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</si>
  <si>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</si>
  <si>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</si>
  <si>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</si>
  <si>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</si>
  <si>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</si>
  <si>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</si>
  <si>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</si>
  <si>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</si>
  <si>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</si>
  <si>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</si>
  <si>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</si>
  <si>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</si>
  <si>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</si>
  <si>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</si>
  <si>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</si>
  <si>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</si>
  <si>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</si>
  <si>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</si>
  <si>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</si>
  <si>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</si>
  <si>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</si>
  <si>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</si>
  <si>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</si>
  <si>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</si>
  <si>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</si>
  <si>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</si>
  <si>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</si>
  <si>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</si>
  <si>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</si>
  <si>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</si>
  <si>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</si>
  <si>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</si>
  <si>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</si>
  <si>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</si>
  <si>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</si>
  <si>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</si>
  <si>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</si>
  <si>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</si>
  <si>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</si>
  <si>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</si>
  <si>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</si>
  <si>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</si>
  <si>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</si>
  <si>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</si>
  <si>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</si>
  <si>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</si>
  <si>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</si>
  <si>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</si>
  <si>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</si>
  <si>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</si>
  <si>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</si>
  <si>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</si>
  <si>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</si>
  <si>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</si>
  <si>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</si>
  <si>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</si>
  <si>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</si>
  <si>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</si>
  <si>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</si>
  <si>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</si>
  <si>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</si>
  <si>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</si>
  <si>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</si>
  <si>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</si>
  <si>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</si>
  <si>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</si>
  <si>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</si>
  <si>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</si>
  <si>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</si>
  <si>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</si>
  <si>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</si>
  <si>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</si>
  <si>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</si>
  <si>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</si>
  <si>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</si>
  <si>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</si>
  <si>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</si>
  <si>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</si>
  <si>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</si>
  <si>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</si>
  <si>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</si>
  <si>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</si>
  <si>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</si>
  <si>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</si>
  <si>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</si>
  <si>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</si>
  <si>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</si>
  <si>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</si>
  <si>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</si>
  <si>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</si>
  <si>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</si>
  <si>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</si>
  <si>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</si>
  <si>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</si>
  <si>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</si>
  <si>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</si>
  <si>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</si>
  <si>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</si>
  <si>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</si>
  <si>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</si>
  <si>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</si>
  <si>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</si>
  <si>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</si>
  <si>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</si>
  <si>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</si>
  <si>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</si>
  <si>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</si>
  <si>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</si>
  <si>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</si>
  <si>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</si>
  <si>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</si>
  <si>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</si>
  <si>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</si>
  <si>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</si>
  <si>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</si>
  <si>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</si>
  <si>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</si>
  <si>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</si>
  <si>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</si>
  <si>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</si>
  <si>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</si>
  <si>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</si>
  <si>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</si>
  <si>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</si>
  <si>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</si>
  <si>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</si>
  <si>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</si>
  <si>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</si>
  <si>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</si>
  <si>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</si>
  <si>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</si>
  <si>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</si>
  <si>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</si>
  <si>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</si>
  <si>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</si>
  <si>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</si>
  <si>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</si>
  <si>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</si>
  <si>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</si>
  <si>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</si>
  <si>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</si>
  <si>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</si>
  <si>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</si>
  <si>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</si>
  <si>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</si>
  <si>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</si>
  <si>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</si>
  <si>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</si>
  <si>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</si>
  <si>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</si>
  <si>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</si>
  <si>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</si>
  <si>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</si>
  <si>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</si>
  <si>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</si>
  <si>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</si>
  <si>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</si>
  <si>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</si>
  <si>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</si>
  <si>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</si>
  <si>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</si>
  <si>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</si>
  <si>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Rijnaarde Global Trading &amp; Logistics B.V. in Andelst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</si>
  <si>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</si>
  <si>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</si>
  <si>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</si>
  <si>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</si>
  <si>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</si>
  <si>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</si>
  <si>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</si>
  <si>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</si>
  <si>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</si>
  <si>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Rijnaarde Global Trading &amp; Logistics B.V.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</si>
  <si>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</si>
  <si>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</si>
  <si>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</si>
  <si>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</si>
  <si>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</si>
  <si>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</si>
  <si>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</si>
  <si>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</si>
  <si>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</si>
  <si>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</si>
  <si>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</si>
  <si>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</si>
  <si>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</si>
  <si>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</si>
  <si>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</si>
  <si>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</si>
  <si>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</si>
  <si>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</si>
  <si>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</si>
  <si>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</si>
  <si>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</si>
  <si>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</si>
  <si>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</si>
  <si>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</si>
  <si>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</si>
  <si>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</si>
  <si>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</si>
  <si>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</si>
  <si>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Rio Grande Shipping B.V.</t>
  </si>
  <si>
    <t>09095992</t>
  </si>
  <si>
    <t>Scheepvaartbedrijf Kamperpoort</t>
  </si>
  <si>
    <t>Eikenstraat</t>
  </si>
  <si>
    <t>KAMPEN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</si>
</sst>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right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93" Type="http://schemas.openxmlformats.org/officeDocument/2006/relationships/printerSettings" Target="../printerSettings/printerSettings1.bin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95"/>
  <sheetViews>
    <sheetView tabSelected="1" zoomScaleNormal="100" workbookViewId="0">
      <pane ySplit="1" topLeftCell="A279" activePane="bottomLeft" state="frozen"/>
      <selection pane="bottomLeft" activeCell="E297" sqref="E297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F271" t="s">
        <v>1134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1121</v>
      </c>
      <c r="C280" s="4">
        <f>IF(ISNA(VLOOKUP(A280,[1]ShipInfo!$A:$D,4,FALSE)),"ONBEKEND",VLOOKUP(A280,[1]ShipInfo!$A:$D,4,FALSE))</f>
        <v>2325414</v>
      </c>
      <c r="E280" t="s">
        <v>1124</v>
      </c>
      <c r="F280" t="s">
        <v>253</v>
      </c>
    </row>
    <row r="281" spans="1:23" x14ac:dyDescent="0.3">
      <c r="A281">
        <v>244620902</v>
      </c>
      <c r="B281" t="s">
        <v>328</v>
      </c>
      <c r="C281" s="4">
        <f>IF(ISNA(VLOOKUP(A281,[1]ShipInfo!$A:$D,4,FALSE)),"ONBEKEND",VLOOKUP(A281,[1]ShipInfo!$A:$D,4,FALSE))</f>
        <v>2314212</v>
      </c>
      <c r="E281" s="7" t="s">
        <v>1125</v>
      </c>
      <c r="F281" s="19" t="s">
        <v>1135</v>
      </c>
      <c r="G281">
        <v>9103693</v>
      </c>
      <c r="H281" s="4" t="s">
        <v>36</v>
      </c>
      <c r="I281" s="4" t="s">
        <v>41</v>
      </c>
      <c r="J281" t="s">
        <v>1138</v>
      </c>
      <c r="K281">
        <v>2</v>
      </c>
      <c r="L281">
        <v>6773</v>
      </c>
      <c r="M281" t="s">
        <v>1137</v>
      </c>
      <c r="R281" t="s">
        <v>1136</v>
      </c>
    </row>
    <row r="282" spans="1:23" x14ac:dyDescent="0.3">
      <c r="A282">
        <v>244000445</v>
      </c>
      <c r="B282" t="s">
        <v>1122</v>
      </c>
      <c r="C282" s="4">
        <f>IF(ISNA(VLOOKUP(A282,[1]ShipInfo!$A:$D,4,FALSE)),"ONBEKEND",VLOOKUP(A282,[1]ShipInfo!$A:$D,4,FALSE))</f>
        <v>0</v>
      </c>
      <c r="F282" t="s">
        <v>253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1127</v>
      </c>
      <c r="F283" t="s">
        <v>1130</v>
      </c>
      <c r="S283" t="s">
        <v>1129</v>
      </c>
      <c r="U283" s="21">
        <v>2950</v>
      </c>
      <c r="V283" t="s">
        <v>1128</v>
      </c>
      <c r="W283" s="14" t="s">
        <v>743</v>
      </c>
    </row>
    <row r="284" spans="1:23" x14ac:dyDescent="0.3">
      <c r="A284">
        <v>244830301</v>
      </c>
      <c r="B284" t="s">
        <v>1123</v>
      </c>
      <c r="C284" s="4">
        <f>IF(ISNA(VLOOKUP(A284,[1]ShipInfo!$A:$D,4,FALSE)),"ONBEKEND",VLOOKUP(A284,[1]ShipInfo!$A:$D,4,FALSE))</f>
        <v>2329708</v>
      </c>
      <c r="E284" t="s">
        <v>1126</v>
      </c>
      <c r="F284" s="19" t="s">
        <v>1131</v>
      </c>
      <c r="G284">
        <v>69277494</v>
      </c>
      <c r="H284" s="4" t="s">
        <v>36</v>
      </c>
      <c r="I284" s="4" t="s">
        <v>41</v>
      </c>
      <c r="J284" t="s">
        <v>1133</v>
      </c>
      <c r="K284">
        <v>255</v>
      </c>
      <c r="L284">
        <v>3056</v>
      </c>
      <c r="M284" t="s">
        <v>1132</v>
      </c>
      <c r="R284" t="s">
        <v>37</v>
      </c>
    </row>
    <row r="285" spans="1:23" x14ac:dyDescent="0.3">
      <c r="A285">
        <v>244750808</v>
      </c>
      <c r="B285" t="s">
        <v>1139</v>
      </c>
      <c r="C285" s="4">
        <f>IF(ISNA(VLOOKUP(A285,[1]ShipInfo!$A:$D,4,FALSE)),"ONBEKEND",VLOOKUP(A285,[1]ShipInfo!$A:$D,4,FALSE))</f>
        <v>2334599</v>
      </c>
      <c r="E285" t="s">
        <v>1142</v>
      </c>
      <c r="S285" t="s">
        <v>1145</v>
      </c>
      <c r="T285" t="s">
        <v>1147</v>
      </c>
      <c r="U285" s="21">
        <v>4052</v>
      </c>
      <c r="V285" t="s">
        <v>1146</v>
      </c>
      <c r="W285" t="s">
        <v>1144</v>
      </c>
    </row>
    <row r="286" spans="1:23" x14ac:dyDescent="0.3">
      <c r="A286">
        <v>244620935</v>
      </c>
      <c r="B286" t="s">
        <v>1140</v>
      </c>
      <c r="C286" s="4">
        <f>IF(ISNA(VLOOKUP(A286,[1]ShipInfo!$A:$D,4,FALSE)),"ONBEKEND",VLOOKUP(A286,[1]ShipInfo!$A:$D,4,FALSE))</f>
        <v>6105077</v>
      </c>
      <c r="E286" s="7" t="s">
        <v>1141</v>
      </c>
      <c r="F286" s="19" t="s">
        <v>1143</v>
      </c>
      <c r="G286">
        <v>24277737</v>
      </c>
      <c r="H286" s="4" t="s">
        <v>36</v>
      </c>
      <c r="I286" s="4" t="s">
        <v>41</v>
      </c>
      <c r="J286" t="s">
        <v>796</v>
      </c>
      <c r="K286">
        <v>24</v>
      </c>
      <c r="L286">
        <v>3336</v>
      </c>
      <c r="M286" t="s">
        <v>262</v>
      </c>
      <c r="R286" t="s">
        <v>142</v>
      </c>
    </row>
    <row r="287" spans="1:23" x14ac:dyDescent="0.3">
      <c r="A287">
        <v>205384190</v>
      </c>
      <c r="B287" t="s">
        <v>1148</v>
      </c>
      <c r="C287" s="4">
        <f>IF(ISNA(VLOOKUP(A287,[1]ShipInfo!$A:$D,4,FALSE)),"ONBEKEND",VLOOKUP(A287,[1]ShipInfo!$A:$D,4,FALSE))</f>
        <v>6002299</v>
      </c>
      <c r="E287" s="7"/>
      <c r="F287" t="s">
        <v>253</v>
      </c>
      <c r="W287" s="14" t="s">
        <v>743</v>
      </c>
    </row>
    <row r="288" spans="1:23" x14ac:dyDescent="0.3">
      <c r="A288">
        <v>244700972</v>
      </c>
      <c r="B288" t="s">
        <v>1149</v>
      </c>
      <c r="C288" s="4">
        <f>IF(ISNA(VLOOKUP(A288,[1]ShipInfo!$A:$D,4,FALSE)),"ONBEKEND",VLOOKUP(A288,[1]ShipInfo!$A:$D,4,FALSE))</f>
        <v>2311432</v>
      </c>
      <c r="E288" t="s">
        <v>1161</v>
      </c>
      <c r="F288" t="s">
        <v>253</v>
      </c>
    </row>
    <row r="289" spans="1:23" x14ac:dyDescent="0.3">
      <c r="A289">
        <v>244650989</v>
      </c>
      <c r="B289" t="s">
        <v>1150</v>
      </c>
      <c r="C289" s="4">
        <f>IF(ISNA(VLOOKUP(A289,[1]ShipInfo!$A:$D,4,FALSE)),"ONBEKEND",VLOOKUP(A289,[1]ShipInfo!$A:$D,4,FALSE))</f>
        <v>2330533</v>
      </c>
      <c r="E289" s="7" t="s">
        <v>1160</v>
      </c>
      <c r="F289" s="19" t="s">
        <v>1166</v>
      </c>
      <c r="G289">
        <v>66055652</v>
      </c>
      <c r="H289" s="4" t="s">
        <v>36</v>
      </c>
      <c r="I289" s="4" t="s">
        <v>41</v>
      </c>
      <c r="J289" t="s">
        <v>1167</v>
      </c>
      <c r="K289">
        <v>1</v>
      </c>
      <c r="L289">
        <v>8266</v>
      </c>
      <c r="M289" t="s">
        <v>420</v>
      </c>
      <c r="R289" t="s">
        <v>1168</v>
      </c>
    </row>
    <row r="290" spans="1:23" x14ac:dyDescent="0.3">
      <c r="A290">
        <v>205302690</v>
      </c>
      <c r="B290" t="s">
        <v>1151</v>
      </c>
      <c r="C290" s="4">
        <f>IF(ISNA(VLOOKUP(A290,[1]ShipInfo!$A:$D,4,FALSE)),"ONBEKEND",VLOOKUP(A290,[1]ShipInfo!$A:$D,4,FALSE))</f>
        <v>2008283</v>
      </c>
      <c r="E290" s="7" t="s">
        <v>1159</v>
      </c>
      <c r="F290" t="s">
        <v>253</v>
      </c>
      <c r="W290" s="14" t="s">
        <v>743</v>
      </c>
    </row>
    <row r="291" spans="1:23" x14ac:dyDescent="0.3">
      <c r="A291">
        <v>205561690</v>
      </c>
      <c r="B291" t="s">
        <v>95</v>
      </c>
      <c r="C291" s="4">
        <f>IF(ISNA(VLOOKUP(A291,[1]ShipInfo!$A:$D,4,FALSE)),"ONBEKEND",VLOOKUP(A291,[1]ShipInfo!$A:$D,4,FALSE))</f>
        <v>2332074</v>
      </c>
      <c r="E291" s="7" t="s">
        <v>1127</v>
      </c>
      <c r="F291" s="7" t="s">
        <v>1130</v>
      </c>
      <c r="S291" t="s">
        <v>1129</v>
      </c>
      <c r="U291" s="21">
        <v>2950</v>
      </c>
      <c r="V291" t="s">
        <v>1128</v>
      </c>
      <c r="W291" s="14" t="s">
        <v>743</v>
      </c>
    </row>
    <row r="292" spans="1:23" x14ac:dyDescent="0.3">
      <c r="A292">
        <v>205354090</v>
      </c>
      <c r="B292" t="s">
        <v>1152</v>
      </c>
      <c r="C292" s="4">
        <f>IF(ISNA(VLOOKUP(A292,[1]ShipInfo!$A:$D,4,FALSE)),"ONBEKEND",VLOOKUP(A292,[1]ShipInfo!$A:$D,4,FALSE))</f>
        <v>6105581</v>
      </c>
      <c r="E292" s="7" t="s">
        <v>1158</v>
      </c>
      <c r="W292" s="14" t="s">
        <v>743</v>
      </c>
    </row>
    <row r="293" spans="1:23" x14ac:dyDescent="0.3">
      <c r="A293">
        <v>244670913</v>
      </c>
      <c r="B293" t="s">
        <v>1153</v>
      </c>
      <c r="C293" s="4">
        <f>IF(ISNA(VLOOKUP(A293,[1]ShipInfo!$A:$D,4,FALSE)),"ONBEKEND",VLOOKUP(A293,[1]ShipInfo!$A:$D,4,FALSE))</f>
        <v>2326178</v>
      </c>
      <c r="E293" s="7" t="s">
        <v>1157</v>
      </c>
      <c r="F293" s="19" t="s">
        <v>1164</v>
      </c>
      <c r="G293" s="29" t="s">
        <v>1165</v>
      </c>
      <c r="H293" s="4" t="s">
        <v>36</v>
      </c>
      <c r="I293" s="4" t="s">
        <v>41</v>
      </c>
      <c r="J293" t="s">
        <v>83</v>
      </c>
      <c r="K293">
        <v>1</v>
      </c>
      <c r="L293">
        <v>4941</v>
      </c>
      <c r="M293" t="s">
        <v>82</v>
      </c>
      <c r="P293" t="s">
        <v>84</v>
      </c>
      <c r="R293" t="s">
        <v>81</v>
      </c>
    </row>
    <row r="294" spans="1:23" x14ac:dyDescent="0.3">
      <c r="A294">
        <v>244130211</v>
      </c>
      <c r="B294" t="s">
        <v>1154</v>
      </c>
      <c r="C294" s="4">
        <f>IF(ISNA(VLOOKUP(A294,[1]ShipInfo!$A:$D,4,FALSE)),"ONBEKEND",VLOOKUP(A294,[1]ShipInfo!$A:$D,4,FALSE))</f>
        <v>2317735</v>
      </c>
      <c r="E294" s="7" t="s">
        <v>1156</v>
      </c>
      <c r="F294" s="19" t="s">
        <v>1163</v>
      </c>
      <c r="G294">
        <v>63257254</v>
      </c>
      <c r="H294" s="4" t="s">
        <v>36</v>
      </c>
      <c r="I294" s="4" t="s">
        <v>41</v>
      </c>
      <c r="J294" t="s">
        <v>1162</v>
      </c>
      <c r="K294">
        <v>19</v>
      </c>
      <c r="L294">
        <v>9288</v>
      </c>
      <c r="M294" t="s">
        <v>153</v>
      </c>
      <c r="R294" t="s">
        <v>740</v>
      </c>
    </row>
    <row r="295" spans="1:23" x14ac:dyDescent="0.3">
      <c r="A295">
        <v>244700267</v>
      </c>
      <c r="B295" t="s">
        <v>1155</v>
      </c>
      <c r="C295" s="4">
        <f>IF(ISNA(VLOOKUP(A295,[1]ShipInfo!$A:$D,4,FALSE)),"ONBEKEND",VLOOKUP(A295,[1]ShipInfo!$A:$D,4,FALSE))</f>
        <v>2339079</v>
      </c>
      <c r="E295" s="7" t="s">
        <v>253</v>
      </c>
      <c r="F295" t="s">
        <v>253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1" r:id="rId88" location="/09103693000020561016" display="https://www.kvk.nl/bestellen/ - /09103693000020561016" xr:uid="{629E9CF4-F816-4E17-8CA1-C2D4A36D96D8}"/>
    <hyperlink ref="F286" r:id="rId89" location="/24277737000019743645" display="https://www.kvk.nl/bestellen/ - /24277737000019743645" xr:uid="{A76CB7FE-E50A-43CF-B4EB-C8F1777FC3AF}"/>
    <hyperlink ref="F294" r:id="rId90" location="/63257254000032192088" display="https://www.kvk.nl/bestellen/ - /63257254000032192088" xr:uid="{14AEF986-27AE-4700-88A1-8247DEB98EE2}"/>
    <hyperlink ref="F293" r:id="rId91" location="/09095992000018452310" display="https://www.kvk.nl/bestellen/ - /09095992000018452310" xr:uid="{A0A23050-099F-486E-A862-1875495BB874}"/>
    <hyperlink ref="F289" r:id="rId92" location="/66055652000034714537" display="https://www.kvk.nl/bestellen/ - /66055652000034714537" xr:uid="{EEE14C51-F287-4EBE-9451-A614A758AC31}"/>
  </hyperlinks>
  <pageMargins left="0.7" right="0.7" top="0.75" bottom="0.75" header="0.3" footer="0.3"/>
  <pageSetup paperSize="9" orientation="portrait" horizontalDpi="0" verticalDpi="0" r:id="rId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2023-06-27T18:40:26Z</dcterms:modified>
</cp:coreProperties>
</file>