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616" documentId="13_ncr:1_{1E08DA99-24E1-4795-948E-6FC7550BB424}" xr6:coauthVersionLast="47" xr6:coauthVersionMax="47" xr10:uidLastSave="{85DB6CED-FA6B-4F36-8D26-BCBE8DACF5D9}"/>
  <bookViews>
    <workbookView xWindow="-4584" yWindow="-1738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10" i="1" l="1"/>
  <c r="C309" i="1" l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<sst xmlns="http://schemas.openxmlformats.org/spreadsheetml/2006/main" count="2349" uniqueCount="1230">
  <si>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</si>
  <si>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</si>
  <si>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</si>
  <si>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</si>
  <si>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</si>
  <si>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</si>
  <si>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</si>
  <si>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</si>
  <si>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</si>
  <si>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</si>
  <si>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</si>
  <si>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</si>
  <si>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</si>
  <si>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</si>
  <si>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</si>
  <si>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</si>
  <si>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</si>
  <si>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</si>
  <si>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</si>
  <si>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</si>
  <si>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</si>
  <si>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</si>
  <si>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</si>
  <si>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</si>
  <si>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</si>
  <si>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</si>
  <si>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</si>
  <si>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</si>
  <si>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</si>
  <si>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</si>
  <si>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</si>
  <si>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</si>
  <si>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</si>
  <si>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</si>
  <si>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</si>
  <si>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</si>
  <si>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</si>
  <si>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</si>
  <si>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</si>
  <si>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</si>
  <si>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</si>
  <si>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</si>
  <si>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</si>
  <si>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</si>
  <si>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</si>
  <si>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</si>
  <si>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</si>
  <si>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</si>
  <si>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</si>
  <si>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</si>
  <si>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</si>
  <si>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</si>
  <si>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</si>
  <si>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</si>
  <si>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</si>
  <si>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</si>
  <si>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</si>
  <si>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</si>
  <si>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</si>
  <si>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</si>
  <si>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</si>
  <si>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</si>
  <si>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</si>
  <si>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</si>
  <si>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</si>
  <si>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</si>
  <si>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</si>
  <si>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</si>
  <si>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</si>
  <si>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</si>
  <si>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</si>
  <si>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</si>
  <si>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</si>
  <si>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</si>
  <si>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</si>
  <si>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</si>
  <si>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</si>
  <si>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</si>
  <si>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</si>
  <si>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</si>
  <si>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</si>
  <si>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</si>
  <si>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</si>
  <si>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</si>
  <si>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</si>
  <si>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</si>
  <si>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</si>
  <si>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</si>
  <si>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</si>
  <si>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</si>
  <si>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</si>
  <si>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</si>
  <si>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</si>
  <si>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</si>
  <si>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</si>
  <si>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</si>
  <si>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</si>
  <si>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</si>
  <si>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</si>
  <si>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</si>
  <si>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</si>
  <si>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</si>
  <si>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</si>
  <si>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</si>
  <si>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</si>
  <si>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</si>
  <si>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</si>
  <si>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</si>
  <si>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</si>
  <si>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</si>
  <si>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</si>
  <si>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</si>
  <si>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</si>
  <si>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</si>
  <si>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</si>
  <si>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</si>
  <si>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</si>
  <si>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</si>
  <si>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</si>
  <si>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</si>
  <si>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</si>
  <si>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</si>
  <si>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</si>
  <si>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</si>
  <si>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</si>
  <si>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</si>
  <si>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</si>
  <si>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</si>
  <si>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</si>
  <si>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</si>
  <si>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</si>
  <si>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</si>
  <si>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</si>
  <si>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</si>
  <si>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</si>
  <si>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</si>
  <si>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</si>
  <si>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</si>
  <si>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</si>
  <si>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</si>
  <si>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</si>
  <si>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</si>
  <si>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</si>
  <si>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</si>
  <si>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</si>
  <si>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</si>
  <si>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</si>
  <si>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</si>
  <si>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</si>
  <si>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</si>
  <si>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</si>
  <si>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</si>
  <si>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</si>
  <si>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</si>
  <si>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</si>
  <si>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</si>
  <si>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</si>
  <si>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</si>
  <si>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</si>
  <si>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</si>
  <si>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</si>
  <si>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</si>
  <si>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</si>
  <si>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</si>
  <si>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</si>
  <si>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</si>
  <si>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</si>
  <si>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</si>
  <si>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</si>
  <si>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</si>
  <si>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</si>
  <si>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</si>
  <si>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</si>
  <si>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</si>
  <si>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</si>
  <si>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</si>
  <si>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</si>
  <si>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</si>
  <si>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</si>
  <si>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</si>
  <si>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</si>
  <si>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</si>
  <si>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</si>
  <si>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</si>
  <si>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</si>
  <si>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</si>
  <si>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</si>
  <si>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</si>
  <si>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</si>
  <si>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</si>
  <si>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</si>
  <si>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</si>
  <si>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</si>
  <si>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</si>
  <si>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</si>
  <si>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</si>
  <si>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</si>
  <si>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</si>
  <si>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</si>
  <si>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</si>
  <si>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</si>
  <si>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</si>
  <si>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</si>
  <si>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</si>
  <si>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</si>
  <si>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</si>
  <si>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</si>
  <si>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</si>
  <si>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</si>
  <si>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</si>
  <si>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</si>
  <si>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</si>
  <si>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</si>
  <si>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</si>
  <si>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</si>
  <si>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</si>
  <si>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</si>
  <si>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</si>
  <si>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</si>
  <si>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</si>
  <si>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</si>
  <si>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</si>
  <si>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</si>
  <si>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</si>
  <si>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</si>
  <si>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</si>
  <si>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</si>
  <si>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</si>
  <si>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</si>
  <si>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</si>
  <si>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</si>
  <si>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</si>
  <si>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</si>
  <si>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</si>
  <si>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</si>
  <si>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</si>
  <si>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</si>
  <si>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</si>
  <si>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</si>
  <si>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</si>
  <si>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</si>
  <si>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</si>
  <si>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</si>
  <si>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</si>
  <si>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</si>
  <si>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</si>
  <si>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</si>
  <si>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</si>
  <si>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</si>
  <si>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</si>
  <si>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</si>
  <si>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</si>
  <si>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</si>
  <si>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</si>
  <si>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</si>
  <si>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</si>
  <si>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</si>
  <si>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</si>
  <si>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</si>
  <si>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</si>
  <si>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</si>
  <si>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</si>
  <si>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</si>
  <si>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</si>
  <si>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</si>
  <si>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</si>
  <si>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</si>
  <si>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</si>
  <si>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</si>
  <si>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</si>
  <si>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</si>
  <si>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</si>
  <si>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</si>
  <si>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</si>
  <si>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</si>
  <si>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</si>
  <si>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</si>
  <si>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</si>
  <si>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</si>
  <si>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</si>
  <si>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</si>
  <si>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</si>
  <si>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</si>
  <si>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</si>
  <si>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</si>
  <si>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</si>
  <si>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</si>
  <si>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</si>
  <si>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</si>
  <si>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</si>
  <si>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</si>
  <si>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</si>
  <si>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</si>
  <si>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</si>
  <si>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</si>
  <si>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</si>
  <si>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</si>
  <si>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</si>
  <si>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</si>
  <si>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</si>
  <si>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</si>
  <si>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</si>
  <si>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</si>
  <si>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</si>
  <si>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</si>
  <si>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</si>
  <si>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</si>
  <si>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</si>
  <si>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</si>
  <si>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</si>
  <si>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</si>
  <si>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</si>
  <si>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</si>
  <si>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</si>
  <si>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</si>
  <si>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</si>
  <si>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</si>
  <si>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</si>
  <si>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</si>
  <si>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</si>
  <si>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</si>
  <si>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</si>
  <si>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</si>
  <si>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</si>
  <si>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</si>
  <si>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</si>
  <si>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</si>
  <si>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</si>
  <si>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</si>
  <si>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</si>
  <si>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</si>
  <si>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</si>
  <si>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</si>
  <si>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</si>
  <si>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</si>
  <si>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</si>
  <si>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</si>
  <si>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</si>
  <si>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</si>
  <si>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</si>
  <si>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</si>
  <si>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</si>
  <si>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</si>
  <si>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</si>
  <si>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</si>
  <si>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</si>
  <si>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</si>
  <si>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</si>
  <si>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</si>
  <si>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</si>
  <si>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</si>
  <si>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</si>
  <si>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</si>
  <si>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</si>
  <si>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</si>
  <si>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</si>
  <si>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</si>
  <si>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</si>
  <si>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</si>
  <si>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</si>
  <si>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</si>
  <si>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</si>
  <si>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</si>
  <si>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</si>
  <si>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</si>
  <si>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</si>
  <si>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</si>
  <si>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</si>
  <si>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</si>
  <si>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</si>
  <si>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</si>
  <si>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</si>
  <si>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</si>
  <si>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</si>
  <si>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</si>
  <si>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</si>
  <si>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</si>
  <si>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</si>
  <si>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</si>
  <si>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</si>
  <si>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</si>
  <si>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</si>
  <si>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</si>
  <si>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</si>
  <si>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</si>
  <si>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</si>
  <si>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</si>
  <si>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</si>
  <si>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</si>
  <si>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</si>
  <si>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</si>
  <si>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</si>
  <si>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</si>
  <si>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</si>
  <si>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</si>
  <si>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</si>
  <si>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</si>
  <si>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</si>
  <si>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</si>
  <si>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</si>
  <si>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</si>
  <si>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</si>
  <si>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</si>
  <si>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</si>
  <si>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</si>
  <si>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</si>
  <si>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</si>
  <si>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</si>
  <si>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</si>
  <si>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</si>
  <si>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</si>
  <si>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</si>
  <si>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</si>
  <si>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</si>
  <si>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</si>
  <si>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</si>
  <si>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</si>
  <si>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</si>
  <si>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</si>
  <si>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</si>
  <si>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</si>
  <si>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</si>
  <si>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</si>
  <si>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</si>
  <si>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</si>
  <si>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</si>
  <si>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</si>
  <si>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</si>
  <si>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</si>
  <si>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</si>
  <si>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</si>
  <si>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</si>
  <si>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</si>
  <si>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</si>
  <si>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</si>
  <si>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</si>
  <si>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</si>
  <si>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</si>
  <si>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</si>
  <si>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</si>
  <si>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</si>
  <si>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</si>
  <si>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</si>
  <si>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</si>
  <si>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</si>
  <si>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</si>
  <si>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</si>
  <si>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</si>
  <si>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</si>
  <si>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</si>
  <si>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</si>
  <si>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</si>
  <si>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</si>
  <si>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</si>
  <si>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</si>
  <si>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</si>
  <si>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</si>
  <si>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</si>
  <si>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</si>
  <si>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</si>
  <si>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</si>
  <si>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</si>
  <si>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</si>
  <si>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</si>
  <si>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</si>
  <si>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</si>
  <si>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</si>
  <si>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</si>
  <si>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</si>
  <si>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</si>
  <si>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</si>
  <si>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</si>
  <si>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</si>
  <si>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</si>
  <si>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</si>
  <si>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</si>
  <si>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</si>
  <si>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</si>
  <si>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</si>
  <si>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</si>
  <si>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</si>
  <si>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</si>
  <si>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</si>
  <si>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</si>
  <si>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</si>
  <si>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</si>
  <si>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</si>
  <si>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</si>
  <si>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</si>
  <si>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</si>
  <si>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</si>
  <si>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</si>
  <si>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</si>
  <si>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</si>
  <si>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</si>
  <si>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</si>
  <si>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</si>
  <si>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</si>
  <si>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</si>
  <si>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</si>
  <si>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</si>
  <si>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</si>
  <si>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</si>
  <si>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</si>
  <si>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</si>
  <si>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</si>
  <si>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</si>
  <si>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</si>
  <si>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</si>
  <si>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</si>
  <si>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</si>
  <si>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</si>
  <si>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</si>
  <si>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</si>
  <si>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</si>
  <si>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</si>
  <si>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</si>
  <si>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</si>
  <si>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</si>
  <si>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</si>
  <si>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</si>
  <si>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</si>
  <si>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</si>
  <si>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</si>
  <si>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</si>
  <si>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</si>
  <si>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</si>
  <si>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</si>
  <si>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</si>
  <si>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</si>
  <si>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</si>
  <si>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</si>
  <si>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</si>
  <si>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</si>
  <si>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</si>
  <si>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</si>
  <si>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</si>
  <si>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</si>
  <si>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</si>
  <si>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</si>
  <si>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</si>
  <si>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</si>
  <si>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</si>
  <si>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</si>
  <si>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</si>
  <si>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</si>
  <si>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</si>
  <si>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</si>
  <si>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</si>
  <si>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</si>
  <si>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</si>
  <si>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</si>
  <si>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</si>
  <si>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</si>
  <si>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</si>
  <si>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</si>
  <si>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</si>
  <si>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</si>
  <si>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</si>
  <si>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</si>
  <si>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</si>
  <si>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</si>
  <si>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</si>
  <si>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</si>
  <si>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</si>
  <si>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</si>
  <si>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</si>
  <si>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</si>
  <si>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</si>
  <si>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</si>
  <si>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</si>
  <si>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</si>
  <si>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</si>
  <si>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</si>
  <si>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</si>
  <si>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</si>
  <si>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</si>
  <si>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</si>
  <si>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</si>
  <si>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</si>
  <si>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</si>
  <si>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</si>
  <si>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</si>
  <si>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</si>
  <si>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</si>
  <si>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</si>
  <si>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</si>
  <si>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</si>
  <si>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</si>
  <si>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</si>
  <si>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</si>
  <si>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</si>
  <si>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</si>
  <si>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</si>
  <si>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</si>
  <si>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</si>
  <si>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</si>
  <si>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</si>
  <si>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</si>
  <si>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</si>
  <si>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</si>
  <si>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</si>
  <si>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</si>
  <si>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</si>
  <si>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</si>
  <si>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</si>
  <si>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</si>
  <si>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</si>
  <si>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</si>
  <si>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</si>
  <si>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</si>
  <si>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</si>
  <si>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</si>
  <si>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</si>
  <si>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</si>
  <si>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</si>
  <si>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</si>
  <si>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</si>
  <si>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</si>
  <si>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</si>
  <si>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</si>
  <si>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</si>
  <si>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</si>
  <si>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</si>
  <si>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</si>
  <si>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</si>
  <si>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</si>
  <si>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</si>
  <si>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</si>
  <si>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</si>
  <si>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</si>
  <si>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</si>
  <si>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</si>
  <si>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</si>
  <si>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</si>
  <si>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</si>
  <si>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</si>
  <si>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</si>
  <si>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</si>
  <si>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</si>
  <si>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</si>
  <si>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</si>
  <si>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</si>
  <si>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</si>
  <si>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</si>
  <si>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</si>
  <si>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</si>
  <si>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</si>
  <si>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</si>
  <si>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</si>
  <si>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</si>
  <si>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</si>
  <si>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</si>
  <si>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</si>
  <si>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</si>
  <si>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</si>
  <si>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</si>
  <si>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</si>
  <si>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</si>
  <si>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</si>
  <si>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</si>
  <si>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</si>
  <si>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</si>
  <si>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</si>
  <si>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</si>
  <si>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</si>
  <si>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</si>
  <si>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</si>
  <si>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</si>
  <si>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</si>
  <si>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</si>
  <si>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</si>
  <si>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</si>
  <si>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</si>
  <si>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</si>
  <si>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</si>
  <si>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</si>
  <si>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</si>
  <si>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</si>
  <si>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</si>
  <si>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</si>
  <si>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</si>
  <si>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</si>
  <si>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</si>
  <si>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</si>
  <si>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</si>
  <si>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</si>
  <si>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</si>
  <si>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</si>
  <si>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</si>
  <si>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</si>
  <si>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</si>
  <si>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</si>
  <si>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</si>
  <si>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</si>
  <si>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</si>
  <si>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</si>
  <si>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</si>
  <si>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</si>
  <si>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</si>
  <si>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</si>
  <si>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</si>
  <si>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</si>
  <si>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</si>
  <si>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</si>
  <si>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</si>
  <si>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</si>
  <si>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</si>
  <si>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</si>
  <si>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</si>
  <si>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</si>
  <si>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</si>
  <si>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</si>
  <si>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</si>
  <si>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</si>
  <si>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</si>
  <si>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</si>
  <si>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</si>
  <si>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</si>
  <si>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</si>
  <si>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</si>
  <si>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</si>
  <si>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</si>
  <si>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</si>
  <si>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</si>
  <si>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</si>
  <si>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</si>
  <si>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</si>
  <si>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</si>
  <si>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</si>
  <si>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</si>
  <si>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</si>
  <si>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</si>
  <si>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</si>
  <si>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</si>
  <si>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</si>
  <si>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</si>
  <si>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</si>
  <si>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</si>
  <si>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</si>
  <si>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</si>
  <si>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</si>
  <si>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</si>
  <si>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</si>
  <si>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</si>
  <si>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</si>
  <si>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</si>
  <si>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</si>
  <si>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</si>
  <si>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</si>
  <si>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</si>
  <si>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</si>
  <si>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</si>
  <si>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</si>
  <si>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</si>
  <si>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</si>
  <si>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</si>
  <si>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</si>
  <si>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</si>
  <si>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</si>
  <si>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</si>
  <si>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</si>
  <si>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</si>
  <si>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</si>
  <si>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</si>
  <si>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</si>
  <si>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</si>
  <si>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</si>
  <si>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</si>
  <si>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</si>
  <si>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</si>
  <si>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</si>
  <si>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</si>
  <si>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</si>
  <si>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</si>
  <si>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</si>
  <si>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</si>
  <si>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</si>
  <si>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</si>
  <si>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</si>
  <si>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</si>
  <si>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</si>
  <si>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</si>
  <si>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</si>
  <si>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</si>
  <si>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</si>
  <si>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</si>
  <si>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</si>
  <si>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</si>
  <si>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</si>
  <si>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</si>
  <si>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</si>
  <si>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</si>
  <si>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</si>
  <si>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</si>
  <si>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</si>
  <si>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</si>
  <si>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</si>
  <si>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</si>
  <si>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</si>
  <si>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</si>
  <si>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</si>
  <si>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</si>
  <si>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</si>
  <si>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</si>
  <si>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</si>
  <si>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</si>
  <si>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</si>
  <si>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</si>
  <si>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</si>
  <si>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</si>
  <si>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</si>
  <si>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</si>
  <si>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</si>
  <si>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</si>
  <si>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</si>
  <si>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</si>
  <si>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</si>
  <si>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</si>
  <si>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</si>
  <si>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</si>
  <si>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</si>
  <si>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</si>
  <si>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</si>
  <si>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</si>
  <si>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</si>
  <si>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</si>
  <si>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</si>
  <si>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</si>
  <si>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</si>
  <si>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</si>
  <si>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</si>
  <si>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</si>
  <si>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</si>
  <si>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</si>
  <si>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</si>
  <si>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</si>
  <si>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</si>
  <si>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</si>
  <si>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</si>
  <si>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</si>
  <si>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</si>
  <si>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</si>
  <si>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</si>
  <si>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</si>
  <si>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</si>
  <si>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</si>
  <si>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</si>
  <si>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</si>
  <si>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</si>
  <si>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</si>
  <si>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</si>
  <si>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</si>
  <si>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</si>
  <si>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</si>
  <si>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</si>
  <si>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</si>
  <si>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</si>
  <si>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</si>
  <si>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</si>
  <si>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</si>
  <si>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</si>
  <si>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</si>
  <si>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</si>
  <si>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</si>
  <si>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</si>
  <si>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</si>
  <si>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</si>
  <si>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</si>
  <si>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</si>
  <si>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</si>
  <si>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</si>
  <si>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</si>
  <si>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</si>
  <si>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</si>
  <si>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</si>
  <si>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</si>
  <si>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</si>
  <si>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</si>
  <si>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</si>
  <si>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</si>
  <si>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</si>
  <si>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</si>
  <si>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</si>
  <si>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</si>
  <si>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</si>
  <si>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</si>
  <si>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</si>
  <si>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</si>
  <si>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</si>
  <si>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</si>
  <si>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</si>
  <si>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</si>
  <si>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</si>
  <si>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</si>
  <si>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</si>
  <si>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</si>
  <si>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</si>
  <si>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</si>
  <si>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</si>
  <si>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</si>
  <si>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</si>
  <si>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</si>
  <si>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</si>
  <si>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</si>
  <si>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</si>
  <si>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</si>
  <si>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</si>
  <si>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</si>
  <si>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</si>
  <si>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</si>
  <si>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</si>
  <si>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</si>
  <si>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</si>
  <si>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</si>
  <si>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</si>
  <si>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</si>
  <si>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</si>
  <si>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</si>
  <si>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</si>
  <si>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</si>
  <si>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</si>
  <si>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</si>
  <si>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</si>
  <si>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</si>
  <si>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</si>
  <si>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</si>
  <si>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</si>
  <si>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</si>
  <si>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</si>
  <si>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</si>
  <si>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</si>
  <si>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</si>
  <si>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</si>
  <si>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</si>
  <si>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</si>
  <si>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</si>
  <si>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</si>
  <si>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</si>
  <si>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</si>
  <si>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</si>
  <si>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</si>
  <si>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</si>
  <si>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</si>
  <si>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</si>
  <si>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</si>
  <si>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</si>
  <si>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</si>
  <si>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</si>
  <si>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</si>
  <si>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</si>
  <si>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</si>
  <si>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</si>
  <si>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</si>
  <si>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</si>
  <si>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</si>
  <si>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</si>
  <si>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</si>
  <si>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</si>
  <si>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</si>
  <si>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</si>
  <si>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</si>
  <si>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</si>
  <si>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</si>
  <si>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</si>
  <si>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</si>
  <si>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</si>
  <si>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</si>
  <si>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</si>
  <si>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</si>
  <si>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</si>
  <si>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</si>
  <si>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</si>
  <si>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</si>
  <si>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</si>
  <si>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</si>
  <si>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</si>
  <si>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</si>
  <si>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</si>
  <si>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</si>
  <si>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</si>
  <si>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</si>
  <si>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</si>
  <si>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</si>
  <si>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</si>
  <si>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</si>
  <si>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</si>
  <si>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</si>
  <si>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</si>
  <si>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</si>
  <si>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</si>
  <si>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</si>
  <si>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</si>
  <si>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</si>
  <si>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</si>
  <si>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</si>
  <si>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</si>
  <si>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</si>
  <si>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</si>
  <si>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</si>
  <si>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</si>
  <si>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</si>
  <si>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</si>
  <si>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</si>
  <si>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</si>
  <si>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</si>
  <si>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</si>
  <si>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</si>
  <si>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</si>
  <si>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</si>
  <si>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</si>
  <si>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</si>
  <si>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</si>
  <si>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</si>
  <si>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</si>
  <si>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</si>
  <si>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</si>
  <si>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</si>
  <si>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</si>
  <si>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</si>
  <si>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</si>
  <si>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</si>
  <si>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</si>
  <si>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</si>
  <si>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</si>
  <si>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</si>
  <si>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</si>
  <si>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</si>
  <si>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</si>
  <si>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</si>
  <si>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</si>
  <si>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</si>
  <si>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</si>
  <si>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</si>
  <si>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</si>
  <si>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</si>
  <si>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</si>
  <si>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</si>
  <si>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</si>
  <si>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</si>
  <si>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</si>
  <si>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</si>
  <si>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</si>
  <si>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</si>
  <si>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</si>
  <si>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</si>
  <si>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</si>
  <si>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</si>
  <si>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</si>
  <si>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</si>
  <si>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</si>
  <si>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</si>
  <si>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</si>
  <si>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</si>
  <si>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</si>
  <si>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</si>
  <si>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</si>
  <si>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</si>
  <si>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</si>
  <si>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</si>
  <si>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</si>
  <si>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</si>
  <si>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</si>
  <si>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</si>
  <si>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</si>
  <si>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</si>
  <si>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</si>
  <si>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</si>
  <si>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</si>
  <si>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</si>
  <si>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</si>
  <si>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</si>
  <si>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</si>
  <si>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</si>
  <si>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</si>
  <si>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</si>
  <si>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</si>
  <si>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</si>
  <si>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</si>
  <si>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</si>
  <si>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</si>
  <si>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</si>
  <si>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</si>
  <si>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</si>
  <si>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</si>
  <si>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</si>
  <si>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</si>
  <si>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</si>
  <si>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</si>
  <si>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</si>
  <si>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</si>
  <si>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</si>
  <si>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</si>
  <si>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</si>
  <si>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</si>
  <si>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</si>
  <si>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</si>
  <si>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</si>
  <si>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</si>
  <si>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</si>
  <si>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</si>
  <si>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</si>
  <si>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</si>
  <si>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</si>
  <si>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</si>
  <si>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</si>
  <si>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</si>
  <si>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</si>
  <si>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</si>
  <si>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</si>
  <si>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</si>
  <si>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</si>
  <si>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</si>
  <si>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</si>
  <si>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</si>
  <si>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</si>
  <si>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</si>
  <si>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</si>
  <si>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</si>
  <si>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</si>
  <si>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</si>
  <si>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</si>
  <si>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</si>
  <si>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</si>
  <si>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</si>
  <si>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Rijnaarde Global Trading &amp; Logistics B.V. in Andelst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</si>
  <si>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</si>
  <si>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</si>
  <si>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</si>
  <si>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</si>
  <si>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</si>
  <si>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</si>
  <si>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</si>
  <si>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</si>
  <si>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</si>
  <si>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Rijnaarde Global Trading &amp; Logistics B.V.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</si>
  <si>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</si>
  <si>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</si>
  <si>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</si>
  <si>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</si>
  <si>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</si>
  <si>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</si>
  <si>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</si>
  <si>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</si>
  <si>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</si>
  <si>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</si>
  <si>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</si>
  <si>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</si>
  <si>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</si>
  <si>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</si>
  <si>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</si>
  <si>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</si>
  <si>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</si>
  <si>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</si>
  <si>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</si>
  <si>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</si>
  <si>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</si>
  <si>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</si>
  <si>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</si>
  <si>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</si>
  <si>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</si>
  <si>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</si>
  <si>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</si>
  <si>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</si>
  <si>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Rio Grande Shipping B.V.</t>
  </si>
  <si>
    <t>09095992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</si>
  <si>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</si>
  <si>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</si>
  <si>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</si>
  <si>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</si>
  <si>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</si>
  <si>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</si>
  <si>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</si>
  <si>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</si>
  <si>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</si>
  <si>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</si>
  <si>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</si>
  <si>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</si>
  <si>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</si>
  <si>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</si>
  <si>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</si>
  <si>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</si>
  <si>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</si>
  <si>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</si>
  <si>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</si>
  <si>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</si>
  <si>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</si>
  <si>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</si>
  <si>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</si>
  <si>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</si>
  <si>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</si>
  <si>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</si>
  <si>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</si>
  <si>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</si>
  <si>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</si>
  <si>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</si>
  <si>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</si>
  <si>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</si>
  <si>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</si>
  <si>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</si>
  <si>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V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</si>
  <si>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</si>
  <si>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</si>
  <si>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</si>
  <si>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</si>
  <si>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</si>
  <si>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</si>
  <si>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</si>
  <si>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</si>
  <si>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</si>
  <si>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</si>
  <si>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</si>
  <si>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</si>
  <si>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</si>
  <si>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</si>
  <si>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</si>
  <si>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</si>
  <si>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</si>
  <si>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</si>
  <si>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</si>
  <si>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</si>
  <si>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</si>
  <si>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</si>
  <si>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</si>
  <si>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</si>
  <si>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</si>
  <si>
    <t>VILARDO</t>
  </si>
  <si>
    <t>B. Demunter in Antwerpen</t>
  </si>
  <si>
    <t>Bredastraat 87</t>
  </si>
  <si>
    <t xml:space="preserve">B. Demunter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</si>
</sst>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quotePrefix="1" applyAlignment="1">
      <alignment horizontal="right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  <row r="416">
          <cell r="A416">
            <v>205394490</v>
          </cell>
          <cell r="B416" t="str">
            <v>VILARDO</v>
          </cell>
          <cell r="C416" t="str">
            <v xml:space="preserve">BE </v>
          </cell>
          <cell r="D416">
            <v>6105040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printerSettings" Target="../printerSettings/printerSettings1.bin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10"/>
  <sheetViews>
    <sheetView tabSelected="1" topLeftCell="G1" zoomScaleNormal="100" workbookViewId="0">
      <pane ySplit="1" topLeftCell="A284" activePane="bottomLeft" state="frozen"/>
      <selection pane="bottomLeft" activeCell="S310" sqref="S310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824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1027</v>
      </c>
      <c r="T11" s="26"/>
      <c r="U11" s="27" t="s">
        <v>1029</v>
      </c>
      <c r="V11" s="26" t="s">
        <v>1028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867</v>
      </c>
      <c r="G16" s="5" t="s">
        <v>69</v>
      </c>
      <c r="H16" s="4" t="s">
        <v>36</v>
      </c>
      <c r="I16" s="4" t="s">
        <v>41</v>
      </c>
      <c r="J16" t="s">
        <v>866</v>
      </c>
      <c r="K16">
        <v>39</v>
      </c>
      <c r="L16">
        <v>4251</v>
      </c>
      <c r="M16" t="s">
        <v>868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955</v>
      </c>
      <c r="F68" t="s">
        <v>955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956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1027</v>
      </c>
      <c r="T102" s="26"/>
      <c r="U102" s="27" t="s">
        <v>1029</v>
      </c>
      <c r="V102" s="26" t="s">
        <v>1028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1027</v>
      </c>
      <c r="T122" s="26"/>
      <c r="U122" s="27" t="s">
        <v>1029</v>
      </c>
      <c r="V122" s="26" t="s">
        <v>1028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1027</v>
      </c>
      <c r="T128" s="26"/>
      <c r="U128" s="27" t="s">
        <v>1029</v>
      </c>
      <c r="V128" s="26" t="s">
        <v>1028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865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814</v>
      </c>
      <c r="F197" s="18" t="s">
        <v>815</v>
      </c>
      <c r="G197">
        <v>29041256</v>
      </c>
      <c r="H197" s="4" t="s">
        <v>36</v>
      </c>
      <c r="I197" s="4" t="s">
        <v>41</v>
      </c>
      <c r="J197" t="s">
        <v>823</v>
      </c>
      <c r="K197">
        <v>16</v>
      </c>
      <c r="L197">
        <v>4421</v>
      </c>
      <c r="M197" t="s">
        <v>74</v>
      </c>
      <c r="P197" t="s">
        <v>816</v>
      </c>
      <c r="R197" t="s">
        <v>817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813</v>
      </c>
      <c r="F198" t="s">
        <v>818</v>
      </c>
      <c r="H198" s="4" t="s">
        <v>326</v>
      </c>
      <c r="S198" t="s">
        <v>820</v>
      </c>
      <c r="U198" s="21">
        <v>2960</v>
      </c>
      <c r="V198" t="s">
        <v>819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829</v>
      </c>
      <c r="F199" s="7" t="s">
        <v>829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816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825</v>
      </c>
      <c r="F200" s="7" t="s">
        <v>825</v>
      </c>
      <c r="G200" s="7">
        <v>73180696</v>
      </c>
      <c r="H200" s="4" t="s">
        <v>36</v>
      </c>
      <c r="I200" s="4" t="s">
        <v>41</v>
      </c>
      <c r="J200" s="7" t="s">
        <v>826</v>
      </c>
      <c r="K200" s="7">
        <v>29</v>
      </c>
      <c r="L200">
        <v>3945</v>
      </c>
      <c r="M200" s="7" t="s">
        <v>827</v>
      </c>
      <c r="R200" t="s">
        <v>828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s="9" t="s">
        <v>325</v>
      </c>
      <c r="F201" s="9" t="s">
        <v>325</v>
      </c>
      <c r="G201" s="5"/>
      <c r="H201" s="4" t="s">
        <v>326</v>
      </c>
      <c r="S201" s="26" t="s">
        <v>1027</v>
      </c>
      <c r="T201" s="26"/>
      <c r="U201" s="27" t="s">
        <v>1029</v>
      </c>
      <c r="V201" s="26" t="s">
        <v>1028</v>
      </c>
      <c r="W201" s="12" t="s">
        <v>327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821</v>
      </c>
      <c r="G202">
        <v>23069785</v>
      </c>
      <c r="H202" s="4" t="s">
        <v>36</v>
      </c>
      <c r="I202" s="4" t="s">
        <v>41</v>
      </c>
      <c r="J202" t="s">
        <v>822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830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831</v>
      </c>
      <c r="C204" s="4">
        <f>IF(ISNA(VLOOKUP(A204,[1]ShipInfo!$A:$D,4,FALSE)),"ONBEKEND",VLOOKUP(A204,[1]ShipInfo!$A:$D,4,FALSE))</f>
        <v>2330688</v>
      </c>
      <c r="E204" t="s">
        <v>832</v>
      </c>
      <c r="F204" s="18" t="s">
        <v>833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834</v>
      </c>
      <c r="C205" s="4">
        <f>IF(ISNA(VLOOKUP(A205,[1]ShipInfo!$A:$D,4,FALSE)),"ONBEKEND",VLOOKUP(A205,[1]ShipInfo!$A:$D,4,FALSE))</f>
        <v>2326775</v>
      </c>
      <c r="E205" t="s">
        <v>839</v>
      </c>
      <c r="F205" t="s">
        <v>842</v>
      </c>
      <c r="G205">
        <v>22047118</v>
      </c>
      <c r="H205" s="4" t="s">
        <v>36</v>
      </c>
      <c r="I205" s="4" t="s">
        <v>41</v>
      </c>
      <c r="J205" t="s">
        <v>840</v>
      </c>
      <c r="K205">
        <v>100</v>
      </c>
      <c r="L205">
        <v>4564</v>
      </c>
      <c r="M205" t="s">
        <v>535</v>
      </c>
      <c r="R205" t="s">
        <v>841</v>
      </c>
    </row>
    <row r="206" spans="1:23" x14ac:dyDescent="0.3">
      <c r="A206">
        <v>244650802</v>
      </c>
      <c r="B206" t="s">
        <v>835</v>
      </c>
      <c r="C206" s="4">
        <f>IF(ISNA(VLOOKUP(A206,[1]ShipInfo!$A:$D,4,FALSE)),"ONBEKEND",VLOOKUP(A206,[1]ShipInfo!$A:$D,4,FALSE))</f>
        <v>2330576</v>
      </c>
      <c r="E206" t="s">
        <v>838</v>
      </c>
      <c r="F206" t="s">
        <v>838</v>
      </c>
      <c r="G206">
        <v>24283952</v>
      </c>
      <c r="H206" s="4" t="s">
        <v>36</v>
      </c>
      <c r="I206" s="4" t="s">
        <v>41</v>
      </c>
      <c r="J206" t="s">
        <v>843</v>
      </c>
      <c r="K206">
        <v>27</v>
      </c>
      <c r="L206">
        <v>3142</v>
      </c>
      <c r="M206" t="s">
        <v>844</v>
      </c>
      <c r="R206" t="s">
        <v>845</v>
      </c>
    </row>
    <row r="207" spans="1:23" x14ac:dyDescent="0.3">
      <c r="A207">
        <v>205207190</v>
      </c>
      <c r="B207" t="s">
        <v>836</v>
      </c>
      <c r="C207" s="4">
        <f>IF(ISNA(VLOOKUP(A207,[1]ShipInfo!$A:$D,4,FALSE)),"ONBEKEND",VLOOKUP(A207,[1]ShipInfo!$A:$D,4,FALSE))</f>
        <v>6002614</v>
      </c>
      <c r="E207" s="7" t="s">
        <v>837</v>
      </c>
      <c r="F207" s="7" t="s">
        <v>837</v>
      </c>
      <c r="S207" t="s">
        <v>846</v>
      </c>
      <c r="U207" s="21">
        <v>2000</v>
      </c>
      <c r="V207" t="s">
        <v>847</v>
      </c>
      <c r="W207" s="14" t="s">
        <v>743</v>
      </c>
    </row>
    <row r="208" spans="1:23" x14ac:dyDescent="0.3">
      <c r="A208">
        <v>244030091</v>
      </c>
      <c r="B208" t="s">
        <v>848</v>
      </c>
      <c r="C208" s="4">
        <f>IF(ISNA(VLOOKUP(A208,[1]ShipInfo!$A:$D,4,FALSE)),"ONBEKEND",VLOOKUP(A208,[1]ShipInfo!$A:$D,4,FALSE))</f>
        <v>6105019</v>
      </c>
      <c r="E208" t="s">
        <v>849</v>
      </c>
      <c r="F208" s="19" t="s">
        <v>850</v>
      </c>
      <c r="G208">
        <v>66325803</v>
      </c>
      <c r="H208" s="4" t="s">
        <v>36</v>
      </c>
      <c r="I208" s="4" t="s">
        <v>41</v>
      </c>
      <c r="J208" t="s">
        <v>852</v>
      </c>
      <c r="K208">
        <v>48</v>
      </c>
      <c r="L208">
        <v>4251</v>
      </c>
      <c r="M208" t="s">
        <v>853</v>
      </c>
      <c r="P208" t="s">
        <v>851</v>
      </c>
      <c r="R208" t="s">
        <v>75</v>
      </c>
    </row>
    <row r="209" spans="1:23" x14ac:dyDescent="0.3">
      <c r="A209">
        <v>244700937</v>
      </c>
      <c r="B209" t="s">
        <v>854</v>
      </c>
      <c r="C209" s="4">
        <f>IF(ISNA(VLOOKUP(A209,[1]ShipInfo!$A:$D,4,FALSE)),"ONBEKEND",VLOOKUP(A209,[1]ShipInfo!$A:$D,4,FALSE))</f>
        <v>2318127</v>
      </c>
      <c r="E209" t="s">
        <v>858</v>
      </c>
      <c r="F209" s="18" t="s">
        <v>859</v>
      </c>
      <c r="G209">
        <v>18127455</v>
      </c>
      <c r="H209" s="4" t="s">
        <v>36</v>
      </c>
      <c r="I209" s="4" t="s">
        <v>41</v>
      </c>
      <c r="J209" t="s">
        <v>861</v>
      </c>
      <c r="K209">
        <v>33</v>
      </c>
      <c r="L209">
        <v>5161</v>
      </c>
      <c r="M209" t="s">
        <v>860</v>
      </c>
      <c r="R209" t="s">
        <v>862</v>
      </c>
    </row>
    <row r="210" spans="1:23" x14ac:dyDescent="0.3">
      <c r="A210">
        <v>244060545</v>
      </c>
      <c r="B210" t="s">
        <v>855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856</v>
      </c>
      <c r="C211" s="4">
        <f>IF(ISNA(VLOOKUP(A211,[1]ShipInfo!$A:$D,4,FALSE)),"ONBEKEND",VLOOKUP(A211,[1]ShipInfo!$A:$D,4,FALSE))</f>
        <v>2322627</v>
      </c>
      <c r="E211" t="s">
        <v>857</v>
      </c>
      <c r="F211" t="s">
        <v>253</v>
      </c>
    </row>
    <row r="212" spans="1:23" x14ac:dyDescent="0.3">
      <c r="A212">
        <v>244378471</v>
      </c>
      <c r="B212" t="s">
        <v>863</v>
      </c>
      <c r="C212" s="4">
        <f>IF(ISNA(VLOOKUP(A212,[1]ShipInfo!$A:$D,4,FALSE)),"ONBEKEND",VLOOKUP(A212,[1]ShipInfo!$A:$D,4,FALSE))</f>
        <v>2103930</v>
      </c>
      <c r="E212" t="s">
        <v>864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869</v>
      </c>
      <c r="C213" s="4">
        <f>IF(ISNA(VLOOKUP(A213,[1]ShipInfo!$A:$D,4,FALSE)),"ONBEKEND",VLOOKUP(A213,[1]ShipInfo!$A:$D,4,FALSE))</f>
        <v>2331380</v>
      </c>
      <c r="E213" t="s">
        <v>882</v>
      </c>
      <c r="F213" t="s">
        <v>880</v>
      </c>
      <c r="G213" s="25">
        <v>13021868</v>
      </c>
      <c r="H213" s="4" t="s">
        <v>36</v>
      </c>
      <c r="I213" s="4" t="s">
        <v>41</v>
      </c>
      <c r="J213" t="s">
        <v>884</v>
      </c>
      <c r="K213">
        <v>37</v>
      </c>
      <c r="L213">
        <v>6051</v>
      </c>
      <c r="M213" t="s">
        <v>883</v>
      </c>
      <c r="R213" t="s">
        <v>80</v>
      </c>
    </row>
    <row r="214" spans="1:23" x14ac:dyDescent="0.3">
      <c r="A214">
        <v>244700772</v>
      </c>
      <c r="B214" t="s">
        <v>870</v>
      </c>
      <c r="C214" s="4">
        <f>IF(ISNA(VLOOKUP(A214,[1]ShipInfo!$A:$D,4,FALSE)),"ONBEKEND",VLOOKUP(A214,[1]ShipInfo!$A:$D,4,FALSE))</f>
        <v>3051208</v>
      </c>
      <c r="E214" t="s">
        <v>885</v>
      </c>
      <c r="F214" t="s">
        <v>879</v>
      </c>
      <c r="G214" s="25">
        <v>60742240</v>
      </c>
      <c r="H214" s="4" t="s">
        <v>36</v>
      </c>
      <c r="I214" s="4" t="s">
        <v>41</v>
      </c>
      <c r="J214" t="s">
        <v>887</v>
      </c>
      <c r="K214">
        <v>189</v>
      </c>
      <c r="L214">
        <v>3362</v>
      </c>
      <c r="M214" t="s">
        <v>886</v>
      </c>
      <c r="R214" t="s">
        <v>130</v>
      </c>
    </row>
    <row r="215" spans="1:23" x14ac:dyDescent="0.3">
      <c r="A215">
        <v>205471390</v>
      </c>
      <c r="B215" t="s">
        <v>871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878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877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872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873</v>
      </c>
      <c r="C218" s="4">
        <f>IF(ISNA(VLOOKUP(A218,[1]ShipInfo!$A:$D,4,FALSE)),"ONBEKEND",VLOOKUP(A218,[1]ShipInfo!$A:$D,4,FALSE))</f>
        <v>3110622</v>
      </c>
      <c r="E218" t="s">
        <v>888</v>
      </c>
      <c r="F218" t="s">
        <v>876</v>
      </c>
      <c r="G218" s="25">
        <v>23010527</v>
      </c>
      <c r="H218" s="4" t="s">
        <v>36</v>
      </c>
      <c r="I218" s="4" t="s">
        <v>41</v>
      </c>
      <c r="J218" t="s">
        <v>889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874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875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881</v>
      </c>
      <c r="G220" s="7"/>
      <c r="V220" t="s">
        <v>890</v>
      </c>
      <c r="W220" s="14" t="s">
        <v>743</v>
      </c>
    </row>
    <row r="221" spans="1:23" x14ac:dyDescent="0.3">
      <c r="A221">
        <v>244700237</v>
      </c>
      <c r="B221" t="s">
        <v>891</v>
      </c>
      <c r="C221" s="4">
        <f>IF(ISNA(VLOOKUP(A221,[1]ShipInfo!$A:$D,4,FALSE)),"ONBEKEND",VLOOKUP(A221,[1]ShipInfo!$A:$D,4,FALSE))</f>
        <v>2300433</v>
      </c>
      <c r="E221" t="s">
        <v>894</v>
      </c>
      <c r="F221" t="s">
        <v>894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892</v>
      </c>
      <c r="C222" s="4">
        <f>IF(ISNA(VLOOKUP(A222,[1]ShipInfo!$A:$D,4,FALSE)),"ONBEKEND",VLOOKUP(A222,[1]ShipInfo!$A:$D,4,FALSE))</f>
        <v>2318651</v>
      </c>
      <c r="E222" s="18" t="s">
        <v>895</v>
      </c>
      <c r="F222" s="18" t="s">
        <v>895</v>
      </c>
      <c r="G222">
        <v>13015650</v>
      </c>
      <c r="H222" s="4" t="s">
        <v>36</v>
      </c>
      <c r="I222" s="4" t="s">
        <v>41</v>
      </c>
      <c r="J222" t="s">
        <v>896</v>
      </c>
      <c r="K222">
        <v>7</v>
      </c>
      <c r="L222">
        <v>6051</v>
      </c>
      <c r="M222" t="s">
        <v>897</v>
      </c>
      <c r="R222" t="s">
        <v>80</v>
      </c>
    </row>
    <row r="223" spans="1:23" x14ac:dyDescent="0.3">
      <c r="A223">
        <v>205396000</v>
      </c>
      <c r="B223" t="s">
        <v>893</v>
      </c>
      <c r="C223" s="4">
        <f>IF(ISNA(VLOOKUP(A223,[1]ShipInfo!$A:$D,4,FALSE)),"ONBEKEND",VLOOKUP(A223,[1]ShipInfo!$A:$D,4,FALSE))</f>
        <v>6004003</v>
      </c>
      <c r="E223" t="s">
        <v>900</v>
      </c>
      <c r="F223" t="s">
        <v>900</v>
      </c>
      <c r="S223" t="s">
        <v>899</v>
      </c>
      <c r="U223" s="21">
        <v>8380</v>
      </c>
      <c r="V223" t="s">
        <v>898</v>
      </c>
      <c r="W223" s="14" t="s">
        <v>743</v>
      </c>
    </row>
    <row r="224" spans="1:23" x14ac:dyDescent="0.3">
      <c r="A224">
        <v>244717904</v>
      </c>
      <c r="B224" t="s">
        <v>901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914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902</v>
      </c>
      <c r="C225" s="4">
        <f>IF(ISNA(VLOOKUP(A225,[1]ShipInfo!$A:$D,4,FALSE)),"ONBEKEND",VLOOKUP(A225,[1]ShipInfo!$A:$D,4,FALSE))</f>
        <v>2325435</v>
      </c>
      <c r="E225" s="7" t="s">
        <v>913</v>
      </c>
      <c r="F225" s="7" t="s">
        <v>913</v>
      </c>
      <c r="G225">
        <v>55415369</v>
      </c>
      <c r="H225" s="4" t="s">
        <v>36</v>
      </c>
      <c r="I225" s="4" t="s">
        <v>41</v>
      </c>
      <c r="J225" t="s">
        <v>916</v>
      </c>
      <c r="K225">
        <v>1</v>
      </c>
      <c r="L225">
        <v>4053</v>
      </c>
      <c r="M225" t="s">
        <v>915</v>
      </c>
      <c r="R225" t="s">
        <v>917</v>
      </c>
    </row>
    <row r="226" spans="1:23" x14ac:dyDescent="0.3">
      <c r="A226">
        <v>244615762</v>
      </c>
      <c r="B226" t="s">
        <v>903</v>
      </c>
      <c r="C226" s="4">
        <f>IF(ISNA(VLOOKUP(A226,[1]ShipInfo!$A:$D,4,FALSE)),"ONBEKEND",VLOOKUP(A226,[1]ShipInfo!$A:$D,4,FALSE))</f>
        <v>2326592</v>
      </c>
      <c r="E226" s="7" t="s">
        <v>912</v>
      </c>
      <c r="F226" s="7" t="s">
        <v>912</v>
      </c>
      <c r="G226" s="7">
        <v>58871004</v>
      </c>
      <c r="H226" s="4" t="s">
        <v>36</v>
      </c>
      <c r="I226" s="4" t="s">
        <v>41</v>
      </c>
      <c r="J226" t="s">
        <v>918</v>
      </c>
      <c r="K226">
        <v>76</v>
      </c>
      <c r="L226">
        <v>2959</v>
      </c>
      <c r="M226" t="s">
        <v>585</v>
      </c>
      <c r="R226" t="s">
        <v>919</v>
      </c>
    </row>
    <row r="227" spans="1:23" x14ac:dyDescent="0.3">
      <c r="A227">
        <v>205520090</v>
      </c>
      <c r="B227" t="s">
        <v>904</v>
      </c>
      <c r="C227" s="4">
        <f>IF(ISNA(VLOOKUP(A227,[1]ShipInfo!$A:$D,4,FALSE)),"ONBEKEND",VLOOKUP(A227,[1]ShipInfo!$A:$D,4,FALSE))</f>
        <v>2104744</v>
      </c>
      <c r="E227" t="s">
        <v>911</v>
      </c>
      <c r="F227" t="s">
        <v>923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905</v>
      </c>
      <c r="C228" s="4">
        <f>IF(ISNA(VLOOKUP(A228,[1]ShipInfo!$A:$D,4,FALSE)),"ONBEKEND",VLOOKUP(A228,[1]ShipInfo!$A:$D,4,FALSE))</f>
        <v>2006412</v>
      </c>
      <c r="E228" s="7" t="s">
        <v>910</v>
      </c>
      <c r="F228" s="7" t="s">
        <v>910</v>
      </c>
      <c r="G228">
        <v>57479534</v>
      </c>
      <c r="H228" s="4" t="s">
        <v>36</v>
      </c>
      <c r="I228" s="4" t="s">
        <v>41</v>
      </c>
      <c r="J228" t="s">
        <v>920</v>
      </c>
      <c r="K228">
        <v>54</v>
      </c>
      <c r="L228">
        <v>4251</v>
      </c>
      <c r="M228" t="s">
        <v>921</v>
      </c>
      <c r="R228" t="s">
        <v>75</v>
      </c>
    </row>
    <row r="229" spans="1:23" x14ac:dyDescent="0.3">
      <c r="A229">
        <v>205232890</v>
      </c>
      <c r="B229" t="s">
        <v>924</v>
      </c>
      <c r="C229" s="4">
        <f>IF(ISNA(VLOOKUP(A229,[1]ShipInfo!$A:$D,4,FALSE)),"ONBEKEND",VLOOKUP(A229,[1]ShipInfo!$A:$D,4,FALSE))</f>
        <v>6000625</v>
      </c>
      <c r="E229" t="s">
        <v>925</v>
      </c>
      <c r="F229" t="s">
        <v>925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926</v>
      </c>
      <c r="R229" t="s">
        <v>80</v>
      </c>
      <c r="V229" t="s">
        <v>890</v>
      </c>
      <c r="W229" s="14" t="s">
        <v>743</v>
      </c>
    </row>
    <row r="230" spans="1:23" x14ac:dyDescent="0.3">
      <c r="A230">
        <v>244700933</v>
      </c>
      <c r="B230" t="s">
        <v>907</v>
      </c>
      <c r="C230" s="4">
        <f>IF(ISNA(VLOOKUP(A230,[1]ShipInfo!$A:$D,4,FALSE)),"ONBEKEND",VLOOKUP(A230,[1]ShipInfo!$A:$D,4,FALSE))</f>
        <v>2205595</v>
      </c>
      <c r="E230" s="7" t="s">
        <v>908</v>
      </c>
      <c r="F230" s="7" t="s">
        <v>908</v>
      </c>
      <c r="G230" s="7">
        <v>83767517</v>
      </c>
      <c r="H230" s="4" t="s">
        <v>36</v>
      </c>
      <c r="I230" s="4" t="s">
        <v>41</v>
      </c>
      <c r="J230" t="s">
        <v>922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927</v>
      </c>
      <c r="C231" s="4">
        <f>IF(ISNA(VLOOKUP(A231,[1]ShipInfo!$A:$D,4,FALSE)),"ONBEKEND",VLOOKUP(A231,[1]ShipInfo!$A:$D,4,FALSE))</f>
        <v>2331952</v>
      </c>
      <c r="E231" s="7" t="s">
        <v>1117</v>
      </c>
      <c r="F231" s="7" t="s">
        <v>1117</v>
      </c>
      <c r="G231">
        <v>30252316</v>
      </c>
      <c r="H231" s="4" t="s">
        <v>36</v>
      </c>
      <c r="I231" s="4" t="s">
        <v>41</v>
      </c>
      <c r="J231" t="s">
        <v>939</v>
      </c>
      <c r="K231">
        <v>10</v>
      </c>
      <c r="L231">
        <v>5301</v>
      </c>
      <c r="M231" t="s">
        <v>799</v>
      </c>
      <c r="R231" t="s">
        <v>940</v>
      </c>
    </row>
    <row r="232" spans="1:23" x14ac:dyDescent="0.3">
      <c r="A232">
        <v>244660873</v>
      </c>
      <c r="B232" t="s">
        <v>928</v>
      </c>
      <c r="C232" s="4">
        <f>IF(ISNA(VLOOKUP(A232,[1]ShipInfo!$A:$D,4,FALSE)),"ONBEKEND",VLOOKUP(A232,[1]ShipInfo!$A:$D,4,FALSE))</f>
        <v>2317358</v>
      </c>
      <c r="E232" t="s">
        <v>937</v>
      </c>
      <c r="F232" s="18" t="s">
        <v>895</v>
      </c>
      <c r="G232">
        <v>13015650</v>
      </c>
      <c r="H232" s="4" t="s">
        <v>36</v>
      </c>
      <c r="I232" s="4" t="s">
        <v>41</v>
      </c>
      <c r="J232" t="s">
        <v>896</v>
      </c>
      <c r="K232">
        <v>7</v>
      </c>
      <c r="L232">
        <v>6051</v>
      </c>
      <c r="M232" t="s">
        <v>897</v>
      </c>
      <c r="R232" t="s">
        <v>80</v>
      </c>
    </row>
    <row r="233" spans="1:23" x14ac:dyDescent="0.3">
      <c r="A233">
        <v>244650864</v>
      </c>
      <c r="B233" t="s">
        <v>929</v>
      </c>
      <c r="C233" s="4">
        <f>IF(ISNA(VLOOKUP(A233,[1]ShipInfo!$A:$D,4,FALSE)),"ONBEKEND",VLOOKUP(A233,[1]ShipInfo!$A:$D,4,FALSE))</f>
        <v>2318116</v>
      </c>
      <c r="E233" s="7" t="s">
        <v>936</v>
      </c>
      <c r="F233" s="7" t="s">
        <v>936</v>
      </c>
      <c r="G233">
        <v>21019219</v>
      </c>
      <c r="H233" s="4" t="s">
        <v>36</v>
      </c>
      <c r="I233" s="4" t="s">
        <v>41</v>
      </c>
      <c r="J233" t="s">
        <v>941</v>
      </c>
      <c r="K233">
        <v>14</v>
      </c>
      <c r="L233">
        <v>4532</v>
      </c>
      <c r="M233" t="s">
        <v>942</v>
      </c>
      <c r="R233" t="s">
        <v>134</v>
      </c>
    </row>
    <row r="234" spans="1:23" x14ac:dyDescent="0.3">
      <c r="A234">
        <v>244660056</v>
      </c>
      <c r="B234" t="s">
        <v>930</v>
      </c>
      <c r="C234" s="4">
        <f>IF(ISNA(VLOOKUP(A234,[1]ShipInfo!$A:$D,4,FALSE)),"ONBEKEND",VLOOKUP(A234,[1]ShipInfo!$A:$D,4,FALSE))</f>
        <v>2321452</v>
      </c>
      <c r="E234" s="23" t="s">
        <v>938</v>
      </c>
      <c r="F234" s="23" t="s">
        <v>943</v>
      </c>
      <c r="G234">
        <v>64096602</v>
      </c>
      <c r="H234" s="4" t="s">
        <v>36</v>
      </c>
      <c r="I234" s="4" t="s">
        <v>41</v>
      </c>
      <c r="J234" t="s">
        <v>944</v>
      </c>
      <c r="K234">
        <v>40</v>
      </c>
      <c r="L234">
        <v>4051</v>
      </c>
      <c r="M234" t="s">
        <v>87</v>
      </c>
      <c r="R234" t="s">
        <v>945</v>
      </c>
    </row>
    <row r="235" spans="1:23" x14ac:dyDescent="0.3">
      <c r="A235">
        <v>244660194</v>
      </c>
      <c r="B235" t="s">
        <v>931</v>
      </c>
      <c r="C235" s="4">
        <f>IF(ISNA(VLOOKUP(A235,[1]ShipInfo!$A:$D,4,FALSE)),"ONBEKEND",VLOOKUP(A235,[1]ShipInfo!$A:$D,4,FALSE))</f>
        <v>2329364</v>
      </c>
      <c r="E235" s="7" t="s">
        <v>935</v>
      </c>
      <c r="F235" s="18" t="s">
        <v>949</v>
      </c>
      <c r="G235">
        <v>24284716</v>
      </c>
      <c r="H235" s="4" t="s">
        <v>36</v>
      </c>
      <c r="I235" s="4" t="s">
        <v>41</v>
      </c>
      <c r="J235" t="s">
        <v>950</v>
      </c>
      <c r="K235">
        <v>33</v>
      </c>
      <c r="L235">
        <v>3315</v>
      </c>
      <c r="M235" t="s">
        <v>951</v>
      </c>
      <c r="R235" t="s">
        <v>275</v>
      </c>
    </row>
    <row r="236" spans="1:23" x14ac:dyDescent="0.3">
      <c r="A236">
        <v>244770588</v>
      </c>
      <c r="B236" t="s">
        <v>932</v>
      </c>
      <c r="C236" s="4">
        <f>IF(ISNA(VLOOKUP(A236,[1]ShipInfo!$A:$D,4,FALSE)),"ONBEKEND",VLOOKUP(A236,[1]ShipInfo!$A:$D,4,FALSE))</f>
        <v>2006796</v>
      </c>
      <c r="E236" t="s">
        <v>934</v>
      </c>
      <c r="F236" s="18" t="s">
        <v>946</v>
      </c>
      <c r="G236">
        <v>64019233</v>
      </c>
      <c r="H236" s="4" t="s">
        <v>36</v>
      </c>
      <c r="I236" s="4" t="s">
        <v>41</v>
      </c>
      <c r="J236" t="s">
        <v>947</v>
      </c>
      <c r="K236">
        <v>6</v>
      </c>
      <c r="L236">
        <v>8321</v>
      </c>
      <c r="M236" t="s">
        <v>776</v>
      </c>
      <c r="R236" t="s">
        <v>948</v>
      </c>
    </row>
    <row r="237" spans="1:23" x14ac:dyDescent="0.3">
      <c r="A237">
        <v>244002400</v>
      </c>
      <c r="B237" t="s">
        <v>933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952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953</v>
      </c>
      <c r="V238" t="s">
        <v>954</v>
      </c>
      <c r="W238" s="14" t="s">
        <v>743</v>
      </c>
    </row>
    <row r="239" spans="1:23" x14ac:dyDescent="0.3">
      <c r="A239">
        <v>244730818</v>
      </c>
      <c r="B239" t="s">
        <v>957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967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958</v>
      </c>
      <c r="C240" s="4">
        <f>IF(ISNA(VLOOKUP(A240,[1]ShipInfo!$A:$D,4,FALSE)),"ONBEKEND",VLOOKUP(A240,[1]ShipInfo!$A:$D,4,FALSE))</f>
        <v>2313056</v>
      </c>
      <c r="E240" t="s">
        <v>962</v>
      </c>
      <c r="F240" s="18" t="s">
        <v>968</v>
      </c>
      <c r="G240">
        <v>81925492</v>
      </c>
      <c r="H240" s="4" t="s">
        <v>36</v>
      </c>
      <c r="I240" s="4" t="s">
        <v>41</v>
      </c>
      <c r="J240" t="s">
        <v>969</v>
      </c>
      <c r="K240">
        <v>128</v>
      </c>
      <c r="L240">
        <v>3372</v>
      </c>
      <c r="M240" t="s">
        <v>897</v>
      </c>
      <c r="R240" t="s">
        <v>88</v>
      </c>
    </row>
    <row r="241" spans="1:25" x14ac:dyDescent="0.3">
      <c r="A241">
        <v>244730102</v>
      </c>
      <c r="B241" t="s">
        <v>959</v>
      </c>
      <c r="C241" s="4">
        <f>IF(ISNA(VLOOKUP(A241,[1]ShipInfo!$A:$D,4,FALSE)),"ONBEKEND",VLOOKUP(A241,[1]ShipInfo!$A:$D,4,FALSE))</f>
        <v>2104217</v>
      </c>
      <c r="E241" t="s">
        <v>963</v>
      </c>
      <c r="F241" t="s">
        <v>963</v>
      </c>
      <c r="G241">
        <v>58521496</v>
      </c>
      <c r="H241" s="4" t="s">
        <v>36</v>
      </c>
      <c r="I241" s="4" t="s">
        <v>41</v>
      </c>
      <c r="J241" t="s">
        <v>965</v>
      </c>
      <c r="K241">
        <v>18</v>
      </c>
      <c r="L241">
        <v>6019</v>
      </c>
      <c r="M241" t="s">
        <v>966</v>
      </c>
      <c r="R241" t="s">
        <v>38</v>
      </c>
    </row>
    <row r="242" spans="1:25" ht="14.4" customHeight="1" x14ac:dyDescent="0.3">
      <c r="A242">
        <v>267210282</v>
      </c>
      <c r="B242" t="s">
        <v>960</v>
      </c>
      <c r="C242" s="4">
        <f>IF(ISNA(VLOOKUP(A242,[1]ShipInfo!$A:$D,4,FALSE)),"ONBEKEND",VLOOKUP(A242,[1]ShipInfo!$A:$D,4,FALSE))</f>
        <v>2304687</v>
      </c>
      <c r="E242" t="s">
        <v>964</v>
      </c>
      <c r="F242" t="s">
        <v>972</v>
      </c>
      <c r="S242" t="s">
        <v>971</v>
      </c>
      <c r="U242" s="21">
        <v>11000</v>
      </c>
      <c r="V242" s="7" t="s">
        <v>970</v>
      </c>
      <c r="W242" s="7" t="s">
        <v>973</v>
      </c>
      <c r="X242" s="7"/>
      <c r="Y242" s="7"/>
    </row>
    <row r="243" spans="1:25" x14ac:dyDescent="0.3">
      <c r="A243">
        <v>244730097</v>
      </c>
      <c r="B243" t="s">
        <v>961</v>
      </c>
      <c r="C243" s="4">
        <f>IF(ISNA(VLOOKUP(A243,[1]ShipInfo!$A:$D,4,FALSE)),"ONBEKEND",VLOOKUP(A243,[1]ShipInfo!$A:$D,4,FALSE))</f>
        <v>2310301</v>
      </c>
      <c r="E243" t="s">
        <v>963</v>
      </c>
      <c r="F243" t="s">
        <v>963</v>
      </c>
      <c r="G243">
        <v>58521496</v>
      </c>
      <c r="H243" s="4" t="s">
        <v>36</v>
      </c>
      <c r="I243" s="4" t="s">
        <v>41</v>
      </c>
      <c r="J243" t="s">
        <v>965</v>
      </c>
      <c r="K243">
        <v>18</v>
      </c>
      <c r="L243">
        <v>6019</v>
      </c>
      <c r="M243" t="s">
        <v>966</v>
      </c>
      <c r="R243" t="s">
        <v>38</v>
      </c>
    </row>
    <row r="244" spans="1:25" x14ac:dyDescent="0.3">
      <c r="A244">
        <v>244830385</v>
      </c>
      <c r="B244" t="s">
        <v>974</v>
      </c>
      <c r="C244" s="4">
        <f>IF(ISNA(VLOOKUP(A244,[1]ShipInfo!$A:$D,4,FALSE)),"ONBEKEND",VLOOKUP(A244,[1]ShipInfo!$A:$D,4,FALSE))</f>
        <v>3110498</v>
      </c>
      <c r="E244" t="s">
        <v>988</v>
      </c>
      <c r="F244" t="s">
        <v>988</v>
      </c>
      <c r="G244">
        <v>8165368</v>
      </c>
      <c r="H244" s="4" t="s">
        <v>36</v>
      </c>
      <c r="I244" s="4" t="s">
        <v>41</v>
      </c>
      <c r="J244" t="s">
        <v>1000</v>
      </c>
      <c r="K244">
        <v>66</v>
      </c>
      <c r="L244">
        <v>7332</v>
      </c>
      <c r="M244" t="s">
        <v>312</v>
      </c>
      <c r="R244" t="s">
        <v>999</v>
      </c>
    </row>
    <row r="245" spans="1:25" x14ac:dyDescent="0.3">
      <c r="A245">
        <v>205539090</v>
      </c>
      <c r="B245" t="s">
        <v>975</v>
      </c>
      <c r="C245" s="4">
        <f>IF(ISNA(VLOOKUP(A245,[1]ShipInfo!$A:$D,4,FALSE)),"ONBEKEND",VLOOKUP(A245,[1]ShipInfo!$A:$D,4,FALSE))</f>
        <v>3110604</v>
      </c>
      <c r="E245" s="7" t="s">
        <v>989</v>
      </c>
      <c r="F245" s="7" t="s">
        <v>1001</v>
      </c>
      <c r="S245" t="s">
        <v>1002</v>
      </c>
      <c r="U245" s="21">
        <v>6030</v>
      </c>
      <c r="V245" t="s">
        <v>890</v>
      </c>
      <c r="W245" s="14" t="s">
        <v>743</v>
      </c>
    </row>
    <row r="246" spans="1:25" x14ac:dyDescent="0.3">
      <c r="A246">
        <v>244750382</v>
      </c>
      <c r="B246" t="s">
        <v>976</v>
      </c>
      <c r="C246" s="4">
        <f>IF(ISNA(VLOOKUP(A246,[1]ShipInfo!$A:$D,4,FALSE)),"ONBEKEND",VLOOKUP(A246,[1]ShipInfo!$A:$D,4,FALSE))</f>
        <v>2005799</v>
      </c>
      <c r="E246" s="7" t="s">
        <v>990</v>
      </c>
      <c r="F246" s="7" t="s">
        <v>1005</v>
      </c>
      <c r="G246">
        <v>23040816</v>
      </c>
      <c r="H246" s="4" t="s">
        <v>36</v>
      </c>
      <c r="I246" s="4" t="s">
        <v>41</v>
      </c>
      <c r="J246" t="s">
        <v>1003</v>
      </c>
      <c r="K246">
        <v>44</v>
      </c>
      <c r="L246">
        <v>2967</v>
      </c>
      <c r="M246" t="s">
        <v>380</v>
      </c>
      <c r="R246" t="s">
        <v>1004</v>
      </c>
    </row>
    <row r="247" spans="1:25" x14ac:dyDescent="0.3">
      <c r="A247">
        <v>244700523</v>
      </c>
      <c r="B247" t="s">
        <v>977</v>
      </c>
      <c r="C247" s="4">
        <f>IF(ISNA(VLOOKUP(A247,[1]ShipInfo!$A:$D,4,FALSE)),"ONBEKEND",VLOOKUP(A247,[1]ShipInfo!$A:$D,4,FALSE))</f>
        <v>2317339</v>
      </c>
      <c r="E247" t="s">
        <v>991</v>
      </c>
      <c r="F247" s="7" t="s">
        <v>1006</v>
      </c>
      <c r="G247" s="7">
        <v>70424950</v>
      </c>
      <c r="H247" s="4" t="s">
        <v>36</v>
      </c>
      <c r="I247" s="4" t="s">
        <v>41</v>
      </c>
      <c r="J247" t="s">
        <v>1008</v>
      </c>
      <c r="K247">
        <v>2</v>
      </c>
      <c r="L247">
        <v>4251</v>
      </c>
      <c r="M247" t="s">
        <v>1007</v>
      </c>
      <c r="R247" t="s">
        <v>75</v>
      </c>
    </row>
    <row r="248" spans="1:25" ht="14.4" customHeight="1" x14ac:dyDescent="0.3">
      <c r="A248">
        <v>244710341</v>
      </c>
      <c r="B248" t="s">
        <v>978</v>
      </c>
      <c r="C248" s="4">
        <f>IF(ISNA(VLOOKUP(A248,[1]ShipInfo!$A:$D,4,FALSE)),"ONBEKEND",VLOOKUP(A248,[1]ShipInfo!$A:$D,4,FALSE))</f>
        <v>2312279</v>
      </c>
      <c r="E248" s="7" t="s">
        <v>992</v>
      </c>
      <c r="F248" s="7" t="s">
        <v>1009</v>
      </c>
      <c r="G248">
        <v>24366802</v>
      </c>
      <c r="H248" s="4" t="s">
        <v>36</v>
      </c>
      <c r="I248" s="4" t="s">
        <v>41</v>
      </c>
      <c r="J248" t="s">
        <v>1012</v>
      </c>
      <c r="K248">
        <v>11</v>
      </c>
      <c r="L248">
        <v>3341</v>
      </c>
      <c r="M248" t="s">
        <v>1010</v>
      </c>
      <c r="R248" t="s">
        <v>1011</v>
      </c>
      <c r="S248" s="7"/>
    </row>
    <row r="249" spans="1:25" x14ac:dyDescent="0.3">
      <c r="A249">
        <v>244670709</v>
      </c>
      <c r="B249" t="s">
        <v>979</v>
      </c>
      <c r="C249" s="4">
        <f>IF(ISNA(VLOOKUP(A249,[1]ShipInfo!$A:$D,4,FALSE)),"ONBEKEND",VLOOKUP(A249,[1]ShipInfo!$A:$D,4,FALSE))</f>
        <v>2307144</v>
      </c>
      <c r="E249" t="s">
        <v>993</v>
      </c>
      <c r="F249" s="7" t="s">
        <v>1013</v>
      </c>
      <c r="G249">
        <v>20164934</v>
      </c>
      <c r="H249" s="4" t="s">
        <v>36</v>
      </c>
      <c r="I249" s="4" t="s">
        <v>41</v>
      </c>
      <c r="J249" t="s">
        <v>1014</v>
      </c>
      <c r="K249">
        <v>15</v>
      </c>
      <c r="L249">
        <v>4332</v>
      </c>
      <c r="M249" t="s">
        <v>535</v>
      </c>
      <c r="R249" t="s">
        <v>1015</v>
      </c>
    </row>
    <row r="250" spans="1:25" x14ac:dyDescent="0.3">
      <c r="A250">
        <v>244270050</v>
      </c>
      <c r="B250" t="s">
        <v>980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981</v>
      </c>
      <c r="C251" s="4">
        <f>IF(ISNA(VLOOKUP(A251,[1]ShipInfo!$A:$D,4,FALSE)),"ONBEKEND",VLOOKUP(A251,[1]ShipInfo!$A:$D,4,FALSE))</f>
        <v>3110168</v>
      </c>
      <c r="E251" t="s">
        <v>994</v>
      </c>
      <c r="F251" t="s">
        <v>1016</v>
      </c>
      <c r="G251">
        <v>18042827</v>
      </c>
      <c r="H251" s="4" t="s">
        <v>36</v>
      </c>
      <c r="I251" s="4" t="s">
        <v>41</v>
      </c>
      <c r="J251" t="s">
        <v>1017</v>
      </c>
      <c r="K251">
        <v>8</v>
      </c>
      <c r="L251">
        <v>4941</v>
      </c>
      <c r="M251" t="s">
        <v>1018</v>
      </c>
      <c r="R251" t="s">
        <v>481</v>
      </c>
    </row>
    <row r="252" spans="1:25" x14ac:dyDescent="0.3">
      <c r="A252">
        <v>227097710</v>
      </c>
      <c r="B252" t="s">
        <v>982</v>
      </c>
      <c r="C252" s="4">
        <f>IF(ISNA(VLOOKUP(A252,[1]ShipInfo!$A:$D,4,FALSE)),"ONBEKEND",VLOOKUP(A252,[1]ShipInfo!$A:$D,4,FALSE))</f>
        <v>1823315</v>
      </c>
      <c r="E252" s="7" t="s">
        <v>995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983</v>
      </c>
      <c r="C253" s="4">
        <f>IF(ISNA(VLOOKUP(A253,[1]ShipInfo!$A:$D,4,FALSE)),"ONBEKEND",VLOOKUP(A253,[1]ShipInfo!$A:$D,4,FALSE))</f>
        <v>2313212</v>
      </c>
      <c r="E253" s="7" t="s">
        <v>996</v>
      </c>
      <c r="F253" t="s">
        <v>1019</v>
      </c>
      <c r="G253">
        <v>24178235</v>
      </c>
      <c r="H253" s="4" t="s">
        <v>36</v>
      </c>
      <c r="I253" s="4" t="s">
        <v>41</v>
      </c>
      <c r="J253" t="s">
        <v>1020</v>
      </c>
      <c r="K253">
        <v>22</v>
      </c>
      <c r="L253">
        <v>2922</v>
      </c>
      <c r="M253" t="s">
        <v>1021</v>
      </c>
      <c r="R253" t="s">
        <v>346</v>
      </c>
    </row>
    <row r="254" spans="1:25" x14ac:dyDescent="0.3">
      <c r="A254">
        <v>205385590</v>
      </c>
      <c r="B254" t="s">
        <v>984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985</v>
      </c>
      <c r="C255" s="4">
        <f>IF(ISNA(VLOOKUP(A255,[1]ShipInfo!$A:$D,4,FALSE)),"ONBEKEND",VLOOKUP(A255,[1]ShipInfo!$A:$D,4,FALSE))</f>
        <v>2310262</v>
      </c>
      <c r="E255" s="7" t="s">
        <v>997</v>
      </c>
      <c r="F255" t="s">
        <v>253</v>
      </c>
    </row>
    <row r="256" spans="1:25" x14ac:dyDescent="0.3">
      <c r="A256">
        <v>244138825</v>
      </c>
      <c r="B256" t="s">
        <v>986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987</v>
      </c>
      <c r="C257" s="4">
        <f>IF(ISNA(VLOOKUP(A257,[1]ShipInfo!$A:$D,4,FALSE)),"ONBEKEND",VLOOKUP(A257,[1]ShipInfo!$A:$D,4,FALSE))</f>
        <v>2205447</v>
      </c>
      <c r="E257" s="7" t="s">
        <v>998</v>
      </c>
      <c r="F257" t="s">
        <v>253</v>
      </c>
    </row>
    <row r="258" spans="1:23" x14ac:dyDescent="0.3">
      <c r="A258">
        <v>205227090</v>
      </c>
      <c r="B258" t="s">
        <v>1022</v>
      </c>
      <c r="C258" s="4">
        <f>IF(ISNA(VLOOKUP(A258,[1]ShipInfo!$A:$D,4,FALSE)),"ONBEKEND",VLOOKUP(A258,[1]ShipInfo!$A:$D,4,FALSE))</f>
        <v>6105358</v>
      </c>
      <c r="E258" t="s">
        <v>1023</v>
      </c>
      <c r="F258" t="s">
        <v>1026</v>
      </c>
      <c r="S258" s="7" t="s">
        <v>1025</v>
      </c>
      <c r="U258" s="21">
        <v>2930</v>
      </c>
      <c r="V258" t="s">
        <v>1024</v>
      </c>
      <c r="W258" s="14" t="s">
        <v>743</v>
      </c>
    </row>
    <row r="259" spans="1:23" x14ac:dyDescent="0.3">
      <c r="A259">
        <v>244139567</v>
      </c>
      <c r="B259" t="s">
        <v>1030</v>
      </c>
      <c r="C259" s="4">
        <f>IF(ISNA(VLOOKUP(A259,[1]ShipInfo!$A:$D,4,FALSE)),"ONBEKEND",VLOOKUP(A259,[1]ShipInfo!$A:$D,4,FALSE))</f>
        <v>2337785</v>
      </c>
      <c r="E259" t="s">
        <v>1031</v>
      </c>
      <c r="F259" s="19" t="s">
        <v>1032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1033</v>
      </c>
      <c r="C260" s="4">
        <f>IF(ISNA(VLOOKUP(A260,[1]ShipInfo!$A:$D,4,FALSE)),"ONBEKEND",VLOOKUP(A260,[1]ShipInfo!$A:$D,4,FALSE))</f>
        <v>2318245</v>
      </c>
      <c r="E260" t="s">
        <v>1036</v>
      </c>
      <c r="F260" t="s">
        <v>1039</v>
      </c>
      <c r="G260">
        <v>70800316</v>
      </c>
      <c r="H260" s="4" t="s">
        <v>36</v>
      </c>
      <c r="I260" s="4" t="s">
        <v>41</v>
      </c>
      <c r="J260" t="s">
        <v>1037</v>
      </c>
      <c r="K260">
        <v>153</v>
      </c>
      <c r="L260">
        <v>2831</v>
      </c>
      <c r="M260" t="s">
        <v>17</v>
      </c>
      <c r="R260" s="7" t="s">
        <v>1038</v>
      </c>
      <c r="S260" s="7"/>
    </row>
    <row r="261" spans="1:23" x14ac:dyDescent="0.3">
      <c r="A261">
        <v>244700638</v>
      </c>
      <c r="B261" t="s">
        <v>1034</v>
      </c>
      <c r="C261" s="4">
        <f>IF(ISNA(VLOOKUP(A261,[1]ShipInfo!$A:$D,4,FALSE)),"ONBEKEND",VLOOKUP(A261,[1]ShipInfo!$A:$D,4,FALSE))</f>
        <v>2329041</v>
      </c>
      <c r="E261" t="s">
        <v>1085</v>
      </c>
      <c r="F261" t="s">
        <v>1085</v>
      </c>
      <c r="G261">
        <v>86750038</v>
      </c>
      <c r="H261" s="4" t="s">
        <v>36</v>
      </c>
      <c r="I261" s="4" t="s">
        <v>41</v>
      </c>
      <c r="J261" t="s">
        <v>1088</v>
      </c>
      <c r="K261">
        <v>24</v>
      </c>
      <c r="L261">
        <v>2808</v>
      </c>
      <c r="M261" t="s">
        <v>1087</v>
      </c>
      <c r="R261" t="s">
        <v>1086</v>
      </c>
    </row>
    <row r="262" spans="1:23" x14ac:dyDescent="0.3">
      <c r="A262">
        <v>244001214</v>
      </c>
      <c r="B262" t="s">
        <v>1035</v>
      </c>
      <c r="C262" s="4">
        <f>IF(ISNA(VLOOKUP(A262,[1]ShipInfo!$A:$D,4,FALSE)),"ONBEKEND",VLOOKUP(A262,[1]ShipInfo!$A:$D,4,FALSE))</f>
        <v>2331956</v>
      </c>
      <c r="E262" s="28" t="s">
        <v>1084</v>
      </c>
      <c r="F262" s="28" t="s">
        <v>1084</v>
      </c>
      <c r="G262">
        <v>84258608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1040</v>
      </c>
      <c r="C263" s="4">
        <f>IF(ISNA(VLOOKUP(A263,[1]ShipInfo!$A:$D,4,FALSE)),"ONBEKEND",VLOOKUP(A263,[1]ShipInfo!$A:$D,4,FALSE))</f>
        <v>6004256</v>
      </c>
      <c r="E263" t="s">
        <v>1041</v>
      </c>
      <c r="F263" s="18" t="s">
        <v>1046</v>
      </c>
      <c r="G263">
        <v>75286254</v>
      </c>
      <c r="H263" s="4" t="s">
        <v>36</v>
      </c>
      <c r="I263" s="4" t="s">
        <v>41</v>
      </c>
      <c r="J263" t="s">
        <v>1045</v>
      </c>
      <c r="K263">
        <v>12</v>
      </c>
      <c r="L263">
        <v>6851</v>
      </c>
      <c r="M263" t="s">
        <v>1043</v>
      </c>
      <c r="P263" t="s">
        <v>1042</v>
      </c>
      <c r="R263" t="s">
        <v>1044</v>
      </c>
    </row>
    <row r="264" spans="1:23" x14ac:dyDescent="0.3">
      <c r="A264">
        <v>244690317</v>
      </c>
      <c r="B264" t="s">
        <v>1047</v>
      </c>
      <c r="C264" s="4">
        <f>IF(ISNA(VLOOKUP(A264,[1]ShipInfo!$A:$D,4,FALSE)),"ONBEKEND",VLOOKUP(A264,[1]ShipInfo!$A:$D,4,FALSE))</f>
        <v>2322650</v>
      </c>
      <c r="E264" t="s">
        <v>1048</v>
      </c>
      <c r="F264" s="18" t="s">
        <v>1049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1050</v>
      </c>
      <c r="C265" s="4">
        <f>IF(ISNA(VLOOKUP(A265,[1]ShipInfo!$A:$D,4,FALSE)),"ONBEKEND",VLOOKUP(A265,[1]ShipInfo!$A:$D,4,FALSE))</f>
        <v>2317287</v>
      </c>
      <c r="E265" t="s">
        <v>1063</v>
      </c>
      <c r="F265" s="19" t="s">
        <v>1064</v>
      </c>
      <c r="G265">
        <v>23023734</v>
      </c>
      <c r="H265" s="4" t="s">
        <v>36</v>
      </c>
      <c r="I265" s="4" t="s">
        <v>41</v>
      </c>
      <c r="J265" s="5" t="s">
        <v>1065</v>
      </c>
      <c r="K265">
        <v>100</v>
      </c>
      <c r="L265">
        <v>3316</v>
      </c>
      <c r="M265" t="s">
        <v>1066</v>
      </c>
      <c r="R265" t="s">
        <v>275</v>
      </c>
    </row>
    <row r="266" spans="1:23" x14ac:dyDescent="0.3">
      <c r="A266">
        <v>244700810</v>
      </c>
      <c r="B266" t="s">
        <v>1051</v>
      </c>
      <c r="C266" s="4">
        <f>IF(ISNA(VLOOKUP(A266,[1]ShipInfo!$A:$D,4,FALSE)),"ONBEKEND",VLOOKUP(A266,[1]ShipInfo!$A:$D,4,FALSE))</f>
        <v>2327495</v>
      </c>
      <c r="E266" t="s">
        <v>1062</v>
      </c>
      <c r="F266" s="18" t="s">
        <v>1067</v>
      </c>
      <c r="G266">
        <v>9087467</v>
      </c>
      <c r="H266" s="4" t="s">
        <v>36</v>
      </c>
      <c r="I266" s="4" t="s">
        <v>41</v>
      </c>
      <c r="J266" t="s">
        <v>1070</v>
      </c>
      <c r="K266">
        <v>26</v>
      </c>
      <c r="L266">
        <v>3771</v>
      </c>
      <c r="M266" t="s">
        <v>1068</v>
      </c>
      <c r="R266" t="s">
        <v>1069</v>
      </c>
    </row>
    <row r="267" spans="1:23" x14ac:dyDescent="0.3">
      <c r="A267">
        <v>244660400</v>
      </c>
      <c r="B267" t="s">
        <v>1052</v>
      </c>
      <c r="C267" s="4">
        <f>IF(ISNA(VLOOKUP(A267,[1]ShipInfo!$A:$D,4,FALSE)),"ONBEKEND",VLOOKUP(A267,[1]ShipInfo!$A:$D,4,FALSE))</f>
        <v>2318927</v>
      </c>
      <c r="E267" t="s">
        <v>1061</v>
      </c>
      <c r="F267" s="18" t="s">
        <v>1071</v>
      </c>
      <c r="G267">
        <v>69175551</v>
      </c>
      <c r="H267" s="4" t="s">
        <v>36</v>
      </c>
      <c r="I267" s="4" t="s">
        <v>41</v>
      </c>
      <c r="J267" t="s">
        <v>1074</v>
      </c>
      <c r="K267">
        <v>5</v>
      </c>
      <c r="L267">
        <v>4142</v>
      </c>
      <c r="M267" t="s">
        <v>1073</v>
      </c>
      <c r="R267" t="s">
        <v>1072</v>
      </c>
    </row>
    <row r="268" spans="1:23" x14ac:dyDescent="0.3">
      <c r="A268">
        <v>244630718</v>
      </c>
      <c r="B268" t="s">
        <v>1053</v>
      </c>
      <c r="C268" s="4">
        <f>IF(ISNA(VLOOKUP(A268,[1]ShipInfo!$A:$D,4,FALSE)),"ONBEKEND",VLOOKUP(A268,[1]ShipInfo!$A:$D,4,FALSE))</f>
        <v>2329366</v>
      </c>
      <c r="E268" t="s">
        <v>1060</v>
      </c>
      <c r="F268" s="18" t="s">
        <v>1075</v>
      </c>
      <c r="G268">
        <v>71322892</v>
      </c>
      <c r="H268" s="4" t="s">
        <v>36</v>
      </c>
      <c r="I268" s="4" t="s">
        <v>41</v>
      </c>
      <c r="J268" t="s">
        <v>1077</v>
      </c>
      <c r="K268">
        <v>520</v>
      </c>
      <c r="L268">
        <v>5242</v>
      </c>
      <c r="M268" t="s">
        <v>552</v>
      </c>
      <c r="R268" t="s">
        <v>1076</v>
      </c>
    </row>
    <row r="269" spans="1:23" x14ac:dyDescent="0.3">
      <c r="A269">
        <v>244830231</v>
      </c>
      <c r="B269" t="s">
        <v>1054</v>
      </c>
      <c r="C269" s="4">
        <f>IF(ISNA(VLOOKUP(A269,[1]ShipInfo!$A:$D,4,FALSE)),"ONBEKEND",VLOOKUP(A269,[1]ShipInfo!$A:$D,4,FALSE))</f>
        <v>2316150</v>
      </c>
      <c r="E269" s="7" t="s">
        <v>1059</v>
      </c>
      <c r="F269" s="18" t="s">
        <v>1080</v>
      </c>
      <c r="G269">
        <v>28099237</v>
      </c>
      <c r="H269" s="4" t="s">
        <v>36</v>
      </c>
      <c r="I269" s="4" t="s">
        <v>41</v>
      </c>
      <c r="J269" t="s">
        <v>1081</v>
      </c>
      <c r="K269">
        <v>15</v>
      </c>
      <c r="L269">
        <v>2406</v>
      </c>
      <c r="M269" t="s">
        <v>1082</v>
      </c>
      <c r="R269" t="s">
        <v>1083</v>
      </c>
    </row>
    <row r="270" spans="1:23" x14ac:dyDescent="0.3">
      <c r="A270">
        <v>244969909</v>
      </c>
      <c r="B270" t="s">
        <v>1055</v>
      </c>
      <c r="C270" s="4">
        <f>IF(ISNA(VLOOKUP(A270,[1]ShipInfo!$A:$D,4,FALSE)),"ONBEKEND",VLOOKUP(A270,[1]ShipInfo!$A:$D,4,FALSE))</f>
        <v>2338635</v>
      </c>
      <c r="E270" t="s">
        <v>1058</v>
      </c>
      <c r="F270" s="18" t="s">
        <v>1078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481</v>
      </c>
    </row>
    <row r="271" spans="1:23" x14ac:dyDescent="0.3">
      <c r="A271">
        <v>205455690</v>
      </c>
      <c r="B271" t="s">
        <v>1056</v>
      </c>
      <c r="C271" s="4">
        <f>IF(ISNA(VLOOKUP(A271,[1]ShipInfo!$A:$D,4,FALSE)),"ONBEKEND",VLOOKUP(A271,[1]ShipInfo!$A:$D,4,FALSE))</f>
        <v>6004089</v>
      </c>
      <c r="E271" t="s">
        <v>1057</v>
      </c>
      <c r="F271" t="s">
        <v>1134</v>
      </c>
      <c r="S271" t="s">
        <v>1079</v>
      </c>
      <c r="U271" s="21">
        <v>2000</v>
      </c>
      <c r="V271" t="s">
        <v>847</v>
      </c>
      <c r="W271" s="14" t="s">
        <v>743</v>
      </c>
    </row>
    <row r="272" spans="1:23" x14ac:dyDescent="0.3">
      <c r="A272">
        <v>244041133</v>
      </c>
      <c r="B272" t="s">
        <v>1089</v>
      </c>
      <c r="C272" s="4">
        <f>IF(ISNA(VLOOKUP(A272,[1]ShipInfo!$A:$D,4,FALSE)),"ONBEKEND",VLOOKUP(A272,[1]ShipInfo!$A:$D,4,FALSE))</f>
        <v>6002363</v>
      </c>
      <c r="E272" t="s">
        <v>1093</v>
      </c>
      <c r="F272" s="18" t="s">
        <v>1095</v>
      </c>
      <c r="G272">
        <v>86244973</v>
      </c>
      <c r="H272" s="4" t="s">
        <v>36</v>
      </c>
      <c r="I272" s="4" t="s">
        <v>41</v>
      </c>
      <c r="J272" t="s">
        <v>206</v>
      </c>
      <c r="K272">
        <v>10</v>
      </c>
      <c r="L272">
        <v>3363</v>
      </c>
      <c r="M272" t="s">
        <v>1096</v>
      </c>
      <c r="R272" t="s">
        <v>130</v>
      </c>
    </row>
    <row r="273" spans="1:23" x14ac:dyDescent="0.3">
      <c r="A273">
        <v>205514390</v>
      </c>
      <c r="B273" t="s">
        <v>1090</v>
      </c>
      <c r="C273" s="4">
        <f>IF(ISNA(VLOOKUP(A273,[1]ShipInfo!$A:$D,4,FALSE)),"ONBEKEND",VLOOKUP(A273,[1]ShipInfo!$A:$D,4,FALSE))</f>
        <v>2329863</v>
      </c>
      <c r="E273" t="s">
        <v>1118</v>
      </c>
      <c r="F273" t="s">
        <v>1118</v>
      </c>
      <c r="H273" s="4" t="s">
        <v>326</v>
      </c>
      <c r="S273" s="28" t="s">
        <v>1119</v>
      </c>
      <c r="U273" s="21">
        <v>6530</v>
      </c>
      <c r="V273" t="s">
        <v>1120</v>
      </c>
      <c r="W273" s="14" t="s">
        <v>743</v>
      </c>
    </row>
    <row r="274" spans="1:23" x14ac:dyDescent="0.3">
      <c r="A274">
        <v>244020250</v>
      </c>
      <c r="B274" t="s">
        <v>1091</v>
      </c>
      <c r="C274" s="4">
        <f>IF(ISNA(VLOOKUP(A274,[1]ShipInfo!$A:$D,4,FALSE)),"ONBEKEND",VLOOKUP(A274,[1]ShipInfo!$A:$D,4,FALSE))</f>
        <v>0</v>
      </c>
      <c r="F274" t="s">
        <v>253</v>
      </c>
      <c r="S274" s="28"/>
    </row>
    <row r="275" spans="1:23" x14ac:dyDescent="0.3">
      <c r="A275">
        <v>244013090</v>
      </c>
      <c r="B275" t="s">
        <v>1092</v>
      </c>
      <c r="C275" s="4">
        <f>IF(ISNA(VLOOKUP(A275,[1]ShipInfo!$A:$D,4,FALSE)),"ONBEKEND",VLOOKUP(A275,[1]ShipInfo!$A:$D,4,FALSE))</f>
        <v>2313075</v>
      </c>
      <c r="E275" t="s">
        <v>1094</v>
      </c>
      <c r="F275" s="18" t="s">
        <v>1097</v>
      </c>
      <c r="G275">
        <v>83103740</v>
      </c>
      <c r="H275" s="4" t="s">
        <v>36</v>
      </c>
      <c r="I275" s="4" t="s">
        <v>41</v>
      </c>
      <c r="J275" t="s">
        <v>1098</v>
      </c>
      <c r="K275">
        <v>10</v>
      </c>
      <c r="L275">
        <v>2181</v>
      </c>
      <c r="M275" t="s">
        <v>1099</v>
      </c>
      <c r="R275" t="s">
        <v>1100</v>
      </c>
    </row>
    <row r="276" spans="1:23" x14ac:dyDescent="0.3">
      <c r="A276">
        <v>244670217</v>
      </c>
      <c r="B276" t="s">
        <v>1101</v>
      </c>
      <c r="C276" s="4">
        <f>IF(ISNA(VLOOKUP(A276,[1]ShipInfo!$A:$D,4,FALSE)),"ONBEKEND",VLOOKUP(A276,[1]ShipInfo!$A:$D,4,FALSE))</f>
        <v>2324073</v>
      </c>
      <c r="E276" t="s">
        <v>1106</v>
      </c>
      <c r="F276" s="19" t="s">
        <v>1107</v>
      </c>
      <c r="G276">
        <v>74886193</v>
      </c>
      <c r="H276" s="4" t="s">
        <v>36</v>
      </c>
      <c r="I276" s="4" t="s">
        <v>41</v>
      </c>
      <c r="J276" t="s">
        <v>1108</v>
      </c>
      <c r="K276">
        <v>13</v>
      </c>
      <c r="L276">
        <v>3356</v>
      </c>
      <c r="M276" t="s">
        <v>228</v>
      </c>
      <c r="R276" t="s">
        <v>161</v>
      </c>
    </row>
    <row r="277" spans="1:23" x14ac:dyDescent="0.3">
      <c r="A277">
        <v>244670604</v>
      </c>
      <c r="B277" t="s">
        <v>1102</v>
      </c>
      <c r="C277" s="4">
        <f>IF(ISNA(VLOOKUP(A277,[1]ShipInfo!$A:$D,4,FALSE)),"ONBEKEND",VLOOKUP(A277,[1]ShipInfo!$A:$D,4,FALSE))</f>
        <v>2203923</v>
      </c>
      <c r="E277" t="s">
        <v>1104</v>
      </c>
      <c r="F277" s="18" t="s">
        <v>1111</v>
      </c>
      <c r="G277">
        <v>88244946</v>
      </c>
      <c r="H277" s="4" t="s">
        <v>36</v>
      </c>
      <c r="I277" s="4" t="s">
        <v>41</v>
      </c>
      <c r="J277" t="s">
        <v>1112</v>
      </c>
      <c r="K277">
        <v>22</v>
      </c>
      <c r="L277">
        <v>2441</v>
      </c>
      <c r="M277" t="s">
        <v>827</v>
      </c>
      <c r="R277" t="s">
        <v>1113</v>
      </c>
    </row>
    <row r="278" spans="1:23" x14ac:dyDescent="0.3">
      <c r="A278">
        <v>244660933</v>
      </c>
      <c r="B278" t="s">
        <v>1103</v>
      </c>
      <c r="C278" s="4">
        <f>IF(ISNA(VLOOKUP(A278,[1]ShipInfo!$A:$D,4,FALSE)),"ONBEKEND",VLOOKUP(A278,[1]ShipInfo!$A:$D,4,FALSE))</f>
        <v>2325951</v>
      </c>
      <c r="E278" t="s">
        <v>1105</v>
      </c>
      <c r="F278" s="18" t="s">
        <v>1109</v>
      </c>
      <c r="G278">
        <v>18090584</v>
      </c>
      <c r="H278" s="4" t="s">
        <v>36</v>
      </c>
      <c r="I278" s="4" t="s">
        <v>41</v>
      </c>
      <c r="J278" t="s">
        <v>280</v>
      </c>
      <c r="K278">
        <v>6</v>
      </c>
      <c r="L278">
        <v>4251</v>
      </c>
      <c r="M278" t="s">
        <v>1110</v>
      </c>
      <c r="R278" t="s">
        <v>75</v>
      </c>
    </row>
    <row r="279" spans="1:23" x14ac:dyDescent="0.3">
      <c r="A279">
        <v>244630541</v>
      </c>
      <c r="B279" t="s">
        <v>1114</v>
      </c>
      <c r="C279" s="4">
        <f>IF(ISNA(VLOOKUP(A279,[1]ShipInfo!$A:$D,4,FALSE)),"ONBEKEND",VLOOKUP(A279,[1]ShipInfo!$A:$D,4,FALSE))</f>
        <v>2331628</v>
      </c>
      <c r="E279" t="s">
        <v>1115</v>
      </c>
      <c r="F279" s="19" t="s">
        <v>1116</v>
      </c>
      <c r="G279">
        <v>24186844</v>
      </c>
      <c r="H279" s="4" t="s">
        <v>36</v>
      </c>
      <c r="I279" s="4" t="s">
        <v>41</v>
      </c>
      <c r="J279" t="s">
        <v>206</v>
      </c>
      <c r="K279">
        <v>1</v>
      </c>
      <c r="L279">
        <v>4241</v>
      </c>
      <c r="M279" t="s">
        <v>205</v>
      </c>
      <c r="R279" t="s">
        <v>204</v>
      </c>
    </row>
    <row r="280" spans="1:23" x14ac:dyDescent="0.3">
      <c r="A280">
        <v>205547190</v>
      </c>
      <c r="B280" t="s">
        <v>1121</v>
      </c>
      <c r="C280" s="4">
        <f>IF(ISNA(VLOOKUP(A280,[1]ShipInfo!$A:$D,4,FALSE)),"ONBEKEND",VLOOKUP(A280,[1]ShipInfo!$A:$D,4,FALSE))</f>
        <v>2325414</v>
      </c>
      <c r="E280" t="s">
        <v>1124</v>
      </c>
      <c r="F280" t="s">
        <v>253</v>
      </c>
    </row>
    <row r="281" spans="1:23" x14ac:dyDescent="0.3">
      <c r="A281">
        <v>244620902</v>
      </c>
      <c r="B281" t="s">
        <v>328</v>
      </c>
      <c r="C281" s="4">
        <f>IF(ISNA(VLOOKUP(A281,[1]ShipInfo!$A:$D,4,FALSE)),"ONBEKEND",VLOOKUP(A281,[1]ShipInfo!$A:$D,4,FALSE))</f>
        <v>2314212</v>
      </c>
      <c r="E281" s="7" t="s">
        <v>1125</v>
      </c>
      <c r="F281" s="19" t="s">
        <v>1135</v>
      </c>
      <c r="G281">
        <v>9103693</v>
      </c>
      <c r="H281" s="4" t="s">
        <v>36</v>
      </c>
      <c r="I281" s="4" t="s">
        <v>41</v>
      </c>
      <c r="J281" t="s">
        <v>1138</v>
      </c>
      <c r="K281">
        <v>2</v>
      </c>
      <c r="L281">
        <v>6773</v>
      </c>
      <c r="M281" t="s">
        <v>1137</v>
      </c>
      <c r="R281" t="s">
        <v>1136</v>
      </c>
    </row>
    <row r="282" spans="1:23" x14ac:dyDescent="0.3">
      <c r="A282">
        <v>244000445</v>
      </c>
      <c r="B282" t="s">
        <v>1122</v>
      </c>
      <c r="C282" s="4">
        <f>IF(ISNA(VLOOKUP(A282,[1]ShipInfo!$A:$D,4,FALSE)),"ONBEKEND",VLOOKUP(A282,[1]ShipInfo!$A:$D,4,FALSE))</f>
        <v>0</v>
      </c>
      <c r="F282" t="s">
        <v>253</v>
      </c>
      <c r="S282" s="28"/>
    </row>
    <row r="283" spans="1:23" x14ac:dyDescent="0.3">
      <c r="A283">
        <v>244650721</v>
      </c>
      <c r="B283" t="s">
        <v>95</v>
      </c>
      <c r="C283" s="4">
        <f>IF(ISNA(VLOOKUP(A283,[1]ShipInfo!$A:$D,4,FALSE)),"ONBEKEND",VLOOKUP(A283,[1]ShipInfo!$A:$D,4,FALSE))</f>
        <v>2332074</v>
      </c>
      <c r="E283" t="s">
        <v>1127</v>
      </c>
      <c r="F283" t="s">
        <v>1130</v>
      </c>
      <c r="S283" t="s">
        <v>1129</v>
      </c>
      <c r="U283" s="21">
        <v>2950</v>
      </c>
      <c r="V283" t="s">
        <v>1128</v>
      </c>
      <c r="W283" s="14" t="s">
        <v>743</v>
      </c>
    </row>
    <row r="284" spans="1:23" x14ac:dyDescent="0.3">
      <c r="A284">
        <v>244830301</v>
      </c>
      <c r="B284" t="s">
        <v>1123</v>
      </c>
      <c r="C284" s="4">
        <f>IF(ISNA(VLOOKUP(A284,[1]ShipInfo!$A:$D,4,FALSE)),"ONBEKEND",VLOOKUP(A284,[1]ShipInfo!$A:$D,4,FALSE))</f>
        <v>2329708</v>
      </c>
      <c r="E284" t="s">
        <v>1126</v>
      </c>
      <c r="F284" s="19" t="s">
        <v>1131</v>
      </c>
      <c r="G284">
        <v>69277494</v>
      </c>
      <c r="H284" s="4" t="s">
        <v>36</v>
      </c>
      <c r="I284" s="4" t="s">
        <v>41</v>
      </c>
      <c r="J284" t="s">
        <v>1133</v>
      </c>
      <c r="K284">
        <v>255</v>
      </c>
      <c r="L284">
        <v>3056</v>
      </c>
      <c r="M284" t="s">
        <v>1132</v>
      </c>
      <c r="R284" t="s">
        <v>37</v>
      </c>
    </row>
    <row r="285" spans="1:23" x14ac:dyDescent="0.3">
      <c r="A285">
        <v>244750808</v>
      </c>
      <c r="B285" t="s">
        <v>1139</v>
      </c>
      <c r="C285" s="4">
        <f>IF(ISNA(VLOOKUP(A285,[1]ShipInfo!$A:$D,4,FALSE)),"ONBEKEND",VLOOKUP(A285,[1]ShipInfo!$A:$D,4,FALSE))</f>
        <v>2334599</v>
      </c>
      <c r="E285" t="s">
        <v>1142</v>
      </c>
      <c r="S285" t="s">
        <v>1145</v>
      </c>
      <c r="T285" t="s">
        <v>1147</v>
      </c>
      <c r="U285" s="21">
        <v>4052</v>
      </c>
      <c r="V285" t="s">
        <v>1146</v>
      </c>
      <c r="W285" t="s">
        <v>1144</v>
      </c>
    </row>
    <row r="286" spans="1:23" x14ac:dyDescent="0.3">
      <c r="A286">
        <v>244620935</v>
      </c>
      <c r="B286" t="s">
        <v>1140</v>
      </c>
      <c r="C286" s="4">
        <f>IF(ISNA(VLOOKUP(A286,[1]ShipInfo!$A:$D,4,FALSE)),"ONBEKEND",VLOOKUP(A286,[1]ShipInfo!$A:$D,4,FALSE))</f>
        <v>6105077</v>
      </c>
      <c r="E286" s="7" t="s">
        <v>1141</v>
      </c>
      <c r="F286" s="19" t="s">
        <v>1143</v>
      </c>
      <c r="G286">
        <v>24277737</v>
      </c>
      <c r="H286" s="4" t="s">
        <v>36</v>
      </c>
      <c r="I286" s="4" t="s">
        <v>41</v>
      </c>
      <c r="J286" t="s">
        <v>796</v>
      </c>
      <c r="K286">
        <v>24</v>
      </c>
      <c r="L286">
        <v>3336</v>
      </c>
      <c r="M286" t="s">
        <v>262</v>
      </c>
      <c r="R286" t="s">
        <v>142</v>
      </c>
    </row>
    <row r="287" spans="1:23" x14ac:dyDescent="0.3">
      <c r="A287">
        <v>205384190</v>
      </c>
      <c r="B287" t="s">
        <v>1148</v>
      </c>
      <c r="C287" s="4">
        <f>IF(ISNA(VLOOKUP(A287,[1]ShipInfo!$A:$D,4,FALSE)),"ONBEKEND",VLOOKUP(A287,[1]ShipInfo!$A:$D,4,FALSE))</f>
        <v>6002299</v>
      </c>
      <c r="E287" s="7"/>
      <c r="F287" t="s">
        <v>253</v>
      </c>
      <c r="W287" s="14" t="s">
        <v>743</v>
      </c>
    </row>
    <row r="288" spans="1:23" x14ac:dyDescent="0.3">
      <c r="A288">
        <v>244700972</v>
      </c>
      <c r="B288" t="s">
        <v>1149</v>
      </c>
      <c r="C288" s="4">
        <f>IF(ISNA(VLOOKUP(A288,[1]ShipInfo!$A:$D,4,FALSE)),"ONBEKEND",VLOOKUP(A288,[1]ShipInfo!$A:$D,4,FALSE))</f>
        <v>2311432</v>
      </c>
      <c r="E288" t="s">
        <v>1161</v>
      </c>
      <c r="F288" t="s">
        <v>253</v>
      </c>
    </row>
    <row r="289" spans="1:23" x14ac:dyDescent="0.3">
      <c r="A289">
        <v>244650989</v>
      </c>
      <c r="B289" t="s">
        <v>1150</v>
      </c>
      <c r="C289" s="4">
        <f>IF(ISNA(VLOOKUP(A289,[1]ShipInfo!$A:$D,4,FALSE)),"ONBEKEND",VLOOKUP(A289,[1]ShipInfo!$A:$D,4,FALSE))</f>
        <v>2330533</v>
      </c>
      <c r="E289" s="7" t="s">
        <v>1160</v>
      </c>
      <c r="F289" s="19" t="s">
        <v>1166</v>
      </c>
      <c r="G289">
        <v>66055652</v>
      </c>
      <c r="H289" s="4" t="s">
        <v>36</v>
      </c>
      <c r="I289" s="4" t="s">
        <v>41</v>
      </c>
      <c r="J289" t="s">
        <v>1167</v>
      </c>
      <c r="K289">
        <v>1</v>
      </c>
      <c r="L289">
        <v>8266</v>
      </c>
      <c r="M289" t="s">
        <v>420</v>
      </c>
      <c r="R289" t="s">
        <v>1168</v>
      </c>
    </row>
    <row r="290" spans="1:23" x14ac:dyDescent="0.3">
      <c r="A290">
        <v>205302690</v>
      </c>
      <c r="B290" t="s">
        <v>1151</v>
      </c>
      <c r="C290" s="4">
        <f>IF(ISNA(VLOOKUP(A290,[1]ShipInfo!$A:$D,4,FALSE)),"ONBEKEND",VLOOKUP(A290,[1]ShipInfo!$A:$D,4,FALSE))</f>
        <v>2008283</v>
      </c>
      <c r="E290" s="7" t="s">
        <v>1159</v>
      </c>
      <c r="F290" t="s">
        <v>253</v>
      </c>
      <c r="W290" s="14" t="s">
        <v>743</v>
      </c>
    </row>
    <row r="291" spans="1:23" x14ac:dyDescent="0.3">
      <c r="A291">
        <v>205561690</v>
      </c>
      <c r="B291" t="s">
        <v>95</v>
      </c>
      <c r="C291" s="4">
        <f>IF(ISNA(VLOOKUP(A291,[1]ShipInfo!$A:$D,4,FALSE)),"ONBEKEND",VLOOKUP(A291,[1]ShipInfo!$A:$D,4,FALSE))</f>
        <v>2332074</v>
      </c>
      <c r="E291" s="7" t="s">
        <v>1127</v>
      </c>
      <c r="F291" s="7" t="s">
        <v>1130</v>
      </c>
      <c r="S291" t="s">
        <v>1129</v>
      </c>
      <c r="U291" s="21">
        <v>2950</v>
      </c>
      <c r="V291" t="s">
        <v>1128</v>
      </c>
      <c r="W291" s="14" t="s">
        <v>743</v>
      </c>
    </row>
    <row r="292" spans="1:23" x14ac:dyDescent="0.3">
      <c r="A292">
        <v>205354090</v>
      </c>
      <c r="B292" t="s">
        <v>1152</v>
      </c>
      <c r="C292" s="4">
        <f>IF(ISNA(VLOOKUP(A292,[1]ShipInfo!$A:$D,4,FALSE)),"ONBEKEND",VLOOKUP(A292,[1]ShipInfo!$A:$D,4,FALSE))</f>
        <v>6105581</v>
      </c>
      <c r="E292" s="7" t="s">
        <v>1158</v>
      </c>
      <c r="F292" t="s">
        <v>253</v>
      </c>
      <c r="W292" s="14" t="s">
        <v>743</v>
      </c>
    </row>
    <row r="293" spans="1:23" x14ac:dyDescent="0.3">
      <c r="A293">
        <v>244670913</v>
      </c>
      <c r="B293" t="s">
        <v>1153</v>
      </c>
      <c r="C293" s="4">
        <f>IF(ISNA(VLOOKUP(A293,[1]ShipInfo!$A:$D,4,FALSE)),"ONBEKEND",VLOOKUP(A293,[1]ShipInfo!$A:$D,4,FALSE))</f>
        <v>2326178</v>
      </c>
      <c r="E293" s="7" t="s">
        <v>1157</v>
      </c>
      <c r="F293" s="19" t="s">
        <v>1164</v>
      </c>
      <c r="G293" s="29" t="s">
        <v>1165</v>
      </c>
      <c r="H293" s="4" t="s">
        <v>36</v>
      </c>
      <c r="I293" s="4" t="s">
        <v>41</v>
      </c>
      <c r="J293" t="s">
        <v>83</v>
      </c>
      <c r="K293">
        <v>1</v>
      </c>
      <c r="L293">
        <v>4941</v>
      </c>
      <c r="M293" t="s">
        <v>82</v>
      </c>
      <c r="P293" t="s">
        <v>84</v>
      </c>
      <c r="R293" t="s">
        <v>81</v>
      </c>
    </row>
    <row r="294" spans="1:23" x14ac:dyDescent="0.3">
      <c r="A294">
        <v>244130211</v>
      </c>
      <c r="B294" t="s">
        <v>1154</v>
      </c>
      <c r="C294" s="4">
        <f>IF(ISNA(VLOOKUP(A294,[1]ShipInfo!$A:$D,4,FALSE)),"ONBEKEND",VLOOKUP(A294,[1]ShipInfo!$A:$D,4,FALSE))</f>
        <v>2317735</v>
      </c>
      <c r="E294" s="7" t="s">
        <v>1156</v>
      </c>
      <c r="F294" s="19" t="s">
        <v>1163</v>
      </c>
      <c r="G294">
        <v>63257254</v>
      </c>
      <c r="H294" s="4" t="s">
        <v>36</v>
      </c>
      <c r="I294" s="4" t="s">
        <v>41</v>
      </c>
      <c r="J294" t="s">
        <v>1162</v>
      </c>
      <c r="K294">
        <v>19</v>
      </c>
      <c r="L294">
        <v>9288</v>
      </c>
      <c r="M294" t="s">
        <v>153</v>
      </c>
      <c r="R294" t="s">
        <v>740</v>
      </c>
    </row>
    <row r="295" spans="1:23" x14ac:dyDescent="0.3">
      <c r="A295">
        <v>244700267</v>
      </c>
      <c r="B295" t="s">
        <v>1155</v>
      </c>
      <c r="C295" s="4">
        <f>IF(ISNA(VLOOKUP(A295,[1]ShipInfo!$A:$D,4,FALSE)),"ONBEKEND",VLOOKUP(A295,[1]ShipInfo!$A:$D,4,FALSE))</f>
        <v>2339079</v>
      </c>
      <c r="E295" s="7" t="s">
        <v>253</v>
      </c>
      <c r="F295" t="s">
        <v>253</v>
      </c>
    </row>
    <row r="296" spans="1:23" x14ac:dyDescent="0.3">
      <c r="A296">
        <v>244700827</v>
      </c>
      <c r="B296" t="s">
        <v>1169</v>
      </c>
      <c r="C296" s="4">
        <f>IF(ISNA(VLOOKUP(A296,[1]ShipInfo!$A:$D,4,FALSE)),"ONBEKEND",VLOOKUP(A296,[1]ShipInfo!$A:$D,4,FALSE))</f>
        <v>2324844</v>
      </c>
      <c r="E296" t="s">
        <v>1170</v>
      </c>
      <c r="F296" s="19" t="s">
        <v>1171</v>
      </c>
      <c r="G296">
        <v>66751470</v>
      </c>
      <c r="H296" s="4" t="s">
        <v>36</v>
      </c>
      <c r="I296" s="4" t="s">
        <v>41</v>
      </c>
      <c r="J296" t="s">
        <v>440</v>
      </c>
      <c r="K296">
        <v>30</v>
      </c>
      <c r="L296">
        <v>4251</v>
      </c>
      <c r="M296" t="s">
        <v>1172</v>
      </c>
      <c r="R296" t="s">
        <v>75</v>
      </c>
    </row>
    <row r="297" spans="1:23" x14ac:dyDescent="0.3">
      <c r="A297">
        <v>244660088</v>
      </c>
      <c r="B297" t="s">
        <v>1173</v>
      </c>
      <c r="C297" s="4">
        <f>IF(ISNA(VLOOKUP(A297,[1]ShipInfo!$A:$D,4,FALSE)),"ONBEKEND",VLOOKUP(A297,[1]ShipInfo!$A:$D,4,FALSE))</f>
        <v>3310509</v>
      </c>
      <c r="E297" s="7" t="s">
        <v>1185</v>
      </c>
      <c r="F297" t="s">
        <v>253</v>
      </c>
    </row>
    <row r="298" spans="1:23" x14ac:dyDescent="0.3">
      <c r="A298">
        <v>244660606</v>
      </c>
      <c r="B298" t="s">
        <v>1174</v>
      </c>
      <c r="C298" s="4">
        <f>IF(ISNA(VLOOKUP(A298,[1]ShipInfo!$A:$D,4,FALSE)),"ONBEKEND",VLOOKUP(A298,[1]ShipInfo!$A:$D,4,FALSE))</f>
        <v>2315519</v>
      </c>
      <c r="E298" t="s">
        <v>1196</v>
      </c>
      <c r="F298" s="19" t="s">
        <v>1197</v>
      </c>
      <c r="G298">
        <v>55415369</v>
      </c>
      <c r="H298" s="4" t="s">
        <v>36</v>
      </c>
      <c r="I298" s="4" t="s">
        <v>41</v>
      </c>
      <c r="J298" t="s">
        <v>1198</v>
      </c>
      <c r="K298">
        <v>1</v>
      </c>
      <c r="L298">
        <v>4053</v>
      </c>
      <c r="M298" t="s">
        <v>915</v>
      </c>
      <c r="R298" t="s">
        <v>917</v>
      </c>
    </row>
    <row r="299" spans="1:23" x14ac:dyDescent="0.3">
      <c r="A299">
        <v>244650797</v>
      </c>
      <c r="B299" t="s">
        <v>1175</v>
      </c>
      <c r="C299" s="4">
        <f>IF(ISNA(VLOOKUP(A299,[1]ShipInfo!$A:$D,4,FALSE)),"ONBEKEND",VLOOKUP(A299,[1]ShipInfo!$A:$D,4,FALSE))</f>
        <v>2103623</v>
      </c>
      <c r="E299" t="s">
        <v>1186</v>
      </c>
      <c r="F299" t="s">
        <v>253</v>
      </c>
    </row>
    <row r="300" spans="1:23" x14ac:dyDescent="0.3">
      <c r="A300">
        <v>244700065</v>
      </c>
      <c r="B300" t="s">
        <v>1176</v>
      </c>
      <c r="C300" s="4">
        <f>IF(ISNA(VLOOKUP(A300,[1]ShipInfo!$A:$D,4,FALSE)),"ONBEKEND",VLOOKUP(A300,[1]ShipInfo!$A:$D,4,FALSE))</f>
        <v>2317801</v>
      </c>
      <c r="E300" s="7" t="s">
        <v>1187</v>
      </c>
      <c r="F300" s="19" t="s">
        <v>1199</v>
      </c>
      <c r="G300">
        <v>55227236</v>
      </c>
      <c r="H300" s="4" t="s">
        <v>36</v>
      </c>
      <c r="I300" s="4" t="s">
        <v>41</v>
      </c>
      <c r="J300" t="s">
        <v>1202</v>
      </c>
      <c r="K300">
        <v>55</v>
      </c>
      <c r="L300">
        <v>3751</v>
      </c>
      <c r="M300" t="s">
        <v>1201</v>
      </c>
      <c r="R300" s="1" t="s">
        <v>1203</v>
      </c>
    </row>
    <row r="301" spans="1:23" x14ac:dyDescent="0.3">
      <c r="A301">
        <v>244020898</v>
      </c>
      <c r="B301" t="s">
        <v>1177</v>
      </c>
      <c r="C301" s="4">
        <f>IF(ISNA(VLOOKUP(A301,[1]ShipInfo!$A:$D,4,FALSE)),"ONBEKEND",VLOOKUP(A301,[1]ShipInfo!$A:$D,4,FALSE))</f>
        <v>3900020</v>
      </c>
      <c r="E301" t="s">
        <v>1188</v>
      </c>
      <c r="F301" t="s">
        <v>253</v>
      </c>
    </row>
    <row r="302" spans="1:23" x14ac:dyDescent="0.3">
      <c r="A302">
        <v>244780631</v>
      </c>
      <c r="B302" t="s">
        <v>1178</v>
      </c>
      <c r="C302" s="4">
        <f>IF(ISNA(VLOOKUP(A302,[1]ShipInfo!$A:$D,4,FALSE)),"ONBEKEND",VLOOKUP(A302,[1]ShipInfo!$A:$D,4,FALSE))</f>
        <v>3170656</v>
      </c>
      <c r="E302" t="s">
        <v>1189</v>
      </c>
      <c r="F302" s="19" t="s">
        <v>1204</v>
      </c>
      <c r="G302">
        <v>78001544</v>
      </c>
      <c r="H302" s="4" t="s">
        <v>36</v>
      </c>
      <c r="I302" s="4" t="s">
        <v>41</v>
      </c>
      <c r="J302" t="s">
        <v>1206</v>
      </c>
      <c r="K302">
        <v>14</v>
      </c>
      <c r="L302">
        <v>6669</v>
      </c>
      <c r="M302" t="s">
        <v>686</v>
      </c>
      <c r="R302" t="s">
        <v>1205</v>
      </c>
    </row>
    <row r="303" spans="1:23" x14ac:dyDescent="0.3">
      <c r="A303">
        <v>244660277</v>
      </c>
      <c r="B303" t="s">
        <v>1179</v>
      </c>
      <c r="C303" s="4">
        <f>IF(ISNA(VLOOKUP(A303,[1]ShipInfo!$A:$D,4,FALSE)),"ONBEKEND",VLOOKUP(A303,[1]ShipInfo!$A:$D,4,FALSE))</f>
        <v>3110538</v>
      </c>
      <c r="E303" t="s">
        <v>1190</v>
      </c>
      <c r="F303" s="19" t="s">
        <v>1207</v>
      </c>
      <c r="G303">
        <v>73454745</v>
      </c>
      <c r="H303" s="4" t="s">
        <v>36</v>
      </c>
      <c r="I303" s="4" t="s">
        <v>41</v>
      </c>
      <c r="J303" t="s">
        <v>1210</v>
      </c>
      <c r="K303">
        <v>17</v>
      </c>
      <c r="L303">
        <v>9034</v>
      </c>
      <c r="M303" t="s">
        <v>1209</v>
      </c>
      <c r="R303" t="s">
        <v>1208</v>
      </c>
    </row>
    <row r="304" spans="1:23" x14ac:dyDescent="0.3">
      <c r="A304">
        <v>244615897</v>
      </c>
      <c r="B304" t="s">
        <v>1180</v>
      </c>
      <c r="C304" s="4">
        <f>IF(ISNA(VLOOKUP(A304,[1]ShipInfo!$A:$D,4,FALSE)),"ONBEKEND",VLOOKUP(A304,[1]ShipInfo!$A:$D,4,FALSE))</f>
        <v>2320378</v>
      </c>
      <c r="E304" s="7" t="s">
        <v>1191</v>
      </c>
      <c r="F304" s="19" t="s">
        <v>1211</v>
      </c>
      <c r="G304">
        <v>22044215</v>
      </c>
      <c r="H304" s="4" t="s">
        <v>36</v>
      </c>
      <c r="I304" s="4" t="s">
        <v>41</v>
      </c>
      <c r="J304" t="s">
        <v>1214</v>
      </c>
      <c r="K304">
        <v>7</v>
      </c>
      <c r="L304">
        <v>4411</v>
      </c>
      <c r="M304" t="s">
        <v>1213</v>
      </c>
      <c r="R304" t="s">
        <v>1212</v>
      </c>
    </row>
    <row r="305" spans="1:23" x14ac:dyDescent="0.3">
      <c r="A305">
        <v>244630153</v>
      </c>
      <c r="B305" t="s">
        <v>1181</v>
      </c>
      <c r="C305" s="4">
        <f>IF(ISNA(VLOOKUP(A305,[1]ShipInfo!$A:$D,4,FALSE)),"ONBEKEND",VLOOKUP(A305,[1]ShipInfo!$A:$D,4,FALSE))</f>
        <v>2331119</v>
      </c>
      <c r="E305" t="s">
        <v>1192</v>
      </c>
      <c r="F305" s="19" t="s">
        <v>1215</v>
      </c>
      <c r="G305">
        <v>30065246</v>
      </c>
      <c r="H305" s="4" t="s">
        <v>36</v>
      </c>
      <c r="I305" s="4" t="s">
        <v>41</v>
      </c>
      <c r="J305" t="s">
        <v>1218</v>
      </c>
      <c r="K305">
        <v>29</v>
      </c>
      <c r="L305">
        <v>3542</v>
      </c>
      <c r="M305" t="s">
        <v>1217</v>
      </c>
      <c r="R305" t="s">
        <v>1216</v>
      </c>
    </row>
    <row r="306" spans="1:23" x14ac:dyDescent="0.3">
      <c r="A306">
        <v>244236641</v>
      </c>
      <c r="B306" t="s">
        <v>1182</v>
      </c>
      <c r="C306" s="4">
        <f>IF(ISNA(VLOOKUP(A306,[1]ShipInfo!$A:$D,4,FALSE)),"ONBEKEND",VLOOKUP(A306,[1]ShipInfo!$A:$D,4,FALSE))</f>
        <v>8000016</v>
      </c>
      <c r="E306" t="s">
        <v>1193</v>
      </c>
      <c r="F306" s="19" t="s">
        <v>1219</v>
      </c>
      <c r="G306">
        <v>77037332</v>
      </c>
      <c r="H306" s="4" t="s">
        <v>36</v>
      </c>
      <c r="I306" s="4" t="s">
        <v>41</v>
      </c>
      <c r="J306" t="s">
        <v>1222</v>
      </c>
      <c r="K306">
        <v>110</v>
      </c>
      <c r="L306">
        <v>9321</v>
      </c>
      <c r="M306" t="s">
        <v>1221</v>
      </c>
      <c r="R306" t="s">
        <v>1220</v>
      </c>
    </row>
    <row r="307" spans="1:23" x14ac:dyDescent="0.3">
      <c r="A307">
        <v>244177237</v>
      </c>
      <c r="B307" t="s">
        <v>873</v>
      </c>
      <c r="C307" s="4">
        <f>IF(ISNA(VLOOKUP(A307,[1]ShipInfo!$A:$D,4,FALSE)),"ONBEKEND",VLOOKUP(A307,[1]ShipInfo!$A:$D,4,FALSE))</f>
        <v>0</v>
      </c>
      <c r="F307" t="s">
        <v>253</v>
      </c>
    </row>
    <row r="308" spans="1:23" x14ac:dyDescent="0.3">
      <c r="A308">
        <v>211432400</v>
      </c>
      <c r="B308" t="s">
        <v>1183</v>
      </c>
      <c r="C308" s="4">
        <f>IF(ISNA(VLOOKUP(A308,[1]ShipInfo!$A:$D,4,FALSE)),"ONBEKEND",VLOOKUP(A308,[1]ShipInfo!$A:$D,4,FALSE))</f>
        <v>4805320</v>
      </c>
      <c r="E308" t="s">
        <v>1194</v>
      </c>
      <c r="F308" t="s">
        <v>253</v>
      </c>
    </row>
    <row r="309" spans="1:23" x14ac:dyDescent="0.3">
      <c r="A309">
        <v>244670346</v>
      </c>
      <c r="B309" t="s">
        <v>1184</v>
      </c>
      <c r="C309" s="4">
        <f>IF(ISNA(VLOOKUP(A309,[1]ShipInfo!$A:$D,4,FALSE)),"ONBEKEND",VLOOKUP(A309,[1]ShipInfo!$A:$D,4,FALSE))</f>
        <v>3310536</v>
      </c>
      <c r="E309" t="s">
        <v>1195</v>
      </c>
      <c r="F309" s="19" t="s">
        <v>1223</v>
      </c>
      <c r="G309">
        <v>5051769</v>
      </c>
      <c r="H309" s="4" t="s">
        <v>36</v>
      </c>
      <c r="I309" s="4" t="s">
        <v>1200</v>
      </c>
      <c r="J309" t="s">
        <v>1225</v>
      </c>
      <c r="K309">
        <v>29</v>
      </c>
      <c r="L309">
        <v>8061</v>
      </c>
      <c r="M309" t="s">
        <v>449</v>
      </c>
      <c r="R309" t="s">
        <v>1224</v>
      </c>
    </row>
    <row r="310" spans="1:23" x14ac:dyDescent="0.3">
      <c r="A310">
        <v>205394490</v>
      </c>
      <c r="B310" t="s">
        <v>1226</v>
      </c>
      <c r="C310" s="4">
        <f>IF(ISNA(VLOOKUP(A310,[1]ShipInfo!$A:$D,4,FALSE)),"ONBEKEND",VLOOKUP(A310,[1]ShipInfo!$A:$D,4,FALSE))</f>
        <v>6105040</v>
      </c>
      <c r="E310" s="7" t="s">
        <v>1227</v>
      </c>
      <c r="F310" s="7" t="s">
        <v>1229</v>
      </c>
      <c r="S310" t="s">
        <v>1228</v>
      </c>
      <c r="U310" s="21">
        <v>2060</v>
      </c>
      <c r="V310" t="s">
        <v>132</v>
      </c>
      <c r="W310" s="14" t="s">
        <v>743</v>
      </c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1" r:id="rId88" location="/09103693000020561016" display="https://www.kvk.nl/bestellen/ - /09103693000020561016" xr:uid="{629E9CF4-F816-4E17-8CA1-C2D4A36D96D8}"/>
    <hyperlink ref="F286" r:id="rId89" location="/24277737000019743645" display="https://www.kvk.nl/bestellen/ - /24277737000019743645" xr:uid="{A76CB7FE-E50A-43CF-B4EB-C8F1777FC3AF}"/>
    <hyperlink ref="F294" r:id="rId90" location="/63257254000032192088" display="https://www.kvk.nl/bestellen/ - /63257254000032192088" xr:uid="{14AEF986-27AE-4700-88A1-8247DEB98EE2}"/>
    <hyperlink ref="F293" r:id="rId91" location="/09095992000018452310" display="https://www.kvk.nl/bestellen/ - /09095992000018452310" xr:uid="{A0A23050-099F-486E-A862-1875495BB874}"/>
    <hyperlink ref="F289" r:id="rId92" location="/66055652000034714537" display="https://www.kvk.nl/bestellen/ - /66055652000034714537" xr:uid="{EEE14C51-F287-4EBE-9451-A614A758AC31}"/>
    <hyperlink ref="F296" r:id="rId93" location="/66751470000024788279" display="https://www.kvk.nl/bestellen/ - /66751470000024788279" xr:uid="{B8EBC973-5332-407D-88CE-083CA72A15C3}"/>
    <hyperlink ref="F298" r:id="rId94" location="/55415369000025067486" display="https://www.kvk.nl/bestellen/ - /55415369000025067486" xr:uid="{D4C1470D-5620-4369-855F-22DC34984082}"/>
    <hyperlink ref="F300" r:id="rId95" location="/55227236000024901970" display="https://www.kvk.nl/bestellen/ - /55227236000024901970" xr:uid="{C5DBC7A1-8538-4958-8FE2-8DC928E293A1}"/>
    <hyperlink ref="F302" r:id="rId96" location="/78001544000045659036" display="https://www.kvk.nl/bestellen/ - /78001544000045659036" xr:uid="{DE13C6ED-EEBB-475F-BF3D-8889B079238D}"/>
    <hyperlink ref="F303" r:id="rId97" location="/73454745000041492293" display="https://www.kvk.nl/bestellen/ - /73454745000041492293" xr:uid="{9F169040-8746-4C75-9C5B-1E649AE99E5D}"/>
    <hyperlink ref="F304" r:id="rId98" location="/22044215000008498431" display="https://www.kvk.nl/bestellen/ - /22044215000008498431" xr:uid="{D638B55B-AECC-4B50-B682-29846C822A8B}"/>
    <hyperlink ref="F305" r:id="rId99" location="/30065246000019384378" display="https://www.kvk.nl/bestellen/ - /30065246000019384378" xr:uid="{2DB8DF1D-71F3-4E73-8BFD-CD6BBB68FA7A}"/>
    <hyperlink ref="F306" r:id="rId100" location="/77037332000004290992" display="https://www.kvk.nl/bestellen/ - /77037332000004290992" xr:uid="{ED0AB6E5-9352-4355-98F9-8E340C585D79}"/>
    <hyperlink ref="F309" r:id="rId101" location="/05051769000014441632" display="https://www.kvk.nl/bestellen/ - /05051769000014441632" xr:uid="{740D797E-76F5-457A-BA63-7397A4360B5E}"/>
  </hyperlinks>
  <pageMargins left="0.7" right="0.7" top="0.75" bottom="0.75" header="0.3" footer="0.3"/>
  <pageSetup paperSize="9" orientation="portrait" horizontalDpi="0" verticalDpi="0" r:id="rId1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906</v>
      </c>
      <c r="E8" s="4"/>
      <c r="F8" t="s">
        <v>909</v>
      </c>
      <c r="G8" t="s">
        <v>909</v>
      </c>
      <c r="H8" s="4"/>
      <c r="I8" s="4"/>
      <c r="W8" t="s">
        <v>890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2023-08-26T10:56:11Z</dcterms:modified>
</cp:coreProperties>
</file>