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676" documentId="13_ncr:1_{AE782A50-E8B4-4351-9EE8-0836F09434F2}" xr6:coauthVersionLast="47" xr6:coauthVersionMax="47" xr10:uidLastSave="{E2E66A96-233C-423A-B15B-96815381AF36}"/>
  <bookViews>
    <workbookView xWindow="324" yWindow="348" windowWidth="17760" windowHeight="12204" xr2:uid="{00000000-000D-0000-FFFF-FFFF00000000}"/>
  </bookViews>
  <sheets>
    <sheet name="ShipInfo" sheetId="1" r:id="rId1"/>
    <sheet name="CountryCode" sheetId="4" r:id="rId2"/>
  </sheets>
  <externalReferences>
    <externalReference r:id="rId3"/>
  </externalReference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60" i="1" l="1"/>
  <c r="C259" i="1"/>
  <c r="C258" i="1"/>
  <c r="C257" i="1"/>
  <c r="C256" i="1"/>
  <c r="C255" i="1"/>
  <c r="C254" i="1"/>
  <c r="L2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<sst xmlns="http://schemas.openxmlformats.org/spreadsheetml/2006/main" count="1404" uniqueCount="974">
  <si>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</si>
  <si>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</si>
  <si>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</si>
  <si>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</si>
  <si>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</si>
  <si>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</si>
  <si>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</si>
  <si>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</si>
  <si>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</si>
  <si>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</si>
  <si>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</si>
  <si>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</si>
  <si>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</si>
  <si>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</si>
  <si>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</si>
  <si>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</si>
  <si>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</si>
  <si>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</si>
  <si>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</si>
  <si>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</si>
  <si>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</si>
  <si>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</si>
  <si>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</si>
  <si>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</si>
  <si>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</si>
  <si>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</si>
  <si>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</si>
  <si>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</si>
  <si>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</si>
  <si>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</si>
  <si>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</si>
  <si>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</si>
  <si>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</si>
  <si>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</si>
  <si>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</si>
  <si>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</si>
  <si>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</si>
  <si>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</si>
  <si>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</si>
  <si>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</si>
  <si>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</si>
  <si>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</si>
  <si>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</si>
  <si>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</si>
  <si>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</si>
  <si>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</si>
  <si>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</si>
  <si>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</si>
  <si>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</si>
  <si>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</si>
  <si>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</si>
  <si>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</si>
  <si>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</si>
  <si>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</si>
  <si>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</si>
  <si>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</si>
  <si>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</si>
  <si>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</si>
  <si>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</si>
  <si>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</si>
  <si>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</si>
  <si>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</si>
  <si>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</si>
  <si>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</si>
  <si>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</si>
  <si>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</si>
  <si>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</si>
  <si>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</si>
  <si>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</si>
  <si>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</si>
  <si>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</si>
  <si>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</si>
  <si>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</si>
  <si>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</si>
  <si>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</si>
  <si>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</si>
  <si>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</si>
  <si>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</si>
  <si>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</si>
  <si>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</si>
  <si>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</si>
  <si>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</si>
  <si>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</si>
  <si>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</si>
  <si>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</si>
  <si>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</si>
  <si>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</si>
  <si>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</si>
  <si>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</si>
  <si>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</si>
  <si>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</si>
  <si>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</si>
  <si>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</si>
  <si>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</si>
  <si>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</si>
  <si>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</si>
  <si>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</si>
  <si>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</si>
  <si>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</si>
  <si>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</si>
  <si>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</si>
  <si>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</si>
  <si>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</si>
  <si>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</si>
  <si>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</si>
  <si>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</si>
  <si>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</si>
  <si>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</si>
  <si>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</si>
  <si>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</si>
  <si>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</si>
  <si>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</si>
  <si>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</si>
  <si>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</si>
  <si>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</si>
  <si>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</si>
  <si>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</si>
  <si>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</si>
  <si>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</si>
  <si>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</si>
  <si>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</si>
  <si>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</si>
  <si>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</si>
  <si>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</si>
  <si>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</si>
  <si>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</si>
  <si>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</si>
  <si>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</si>
  <si>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</si>
  <si>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</si>
  <si>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</si>
  <si>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</si>
  <si>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</si>
  <si>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</si>
  <si>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</si>
  <si>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</si>
  <si>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</si>
  <si>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</si>
  <si>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</si>
  <si>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</si>
  <si>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</si>
  <si>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</si>
  <si>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</si>
  <si>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</si>
  <si>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</si>
  <si>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</si>
  <si>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</si>
  <si>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</si>
  <si>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</si>
  <si>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</si>
  <si>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</si>
  <si>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</si>
  <si>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</si>
  <si>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</si>
  <si>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</si>
  <si>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</si>
  <si>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</si>
  <si>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</si>
  <si>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</si>
  <si>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</si>
  <si>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</si>
  <si>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</si>
  <si>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</si>
  <si>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</si>
  <si>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</si>
  <si>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</si>
  <si>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</si>
  <si>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</si>
  <si>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</si>
  <si>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</si>
  <si>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</si>
  <si>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</si>
  <si>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</si>
  <si>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</si>
  <si>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</si>
  <si>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</si>
  <si>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</si>
  <si>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</si>
  <si>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</si>
  <si>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</si>
  <si>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</si>
  <si>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</si>
  <si>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</si>
  <si>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</si>
  <si>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</si>
  <si>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</si>
  <si>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</si>
  <si>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</si>
  <si>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</si>
  <si>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</si>
  <si>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</si>
  <si>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</si>
  <si>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</si>
  <si>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</si>
  <si>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</si>
  <si>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</si>
  <si>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</si>
  <si>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</si>
  <si>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</si>
  <si>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</si>
  <si>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</si>
  <si>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</si>
  <si>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</si>
  <si>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</si>
  <si>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</si>
  <si>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</si>
  <si>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</si>
  <si>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</si>
  <si>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</si>
  <si>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</si>
  <si>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</si>
  <si>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</si>
  <si>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</si>
  <si>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</si>
  <si>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</si>
  <si>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</si>
  <si>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</si>
  <si>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</si>
  <si>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</si>
  <si>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</si>
  <si>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</si>
  <si>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</si>
  <si>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</si>
  <si>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</si>
  <si>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</si>
  <si>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</si>
  <si>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</si>
  <si>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</si>
  <si>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</si>
  <si>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</si>
  <si>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</si>
  <si>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</si>
  <si>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</si>
  <si>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</si>
  <si>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</si>
  <si>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</si>
  <si>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</si>
  <si>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</si>
  <si>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</si>
  <si>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</si>
  <si>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</si>
  <si>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</si>
  <si>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</si>
  <si>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</si>
  <si>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</si>
  <si>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</si>
  <si>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</si>
  <si>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</si>
  <si>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</si>
  <si>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</si>
  <si>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</si>
  <si>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</si>
  <si>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</si>
  <si>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</si>
  <si>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</si>
  <si>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</si>
  <si>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</si>
  <si>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</si>
  <si>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</si>
  <si>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</si>
  <si>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</si>
  <si>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</si>
  <si>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</si>
  <si>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</si>
  <si>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</si>
  <si>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</si>
  <si>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</si>
  <si>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</si>
  <si>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</si>
  <si>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</si>
  <si>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</si>
  <si>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</si>
  <si>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</si>
  <si>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</si>
  <si>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</si>
  <si>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</si>
  <si>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</si>
  <si>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</si>
  <si>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</si>
  <si>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</si>
  <si>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</si>
  <si>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</si>
  <si>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</si>
  <si>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</si>
  <si>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</si>
  <si>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</si>
  <si>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</si>
  <si>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</si>
  <si>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</si>
  <si>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</si>
  <si>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</si>
  <si>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</si>
  <si>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</si>
  <si>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</si>
  <si>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</si>
  <si>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</si>
  <si>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</si>
  <si>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</si>
  <si>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</si>
  <si>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</si>
  <si>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</si>
  <si>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</si>
  <si>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</si>
  <si>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</si>
  <si>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</si>
  <si>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</si>
  <si>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</si>
  <si>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</si>
  <si>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</si>
  <si>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</si>
  <si>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</si>
  <si>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</si>
  <si>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</si>
  <si>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</si>
  <si>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</si>
  <si>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</si>
  <si>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</si>
  <si>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</si>
  <si>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</si>
  <si>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</si>
  <si>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</si>
  <si>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</si>
  <si>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</si>
  <si>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</si>
  <si>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</si>
  <si>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</si>
  <si>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</si>
  <si>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</si>
  <si>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</si>
  <si>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</si>
  <si>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</si>
  <si>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</si>
  <si>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</si>
  <si>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</si>
  <si>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</si>
  <si>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</si>
  <si>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</si>
  <si>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</si>
  <si>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</si>
  <si>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</si>
  <si>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</si>
  <si>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</si>
  <si>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</si>
  <si>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</si>
  <si>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</si>
  <si>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</si>
  <si>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</si>
  <si>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</si>
  <si>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</si>
  <si>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</si>
  <si>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</si>
  <si>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</si>
  <si>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</si>
  <si>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</si>
  <si>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</si>
  <si>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</si>
  <si>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</si>
  <si>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</si>
  <si>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</si>
  <si>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</si>
  <si>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</si>
  <si>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</si>
  <si>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</si>
  <si>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</si>
  <si>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</si>
  <si>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</si>
  <si>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</si>
  <si>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</si>
  <si>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</si>
  <si>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</si>
  <si>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</si>
  <si>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</si>
  <si>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</si>
  <si>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</si>
  <si>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</si>
  <si>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</si>
  <si>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</si>
  <si>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</si>
  <si>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</si>
  <si>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</si>
  <si>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</si>
  <si>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</si>
  <si>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</si>
  <si>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</si>
  <si>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</si>
  <si>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</si>
  <si>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</si>
  <si>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</si>
  <si>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</si>
  <si>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</si>
  <si>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</si>
  <si>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</si>
  <si>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</si>
  <si>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</si>
  <si>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</si>
  <si>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</si>
  <si>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</si>
  <si>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</si>
  <si>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</si>
  <si>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</si>
  <si>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</si>
  <si>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</si>
  <si>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</si>
  <si>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</si>
  <si>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</si>
  <si>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</si>
  <si>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</si>
  <si>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</si>
  <si>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</si>
  <si>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</si>
  <si>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</si>
  <si>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</si>
  <si>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</si>
  <si>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</si>
  <si>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</si>
  <si>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</si>
  <si>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</si>
  <si>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</si>
  <si>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</si>
  <si>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</si>
  <si>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</si>
  <si>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</si>
  <si>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</si>
  <si>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</si>
  <si>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</si>
  <si>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</si>
  <si>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</si>
  <si>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</si>
  <si>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</si>
  <si>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</si>
  <si>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</si>
  <si>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</si>
  <si>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</si>
  <si>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</si>
  <si>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</si>
  <si>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</si>
  <si>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</si>
  <si>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</si>
  <si>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</si>
  <si>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</si>
  <si>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</si>
  <si>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</si>
  <si>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</si>
  <si>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</si>
  <si>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</si>
  <si>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</si>
  <si>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</si>
  <si>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</si>
  <si>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</si>
  <si>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</si>
  <si>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</si>
  <si>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</si>
  <si>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</si>
  <si>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</si>
  <si>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</si>
  <si>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</si>
  <si>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</si>
  <si>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</si>
  <si>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</si>
  <si>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</si>
  <si>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</si>
  <si>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</si>
  <si>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</si>
  <si>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</si>
  <si>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</si>
  <si>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</si>
  <si>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</si>
  <si>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</si>
  <si>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</si>
  <si>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</si>
  <si>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</si>
  <si>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</si>
  <si>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</si>
  <si>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</si>
  <si>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</si>
  <si>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</si>
  <si>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</si>
  <si>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</si>
  <si>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</si>
  <si>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</si>
  <si>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</si>
  <si>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</si>
  <si>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</si>
  <si>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</si>
  <si>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</si>
  <si>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</si>
  <si>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</si>
  <si>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</si>
  <si>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</si>
  <si>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</si>
  <si>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</si>
  <si>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</si>
  <si>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</si>
  <si>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</si>
  <si>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</si>
  <si>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</si>
  <si>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</si>
  <si>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</si>
  <si>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</si>
  <si>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</si>
  <si>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</si>
  <si>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</si>
  <si>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</si>
  <si>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</si>
  <si>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</si>
  <si>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</si>
  <si>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</si>
  <si>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</si>
  <si>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</si>
  <si>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</si>
  <si>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</si>
  <si>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</si>
  <si>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</si>
  <si>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</si>
  <si>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</si>
  <si>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</si>
  <si>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</si>
  <si>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</si>
  <si>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</si>
  <si>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</si>
  <si>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</si>
  <si>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</si>
  <si>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</si>
  <si>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</si>
  <si>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</si>
  <si>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</si>
  <si>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</si>
  <si>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</si>
  <si>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</si>
  <si>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</si>
  <si>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</si>
  <si>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</si>
  <si>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</si>
  <si>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</si>
  <si>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</si>
  <si>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</si>
  <si>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</si>
  <si>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</si>
  <si>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</si>
  <si>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</si>
  <si>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</si>
  <si>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</si>
  <si>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</si>
  <si>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</si>
  <si>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</si>
  <si>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</si>
  <si>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</si>
  <si>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</si>
  <si>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</si>
  <si>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</si>
  <si>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</si>
  <si>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</si>
  <si>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</si>
  <si>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</si>
  <si>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</si>
  <si>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</si>
  <si>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</si>
  <si>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</si>
  <si>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</si>
  <si>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</si>
  <si>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</si>
  <si>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</si>
  <si>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</si>
  <si>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</si>
  <si>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</si>
  <si>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</si>
  <si>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</si>
  <si>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</si>
  <si>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</si>
  <si>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</si>
  <si>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</si>
  <si>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</si>
  <si>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</si>
  <si>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</si>
  <si>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</si>
  <si>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</si>
  <si>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</si>
  <si>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</si>
  <si>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</si>
  <si>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</si>
  <si>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</si>
  <si>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</si>
  <si>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</si>
  <si>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</si>
  <si>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</si>
  <si>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</si>
  <si>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</si>
  <si>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</si>
  <si>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</si>
  <si>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</si>
  <si>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</si>
  <si>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</si>
  <si>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</si>
  <si>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</si>
  <si>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</si>
  <si>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</si>
  <si>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</si>
  <si>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</si>
  <si>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</si>
  <si>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</si>
  <si>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</si>
  <si>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</si>
  <si>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</si>
  <si>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</si>
  <si>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</si>
  <si>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</si>
  <si>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</si>
  <si>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</si>
  <si>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</si>
  <si>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</si>
  <si>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</si>
  <si>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</si>
  <si>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</si>
  <si>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</si>
  <si>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</si>
  <si>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</si>
  <si>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</si>
  <si>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</si>
  <si>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</si>
  <si>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</si>
  <si>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</si>
  <si>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</si>
  <si>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</si>
  <si>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</si>
  <si>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</si>
  <si>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</si>
  <si>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</si>
  <si>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</si>
  <si>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</si>
  <si>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</si>
  <si>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</si>
  <si>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</si>
  <si>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</si>
  <si>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</si>
  <si>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</si>
  <si>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</si>
  <si>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</si>
  <si>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</si>
  <si>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</si>
  <si>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</si>
  <si>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</si>
  <si>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</si>
  <si>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</si>
  <si>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</si>
  <si>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</si>
  <si>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</si>
  <si>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</si>
  <si>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</si>
  <si>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</si>
  <si>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</si>
  <si>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</si>
  <si>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</si>
  <si>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</si>
  <si>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</si>
  <si>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</si>
  <si>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</si>
  <si>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</si>
  <si>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</si>
  <si>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</si>
  <si>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</si>
  <si>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</si>
  <si>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</si>
  <si>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</si>
  <si>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</si>
  <si>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</si>
  <si>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</si>
  <si>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</si>
  <si>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</si>
  <si>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</si>
  <si>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</si>
  <si>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</si>
  <si>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</si>
  <si>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</si>
  <si>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</si>
  <si>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</si>
  <si>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</si>
  <si>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</si>
  <si>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</si>
  <si>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</si>
  <si>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</si>
  <si>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</si>
  <si>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</si>
  <si>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</si>
  <si>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</si>
  <si>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</si>
  <si>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</si>
  <si>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</si>
  <si>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</si>
  <si>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</si>
  <si>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</si>
  <si>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</si>
  <si>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</si>
  <si>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</si>
  <si>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</si>
  <si>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</si>
  <si>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</si>
  <si>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</si>
  <si>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</si>
  <si>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</si>
  <si>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</si>
  <si>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</si>
  <si>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</si>
  <si>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</si>
  <si>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</si>
  <si>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</si>
  <si>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</si>
  <si>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</si>
  <si>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</si>
  <si>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</si>
  <si>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</si>
  <si>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</si>
  <si>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</si>
  <si>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</si>
  <si>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</si>
  <si>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</si>
  <si>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</si>
  <si>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</si>
  <si>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</si>
  <si>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</si>
  <si>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</si>
  <si>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</si>
  <si>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</si>
  <si>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</si>
  <si>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</si>
  <si>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</si>
  <si>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</si>
  <si>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</si>
  <si>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</si>
  <si>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</si>
  <si>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</si>
  <si>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</si>
  <si>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</si>
  <si>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</si>
  <si>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</si>
  <si>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</si>
  <si>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</si>
  <si>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</si>
  <si>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</si>
  <si>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</si>
  <si>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</si>
  <si>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</si>
  <si>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</si>
  <si>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</si>
  <si>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</si>
  <si>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</si>
  <si>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</si>
  <si>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</si>
  <si>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</si>
  <si>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</si>
  <si>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</si>
  <si>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</si>
  <si>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</si>
  <si>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</si>
  <si>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</si>
  <si>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</si>
  <si>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</si>
  <si>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</si>
  <si>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</si>
  <si>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</si>
  <si>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</si>
  <si>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</si>
  <si>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</si>
  <si>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</si>
  <si>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</si>
  <si>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</si>
  <si>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</si>
  <si>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</si>
  <si>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</si>
  <si>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</si>
  <si>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</si>
  <si>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</si>
  <si>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</si>
  <si>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</si>
  <si>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</si>
  <si>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</si>
  <si>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</si>
  <si>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</si>
  <si>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</si>
  <si>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</si>
  <si>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</si>
  <si>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</si>
  <si>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</si>
  <si>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</si>
  <si>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</si>
  <si>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</si>
  <si>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</si>
  <si>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</si>
  <si>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</si>
  <si>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</si>
  <si>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</si>
  <si>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</si>
  <si>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</si>
  <si>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</si>
  <si>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</si>
  <si>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</si>
  <si>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</si>
  <si>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</si>
  <si>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</si>
  <si>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</si>
  <si>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</si>
  <si>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</si>
  <si>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</si>
  <si>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</si>
  <si>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</si>
  <si>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</si>
  <si>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</si>
  <si>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</si>
  <si>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</si>
  <si>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</si>
  <si>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</si>
  <si>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</si>
  <si>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</si>
  <si>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</si>
  <si>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</si>
  <si>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</si>
  <si>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</si>
  <si>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</si>
  <si>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</si>
  <si>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</si>
  <si>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</si>
  <si>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</si>
  <si>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</si>
  <si>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</si>
  <si>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</si>
  <si>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</si>
  <si>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</si>
  <si>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</si>
  <si>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</si>
  <si>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</si>
  <si>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</si>
  <si>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</si>
  <si>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</si>
  <si>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</si>
  <si>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</si>
  <si>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</si>
  <si>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</si>
  <si>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</si>
  <si>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</si>
  <si>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</si>
  <si>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</si>
  <si>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</si>
  <si>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</si>
  <si>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</si>
  <si>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</si>
  <si>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</si>
  <si>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</si>
  <si>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</si>
  <si>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</si>
  <si>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</si>
  <si>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</si>
  <si>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</si>
  <si>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</si>
  <si>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</si>
  <si>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</si>
  <si>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</si>
  <si>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</si>
  <si>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</si>
  <si>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</si>
  <si>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</si>
  <si>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</si>
  <si>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</si>
  <si>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</si>
  <si>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</si>
  <si>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</si>
  <si>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</si>
  <si>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</si>
  <si>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</si>
  <si>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</si>
  <si>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</si>
  <si>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</si>
  <si>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</si>
  <si>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</si>
  <si>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</si>
  <si>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</si>
  <si>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</si>
  <si>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</si>
  <si>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</si>
  <si>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</si>
  <si>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</si>
  <si>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</si>
  <si>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</si>
  <si>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</si>
  <si>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</si>
  <si>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</si>
  <si>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</si>
  <si>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</si>
  <si>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</si>
  <si>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</si>
  <si>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</si>
  <si>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</si>
  <si>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</si>
  <si>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</si>
  <si>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</si>
  <si>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</si>
  <si>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</si>
  <si>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</si>
  <si>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</si>
  <si>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</si>
  <si>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</si>
  <si>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</si>
  <si>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</si>
  <si>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</si>
  <si>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</si>
  <si>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</si>
  <si>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</si>
  <si>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</si>
  <si>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</si>
  <si>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</si>
  <si>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</si>
  <si>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</si>
  <si>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</si>
  <si>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</si>
  <si>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</si>
  <si>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</si>
  <si>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</si>
  <si>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</si>
  <si>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</si>
  <si>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</si>
  <si>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</si>
  <si>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</si>
  <si>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</si>
  <si>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</si>
  <si>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</si>
  <si>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</si>
  <si>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</si>
  <si>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</si>
  <si>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</si>
  <si>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</si>
  <si>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</si>
  <si>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</si>
  <si>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</si>
  <si>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</si>
  <si>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</si>
  <si>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</si>
  <si>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</si>
  <si>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</si>
  <si>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</si>
  <si>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</si>
  <si>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</si>
  <si>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</si>
  <si>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</si>
  <si>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</si>
  <si>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</si>
  <si>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</si>
  <si>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</si>
  <si>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</si>
  <si>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</si>
  <si>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</si>
  <si>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</si>
  <si>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</si>
  <si>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</si>
  <si>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</si>
  <si>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</si>
  <si>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</si>
  <si>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</si>
  <si>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</si>
  <si>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</si>
  <si>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</si>
  <si>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</si>
  <si>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</si>
  <si>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</si>
  <si>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</si>
  <si>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</si>
  <si>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</si>
  <si>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</si>
  <si>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</si>
  <si>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</si>
  <si>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</si>
  <si>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</si>
  <si>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</si>
  <si>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</si>
  <si>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</si>
  <si>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</si>
  <si>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39=839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</si>
</sst>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2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0"/>
  <sheetViews>
    <sheetView tabSelected="1" zoomScale="120" zoomScaleNormal="120" workbookViewId="0">
      <pane ySplit="1" topLeftCell="A246" activePane="bottomLeft" state="frozen"/>
      <selection pane="bottomLeft" activeCell="I261" sqref="I261"/>
    </sheetView>
  </sheetViews>
  <sheetFormatPr defaultRowHeight="14.4" x14ac:dyDescent="0.3"/>
  <cols>
    <col min="1" max="1" width="14.88671875" style="9" bestFit="1" customWidth="1"/>
    <col min="2" max="2" width="19.4414062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s="4" customFormat="1" x14ac:dyDescent="0.3">
      <c r="A2" s="8">
        <v>205395090</v>
      </c>
      <c r="B2" s="4" t="s">
        <v>777</v>
      </c>
      <c r="C2" s="4" t="str">
        <f t="shared" ref="C2:C33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  <c r="L2" s="4" t="e">
        <f>VLOOKUP(A2,[1]Sheet1!$A:$E,3,FALSE)</f>
        <v>#N/A</v>
      </c>
    </row>
    <row r="3" spans="1:12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2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2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2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2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2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2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2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2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2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2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2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2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2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ref="C34:C65" si="1">VLOOKUP(VALUE(LEFT(A34,3)),Registratie,3,FALSE)</f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1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1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1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1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1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1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1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1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1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1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1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1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1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1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1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1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1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1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1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1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1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1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1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1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1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1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1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1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1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1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1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2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2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2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2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2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2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2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2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2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2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2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2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2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2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2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2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2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2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2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2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2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2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2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3">
        <v>244660008</v>
      </c>
      <c r="B89" s="3" t="s">
        <v>799</v>
      </c>
      <c r="C89" s="4" t="str">
        <f t="shared" si="2"/>
        <v xml:space="preserve">NL </v>
      </c>
      <c r="D89" s="4">
        <v>2324470</v>
      </c>
      <c r="E89" s="4">
        <v>3123</v>
      </c>
      <c r="F89" s="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3">
        <v>244700557</v>
      </c>
      <c r="B90" s="3" t="s">
        <v>800</v>
      </c>
      <c r="C90" s="4" t="str">
        <f t="shared" si="2"/>
        <v xml:space="preserve">NL </v>
      </c>
      <c r="D90" s="4">
        <v>2315499</v>
      </c>
      <c r="G90" s="4" t="s">
        <v>747</v>
      </c>
      <c r="H90">
        <v>18.510000000000002</v>
      </c>
      <c r="I90" s="4">
        <v>8.0399999999999991</v>
      </c>
    </row>
    <row r="91" spans="1:9" x14ac:dyDescent="0.3">
      <c r="A91" s="3">
        <v>244750315</v>
      </c>
      <c r="B91" s="3" t="s">
        <v>801</v>
      </c>
      <c r="C91" s="4" t="str">
        <f t="shared" si="2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3">
        <v>244137310</v>
      </c>
      <c r="B92" s="3" t="s">
        <v>738</v>
      </c>
      <c r="C92" s="4" t="str">
        <f t="shared" si="2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3">
        <v>244630837</v>
      </c>
      <c r="B93" s="3" t="s">
        <v>802</v>
      </c>
      <c r="C93" s="4" t="str">
        <f t="shared" si="2"/>
        <v xml:space="preserve">NL </v>
      </c>
      <c r="D93" s="4">
        <v>2103197</v>
      </c>
      <c r="E93">
        <v>351</v>
      </c>
      <c r="G93" s="4" t="s">
        <v>805</v>
      </c>
      <c r="H9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2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3">
        <v>244630985</v>
      </c>
      <c r="B95" s="3" t="s">
        <v>804</v>
      </c>
      <c r="C95" s="4" t="str">
        <f t="shared" si="2"/>
        <v xml:space="preserve">NL </v>
      </c>
      <c r="D95" s="4">
        <v>2331793</v>
      </c>
      <c r="E95">
        <v>3768</v>
      </c>
      <c r="F95" s="3">
        <v>256</v>
      </c>
      <c r="G95" t="s">
        <v>746</v>
      </c>
      <c r="H95">
        <v>135</v>
      </c>
      <c r="I95">
        <v>11.45</v>
      </c>
    </row>
    <row r="96" spans="1:9" x14ac:dyDescent="0.3">
      <c r="A96" s="3">
        <v>244670591</v>
      </c>
      <c r="B96" s="3" t="s">
        <v>806</v>
      </c>
      <c r="C96" s="4" t="str">
        <f t="shared" si="2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2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3">
        <v>244690926</v>
      </c>
      <c r="B98" s="3" t="s">
        <v>735</v>
      </c>
      <c r="C98" s="4" t="str">
        <f t="shared" si="2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2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2"/>
        <v xml:space="preserve">NL </v>
      </c>
      <c r="D100" s="4">
        <v>2319243</v>
      </c>
      <c r="E100">
        <v>1837</v>
      </c>
      <c r="G100" s="3" t="s">
        <v>746</v>
      </c>
      <c r="H100">
        <v>105</v>
      </c>
      <c r="I100">
        <v>9.4700000000000006</v>
      </c>
    </row>
    <row r="101" spans="1:9" x14ac:dyDescent="0.3">
      <c r="A101" s="3">
        <v>244700227</v>
      </c>
      <c r="B101" s="3" t="s">
        <v>810</v>
      </c>
      <c r="C101" s="4" t="str">
        <f t="shared" si="2"/>
        <v xml:space="preserve">NL </v>
      </c>
      <c r="D101" s="4">
        <v>2314043</v>
      </c>
      <c r="E101">
        <v>1704</v>
      </c>
      <c r="G101" s="3" t="s">
        <v>746</v>
      </c>
      <c r="H101">
        <v>86</v>
      </c>
      <c r="I101">
        <v>10</v>
      </c>
    </row>
    <row r="102" spans="1:9" x14ac:dyDescent="0.3">
      <c r="A102" s="3">
        <v>244615682</v>
      </c>
      <c r="B102" s="3" t="s">
        <v>811</v>
      </c>
      <c r="C102" s="4" t="str">
        <f t="shared" si="2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3">
        <v>205369390</v>
      </c>
      <c r="B103" s="3" t="s">
        <v>812</v>
      </c>
      <c r="C103" s="4" t="str">
        <f t="shared" si="2"/>
        <v xml:space="preserve">BE </v>
      </c>
      <c r="D103" s="2">
        <v>6003909</v>
      </c>
      <c r="E103" s="12">
        <v>2420</v>
      </c>
      <c r="F103" s="13"/>
      <c r="G103" s="3" t="s">
        <v>746</v>
      </c>
      <c r="H103">
        <v>105</v>
      </c>
      <c r="I103">
        <v>10.5</v>
      </c>
    </row>
    <row r="104" spans="1:9" x14ac:dyDescent="0.3">
      <c r="A104" s="3">
        <v>244780613</v>
      </c>
      <c r="B104" s="3" t="s">
        <v>825</v>
      </c>
      <c r="C104" s="4" t="str">
        <f t="shared" si="2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3">
        <v>205382590</v>
      </c>
      <c r="B105" s="3" t="s">
        <v>813</v>
      </c>
      <c r="C105" s="4" t="str">
        <f t="shared" si="2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3">
        <v>244700229</v>
      </c>
      <c r="B106" s="3" t="s">
        <v>814</v>
      </c>
      <c r="C106" s="4" t="str">
        <f t="shared" si="2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3">
        <v>244770274</v>
      </c>
      <c r="B107" s="3" t="s">
        <v>826</v>
      </c>
      <c r="C107" s="4" t="str">
        <f t="shared" si="2"/>
        <v xml:space="preserve">NL </v>
      </c>
      <c r="D107" s="2">
        <v>2329466</v>
      </c>
      <c r="E107">
        <v>2991</v>
      </c>
      <c r="F107" s="3">
        <v>208</v>
      </c>
      <c r="G107" t="s">
        <v>746</v>
      </c>
      <c r="H107">
        <v>109.96</v>
      </c>
      <c r="I107">
        <v>11.45</v>
      </c>
    </row>
    <row r="108" spans="1:9" x14ac:dyDescent="0.3">
      <c r="A108" s="3">
        <v>244650992</v>
      </c>
      <c r="B108" s="3" t="s">
        <v>815</v>
      </c>
      <c r="C108" s="4" t="str">
        <f t="shared" si="2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2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2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>
        <v>11.45</v>
      </c>
    </row>
    <row r="111" spans="1:9" x14ac:dyDescent="0.3">
      <c r="A111" s="3">
        <v>244660663</v>
      </c>
      <c r="B111" s="3" t="s">
        <v>818</v>
      </c>
      <c r="C111" s="4" t="str">
        <f t="shared" si="2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2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2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 s="3">
        <v>244690099</v>
      </c>
      <c r="B114" s="3" t="s">
        <v>820</v>
      </c>
      <c r="C114" s="4" t="str">
        <f t="shared" si="2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2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2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2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2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3">
        <v>244650883</v>
      </c>
      <c r="B119" s="3" t="s">
        <v>828</v>
      </c>
      <c r="C119" s="4" t="str">
        <f t="shared" si="2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3">
        <v>244670987</v>
      </c>
      <c r="B120" s="3" t="s">
        <v>829</v>
      </c>
      <c r="C120" s="4" t="str">
        <f t="shared" si="2"/>
        <v xml:space="preserve">NL </v>
      </c>
      <c r="D120" s="2">
        <v>4805300</v>
      </c>
      <c r="E120">
        <v>1739</v>
      </c>
      <c r="G120" s="3" t="s">
        <v>746</v>
      </c>
      <c r="H120">
        <v>94.8</v>
      </c>
      <c r="I120">
        <v>9.5</v>
      </c>
    </row>
    <row r="121" spans="1:10" x14ac:dyDescent="0.3">
      <c r="A121" s="3">
        <v>205372090</v>
      </c>
      <c r="B121" s="3" t="s">
        <v>830</v>
      </c>
      <c r="C121" s="4" t="str">
        <f t="shared" si="2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3">
        <v>244630178</v>
      </c>
      <c r="B122" s="3" t="s">
        <v>831</v>
      </c>
      <c r="C122" s="4" t="str">
        <f t="shared" si="2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3">
        <v>211280860</v>
      </c>
      <c r="B123" s="3" t="s">
        <v>832</v>
      </c>
      <c r="C123" s="4" t="str">
        <f t="shared" si="2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2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3">
        <v>244650920</v>
      </c>
      <c r="B125" s="3" t="s">
        <v>834</v>
      </c>
      <c r="C125" s="4" t="str">
        <f t="shared" si="2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3">
        <v>244670194</v>
      </c>
      <c r="B126" s="3" t="s">
        <v>835</v>
      </c>
      <c r="C126" s="4" t="str">
        <f t="shared" si="2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3">
        <v>244690646</v>
      </c>
      <c r="B127" s="3" t="s">
        <v>716</v>
      </c>
      <c r="C127" s="4" t="str">
        <f t="shared" si="2"/>
        <v xml:space="preserve">NL </v>
      </c>
      <c r="D127" s="2">
        <v>2312916</v>
      </c>
      <c r="E127" s="3">
        <v>726</v>
      </c>
      <c r="G127" s="3" t="s">
        <v>746</v>
      </c>
      <c r="H127" s="3">
        <v>62.59</v>
      </c>
      <c r="I127" s="3">
        <v>6.6</v>
      </c>
    </row>
    <row r="128" spans="1:10" s="3" customFormat="1" x14ac:dyDescent="0.3">
      <c r="A128" s="3">
        <v>244740076</v>
      </c>
      <c r="B128" s="3" t="s">
        <v>836</v>
      </c>
      <c r="C128" s="4" t="str">
        <f t="shared" si="2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3">
        <v>205228790</v>
      </c>
      <c r="B129" s="3" t="s">
        <v>837</v>
      </c>
      <c r="C129" s="4" t="str">
        <f t="shared" si="2"/>
        <v xml:space="preserve">BE </v>
      </c>
      <c r="D129" s="2">
        <v>6503864</v>
      </c>
      <c r="E129" s="3">
        <v>27</v>
      </c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39" si="3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3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3">
        <v>32440322</v>
      </c>
      <c r="B132" s="3" t="s">
        <v>13</v>
      </c>
      <c r="C132" s="4" t="e">
        <f t="shared" si="3"/>
        <v>#N/A</v>
      </c>
      <c r="D132" s="2">
        <v>2328708</v>
      </c>
      <c r="E132" s="3">
        <v>3935</v>
      </c>
      <c r="F132" s="3">
        <v>264</v>
      </c>
      <c r="G132" s="3" t="s">
        <v>746</v>
      </c>
      <c r="H132" s="3">
        <v>135</v>
      </c>
      <c r="I132" s="3">
        <v>11.49</v>
      </c>
      <c r="J132" s="3">
        <v>1</v>
      </c>
      <c r="L132" s="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3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L133" s="3" t="s">
        <v>844</v>
      </c>
    </row>
    <row r="134" spans="1:12" s="3" customFormat="1" x14ac:dyDescent="0.3">
      <c r="A134" s="3">
        <v>244730751</v>
      </c>
      <c r="B134" s="3" t="s">
        <v>840</v>
      </c>
      <c r="C134" s="4" t="str">
        <f t="shared" si="3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3">
        <v>244070386</v>
      </c>
      <c r="B135" s="3" t="s">
        <v>841</v>
      </c>
      <c r="C135" s="4" t="str">
        <f t="shared" si="3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3">
        <v>244740730</v>
      </c>
      <c r="B136" s="3" t="s">
        <v>842</v>
      </c>
      <c r="C136" s="4" t="str">
        <f t="shared" si="3"/>
        <v xml:space="preserve">NL </v>
      </c>
      <c r="D136" s="2">
        <v>2331021</v>
      </c>
      <c r="E136" s="3">
        <v>3204</v>
      </c>
      <c r="F136" s="3">
        <v>208</v>
      </c>
      <c r="G136" s="3" t="s">
        <v>746</v>
      </c>
      <c r="H136" s="3">
        <v>110</v>
      </c>
      <c r="I136" s="3">
        <v>11.45</v>
      </c>
    </row>
    <row r="137" spans="1:12" s="3" customFormat="1" x14ac:dyDescent="0.3">
      <c r="A137" s="3">
        <v>244660671</v>
      </c>
      <c r="B137" s="3" t="s">
        <v>843</v>
      </c>
      <c r="C137" s="4" t="str">
        <f t="shared" si="3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3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3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ref="C140:C203" si="4">VLOOKUP(VALUE(LEFT(A140,3)),Registratie,3,FALSE)</f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</row>
    <row r="141" spans="1:12" s="3" customFormat="1" x14ac:dyDescent="0.3">
      <c r="A141" s="17">
        <v>244670031</v>
      </c>
      <c r="B141" t="s">
        <v>849</v>
      </c>
      <c r="C141" s="4" t="str">
        <f t="shared" si="4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4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t="s">
        <v>851</v>
      </c>
      <c r="C143" s="4" t="str">
        <f t="shared" si="4"/>
        <v xml:space="preserve">NL </v>
      </c>
      <c r="D143" s="2">
        <v>2332321</v>
      </c>
      <c r="E143" s="13">
        <v>3232</v>
      </c>
      <c r="F143" s="13">
        <v>208</v>
      </c>
      <c r="G143" s="3" t="s">
        <v>746</v>
      </c>
      <c r="H143" s="3">
        <v>110</v>
      </c>
      <c r="I143" s="3">
        <v>11.45</v>
      </c>
    </row>
    <row r="144" spans="1:12" s="3" customFormat="1" x14ac:dyDescent="0.3">
      <c r="A144" s="17">
        <v>244670275</v>
      </c>
      <c r="B144" t="s">
        <v>852</v>
      </c>
      <c r="C144" s="4" t="str">
        <f t="shared" si="4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4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4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4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4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4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4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t="s">
        <v>859</v>
      </c>
      <c r="C151" s="4" t="str">
        <f t="shared" si="4"/>
        <v xml:space="preserve">NL </v>
      </c>
      <c r="D151" s="2">
        <v>2332260</v>
      </c>
      <c r="E151" s="3">
        <v>5557</v>
      </c>
      <c r="F151" s="3">
        <v>421</v>
      </c>
      <c r="G151" s="3" t="s">
        <v>746</v>
      </c>
      <c r="H151" s="13">
        <v>134.9</v>
      </c>
      <c r="I151" s="3">
        <v>14.27</v>
      </c>
    </row>
    <row r="152" spans="1:10" s="3" customFormat="1" x14ac:dyDescent="0.3">
      <c r="A152" s="17">
        <v>244740634</v>
      </c>
      <c r="B152" t="s">
        <v>860</v>
      </c>
      <c r="C152" s="4" t="str">
        <f t="shared" si="4"/>
        <v xml:space="preserve">NL </v>
      </c>
      <c r="D152" s="2">
        <v>3011832</v>
      </c>
      <c r="E152" s="3">
        <v>57</v>
      </c>
      <c r="G152" s="3" t="s">
        <v>749</v>
      </c>
      <c r="H152" s="3">
        <v>22.64</v>
      </c>
      <c r="I152" s="3">
        <v>3.72</v>
      </c>
    </row>
    <row r="153" spans="1:10" s="3" customFormat="1" x14ac:dyDescent="0.3">
      <c r="A153" s="17">
        <v>244630224</v>
      </c>
      <c r="B153" t="s">
        <v>861</v>
      </c>
      <c r="C153" s="4" t="str">
        <f t="shared" si="4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t="s">
        <v>862</v>
      </c>
      <c r="C154" s="4" t="str">
        <f t="shared" si="4"/>
        <v xml:space="preserve">NL </v>
      </c>
      <c r="D154" s="2">
        <v>2309071</v>
      </c>
      <c r="E154" s="3">
        <v>998</v>
      </c>
      <c r="G154" s="3" t="s">
        <v>748</v>
      </c>
      <c r="H154" s="3">
        <v>79.900000000000006</v>
      </c>
      <c r="I154">
        <v>8.1999999999999993</v>
      </c>
    </row>
    <row r="155" spans="1:10" s="3" customFormat="1" x14ac:dyDescent="0.3">
      <c r="A155" s="17">
        <v>244184658</v>
      </c>
      <c r="B155" s="3" t="s">
        <v>881</v>
      </c>
      <c r="C155" s="4" t="str">
        <f t="shared" si="4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4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t="s">
        <v>865</v>
      </c>
      <c r="C157" s="4" t="str">
        <f t="shared" si="4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4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t="s">
        <v>867</v>
      </c>
      <c r="C159" s="4" t="str">
        <f t="shared" si="4"/>
        <v xml:space="preserve">NL </v>
      </c>
      <c r="D159" s="2">
        <v>2331206</v>
      </c>
      <c r="E159">
        <v>4137</v>
      </c>
      <c r="F159" s="3">
        <v>252</v>
      </c>
      <c r="G159" s="3" t="s">
        <v>746</v>
      </c>
      <c r="H159">
        <v>135</v>
      </c>
      <c r="I159">
        <v>11.45</v>
      </c>
    </row>
    <row r="160" spans="1:10" x14ac:dyDescent="0.3">
      <c r="A160" s="17">
        <v>244780507</v>
      </c>
      <c r="B160" t="s">
        <v>868</v>
      </c>
      <c r="C160" s="4" t="str">
        <f t="shared" si="4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4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4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t="s">
        <v>871</v>
      </c>
      <c r="C163" s="4" t="str">
        <f t="shared" si="4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 s="17">
        <v>244620268</v>
      </c>
      <c r="B164" t="s">
        <v>872</v>
      </c>
      <c r="C164" s="4" t="str">
        <f t="shared" si="4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4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4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4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t="s">
        <v>876</v>
      </c>
      <c r="C168" s="4" t="str">
        <f t="shared" si="4"/>
        <v xml:space="preserve">NL </v>
      </c>
      <c r="D168" s="2">
        <v>3021446</v>
      </c>
      <c r="E168">
        <v>681</v>
      </c>
      <c r="G168" s="3" t="s">
        <v>748</v>
      </c>
      <c r="H168">
        <v>54.95</v>
      </c>
      <c r="I168">
        <v>7.27</v>
      </c>
    </row>
    <row r="169" spans="1:13" x14ac:dyDescent="0.3">
      <c r="A169" s="17">
        <v>211417710</v>
      </c>
      <c r="B169" t="s">
        <v>877</v>
      </c>
      <c r="C169" s="4" t="str">
        <f t="shared" si="4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t="s">
        <v>878</v>
      </c>
      <c r="C170" s="4" t="str">
        <f t="shared" si="4"/>
        <v xml:space="preserve">NL </v>
      </c>
      <c r="D170" s="2">
        <v>2329503</v>
      </c>
      <c r="E170">
        <v>4202</v>
      </c>
      <c r="F170" s="3">
        <v>256</v>
      </c>
      <c r="G170" s="3" t="s">
        <v>746</v>
      </c>
      <c r="H170">
        <v>135</v>
      </c>
      <c r="I170">
        <v>11.45</v>
      </c>
    </row>
    <row r="171" spans="1:13" x14ac:dyDescent="0.3">
      <c r="A171" s="17">
        <v>244250844</v>
      </c>
      <c r="B171" t="s">
        <v>879</v>
      </c>
      <c r="C171" s="4" t="str">
        <f t="shared" si="4"/>
        <v xml:space="preserve">NL </v>
      </c>
      <c r="D171" s="2">
        <v>2103954</v>
      </c>
      <c r="E171">
        <v>497</v>
      </c>
      <c r="G171" s="3" t="s">
        <v>748</v>
      </c>
      <c r="H171">
        <v>59.18</v>
      </c>
      <c r="I171">
        <v>6.82</v>
      </c>
      <c r="J171">
        <v>1</v>
      </c>
    </row>
    <row r="172" spans="1:13" x14ac:dyDescent="0.3">
      <c r="A172" s="3">
        <v>244650631</v>
      </c>
      <c r="B172" s="3" t="s">
        <v>882</v>
      </c>
      <c r="C172" s="4" t="str">
        <f t="shared" si="4"/>
        <v xml:space="preserve">NL </v>
      </c>
      <c r="D172" s="2">
        <v>2332304</v>
      </c>
      <c r="E172">
        <v>3935</v>
      </c>
      <c r="F172" s="3">
        <v>264</v>
      </c>
      <c r="G172" s="3" t="s">
        <v>746</v>
      </c>
      <c r="H172">
        <v>134.91999999999999</v>
      </c>
      <c r="I172">
        <v>11.45</v>
      </c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4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3">
        <v>244710002</v>
      </c>
      <c r="B174" s="3" t="s">
        <v>884</v>
      </c>
      <c r="C174" s="4" t="str">
        <f t="shared" si="4"/>
        <v xml:space="preserve">NL </v>
      </c>
      <c r="D174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4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3">
        <v>244870478</v>
      </c>
      <c r="B176" s="3" t="s">
        <v>886</v>
      </c>
      <c r="C176" s="4" t="str">
        <f t="shared" si="4"/>
        <v xml:space="preserve">NL </v>
      </c>
      <c r="D176" s="2">
        <v>6004032</v>
      </c>
      <c r="E176">
        <v>3164</v>
      </c>
      <c r="F176" s="3">
        <v>208</v>
      </c>
      <c r="G176" s="3" t="s">
        <v>746</v>
      </c>
      <c r="H176">
        <v>110</v>
      </c>
      <c r="I176">
        <v>11.45</v>
      </c>
    </row>
    <row r="177" spans="1:9" x14ac:dyDescent="0.3">
      <c r="A177" s="3">
        <v>244750314</v>
      </c>
      <c r="B177" s="3" t="s">
        <v>887</v>
      </c>
      <c r="C177" s="4" t="str">
        <f t="shared" si="4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3">
        <v>244250702</v>
      </c>
      <c r="B178" s="3" t="s">
        <v>888</v>
      </c>
      <c r="C178" s="4" t="str">
        <f t="shared" si="4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3">
        <v>244620207</v>
      </c>
      <c r="B179" s="3" t="s">
        <v>889</v>
      </c>
      <c r="C179" s="4" t="str">
        <f t="shared" si="4"/>
        <v xml:space="preserve">NL </v>
      </c>
      <c r="D179" s="2">
        <v>2331138</v>
      </c>
      <c r="E179">
        <v>4202</v>
      </c>
      <c r="F179" s="3">
        <v>256</v>
      </c>
      <c r="G179" s="3" t="s">
        <v>746</v>
      </c>
      <c r="H179">
        <v>135</v>
      </c>
      <c r="I179">
        <v>11.45</v>
      </c>
    </row>
    <row r="180" spans="1:9" x14ac:dyDescent="0.3">
      <c r="A180" s="17">
        <v>205327590</v>
      </c>
      <c r="B180" t="s">
        <v>890</v>
      </c>
      <c r="C180" s="4" t="str">
        <f t="shared" si="4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4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4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4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4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4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4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4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>
        <v>11.45</v>
      </c>
    </row>
    <row r="188" spans="1:9" x14ac:dyDescent="0.3">
      <c r="A188" s="17">
        <v>244670648</v>
      </c>
      <c r="B188" t="s">
        <v>898</v>
      </c>
      <c r="C188" s="4" t="str">
        <f t="shared" si="4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t="s">
        <v>899</v>
      </c>
      <c r="C189" s="4" t="str">
        <f t="shared" si="4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t="s">
        <v>900</v>
      </c>
      <c r="C190" s="4" t="str">
        <f t="shared" si="4"/>
        <v xml:space="preserve">NL </v>
      </c>
      <c r="D190" s="2">
        <v>2005652</v>
      </c>
      <c r="E190">
        <v>820</v>
      </c>
      <c r="G190" s="3" t="s">
        <v>746</v>
      </c>
      <c r="H190">
        <v>66.989999999999995</v>
      </c>
      <c r="I190">
        <v>7.2</v>
      </c>
    </row>
    <row r="191" spans="1:9" x14ac:dyDescent="0.3">
      <c r="A191" s="17">
        <v>244740374</v>
      </c>
      <c r="B191" t="s">
        <v>901</v>
      </c>
      <c r="C191" s="4" t="str">
        <f t="shared" si="4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t="s">
        <v>902</v>
      </c>
      <c r="C192" s="4" t="str">
        <f t="shared" si="4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4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si="4"/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4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t="s">
        <v>907</v>
      </c>
      <c r="C196" s="4" t="str">
        <f t="shared" si="4"/>
        <v xml:space="preserve">FR </v>
      </c>
      <c r="D196" s="2">
        <v>6004093</v>
      </c>
      <c r="E196">
        <v>1353</v>
      </c>
      <c r="G196" s="18" t="s">
        <v>746</v>
      </c>
      <c r="H196">
        <v>85</v>
      </c>
      <c r="I196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4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t="s">
        <v>909</v>
      </c>
      <c r="C198" s="4" t="str">
        <f t="shared" si="4"/>
        <v xml:space="preserve">NL </v>
      </c>
      <c r="D198" s="2">
        <v>6004290</v>
      </c>
      <c r="E198">
        <v>1309</v>
      </c>
      <c r="G198" s="18" t="s">
        <v>746</v>
      </c>
      <c r="H198">
        <v>80</v>
      </c>
      <c r="I198">
        <v>9</v>
      </c>
    </row>
    <row r="199" spans="1:9" x14ac:dyDescent="0.3">
      <c r="A199" s="17">
        <v>244243240</v>
      </c>
      <c r="B199" t="s">
        <v>910</v>
      </c>
      <c r="C199" s="4" t="str">
        <f t="shared" si="4"/>
        <v xml:space="preserve">NL </v>
      </c>
      <c r="D199" s="2">
        <v>6004035</v>
      </c>
      <c r="E199">
        <v>990</v>
      </c>
      <c r="G199" s="18" t="s">
        <v>746</v>
      </c>
      <c r="H199">
        <v>71.97</v>
      </c>
      <c r="I199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4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4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4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t="s">
        <v>914</v>
      </c>
      <c r="C203" s="4" t="str">
        <f t="shared" si="4"/>
        <v xml:space="preserve">NL </v>
      </c>
      <c r="D203" s="4">
        <v>2100095</v>
      </c>
      <c r="E203">
        <v>1670</v>
      </c>
      <c r="G203" s="18" t="s">
        <v>746</v>
      </c>
      <c r="H203">
        <v>85</v>
      </c>
      <c r="I203">
        <v>9.5</v>
      </c>
    </row>
    <row r="204" spans="1:9" x14ac:dyDescent="0.3">
      <c r="A204" s="17">
        <v>244670876</v>
      </c>
      <c r="B204" t="s">
        <v>915</v>
      </c>
      <c r="C204" s="4" t="str">
        <f t="shared" ref="C204:C260" si="5">VLOOKUP(VALUE(LEFT(A204,3)),Registratie,3,FALSE)</f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t="s">
        <v>916</v>
      </c>
      <c r="C205" s="4" t="str">
        <f t="shared" si="5"/>
        <v xml:space="preserve">NL </v>
      </c>
      <c r="D205" s="2">
        <v>2317587</v>
      </c>
      <c r="E205">
        <v>1103</v>
      </c>
      <c r="G205" s="18" t="s">
        <v>746</v>
      </c>
      <c r="H205">
        <v>79.98</v>
      </c>
      <c r="I205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5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5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t="s">
        <v>919</v>
      </c>
      <c r="C208" s="4" t="str">
        <f t="shared" si="5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 s="17">
        <v>244730948</v>
      </c>
      <c r="B209" t="s">
        <v>920</v>
      </c>
      <c r="C209" s="4" t="str">
        <f t="shared" si="5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 s="17">
        <v>244740469</v>
      </c>
      <c r="B210" t="s">
        <v>924</v>
      </c>
      <c r="C210" s="4" t="str">
        <f t="shared" si="5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t="s">
        <v>921</v>
      </c>
      <c r="C211" s="4" t="str">
        <f t="shared" si="5"/>
        <v xml:space="preserve">NL </v>
      </c>
      <c r="D211" s="2">
        <v>2103203</v>
      </c>
      <c r="E211">
        <v>1028</v>
      </c>
      <c r="G211" s="18" t="s">
        <v>746</v>
      </c>
      <c r="H211">
        <v>73</v>
      </c>
      <c r="I211">
        <v>8.19</v>
      </c>
    </row>
    <row r="212" spans="1:13" x14ac:dyDescent="0.3">
      <c r="A212" s="17">
        <v>253242498</v>
      </c>
      <c r="B212" s="18" t="s">
        <v>922</v>
      </c>
      <c r="C212" s="4" t="str">
        <f t="shared" si="5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 s="18">
        <v>244670379</v>
      </c>
      <c r="B213" s="18" t="s">
        <v>925</v>
      </c>
      <c r="C213" s="4" t="str">
        <f t="shared" si="5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18">
        <v>244690182</v>
      </c>
      <c r="B214" s="18" t="s">
        <v>926</v>
      </c>
      <c r="C214" s="4" t="str">
        <f t="shared" si="5"/>
        <v xml:space="preserve">NL </v>
      </c>
      <c r="D214" s="2">
        <v>2303862</v>
      </c>
      <c r="E214">
        <v>617</v>
      </c>
      <c r="G214" s="18" t="s">
        <v>746</v>
      </c>
      <c r="H214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5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19" t="s">
        <v>928</v>
      </c>
      <c r="C216" s="4" t="str">
        <f t="shared" si="5"/>
        <v xml:space="preserve">NL </v>
      </c>
      <c r="D216" s="2">
        <v>2310432</v>
      </c>
      <c r="E216">
        <v>1175</v>
      </c>
      <c r="G216" s="19" t="s">
        <v>746</v>
      </c>
      <c r="H216">
        <v>79.95</v>
      </c>
      <c r="I216">
        <v>8.1999999999999993</v>
      </c>
      <c r="L216" s="20"/>
      <c r="M216" s="13"/>
    </row>
    <row r="217" spans="1:13" x14ac:dyDescent="0.3">
      <c r="A217" s="17">
        <v>244700264</v>
      </c>
      <c r="B217" t="s">
        <v>929</v>
      </c>
      <c r="C217" s="4" t="str">
        <f t="shared" si="5"/>
        <v xml:space="preserve">NL </v>
      </c>
      <c r="D217" s="2">
        <v>2312098</v>
      </c>
      <c r="E217">
        <v>1035</v>
      </c>
      <c r="G217" s="19" t="s">
        <v>748</v>
      </c>
      <c r="H217">
        <v>70.05</v>
      </c>
      <c r="I217">
        <v>8.57</v>
      </c>
    </row>
    <row r="218" spans="1:13" x14ac:dyDescent="0.3">
      <c r="A218" s="17">
        <v>244710273</v>
      </c>
      <c r="B218" t="s">
        <v>930</v>
      </c>
      <c r="C218" s="4" t="str">
        <f t="shared" si="5"/>
        <v xml:space="preserve">NL </v>
      </c>
      <c r="D218" s="4">
        <v>2323374</v>
      </c>
      <c r="E218">
        <v>1425</v>
      </c>
      <c r="G218" s="19" t="s">
        <v>746</v>
      </c>
      <c r="H218">
        <v>85</v>
      </c>
      <c r="I218">
        <v>9</v>
      </c>
    </row>
    <row r="219" spans="1:13" x14ac:dyDescent="0.3">
      <c r="A219" s="17">
        <v>244710421</v>
      </c>
      <c r="B219" t="s">
        <v>931</v>
      </c>
      <c r="C219" s="4" t="str">
        <f t="shared" si="5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5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t="s">
        <v>933</v>
      </c>
      <c r="C221" s="4" t="str">
        <f t="shared" si="5"/>
        <v xml:space="preserve">BE </v>
      </c>
      <c r="D221" s="2">
        <v>6001971</v>
      </c>
      <c r="E221">
        <v>1079</v>
      </c>
      <c r="G221" s="21" t="s">
        <v>746</v>
      </c>
      <c r="H221">
        <v>72.900000000000006</v>
      </c>
      <c r="I221">
        <v>8.26</v>
      </c>
    </row>
    <row r="222" spans="1:13" x14ac:dyDescent="0.3">
      <c r="A222" s="17">
        <v>244023439</v>
      </c>
      <c r="B222" t="s">
        <v>934</v>
      </c>
      <c r="C222" s="4" t="str">
        <f t="shared" si="5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1" t="s">
        <v>935</v>
      </c>
      <c r="C223" s="4" t="str">
        <f t="shared" si="5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 s="17">
        <v>244660778</v>
      </c>
      <c r="B224" t="s">
        <v>936</v>
      </c>
      <c r="C224" s="4" t="str">
        <f t="shared" si="5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t="s">
        <v>937</v>
      </c>
      <c r="C225" s="4" t="str">
        <f t="shared" si="5"/>
        <v xml:space="preserve">NL </v>
      </c>
      <c r="D225" s="2">
        <v>2001877</v>
      </c>
      <c r="E225">
        <v>1027</v>
      </c>
      <c r="G225" s="21" t="s">
        <v>746</v>
      </c>
      <c r="H225">
        <v>67.05</v>
      </c>
      <c r="I225">
        <v>8.1999999999999993</v>
      </c>
    </row>
    <row r="226" spans="1:10" x14ac:dyDescent="0.3">
      <c r="A226" s="17">
        <v>244670158</v>
      </c>
      <c r="B226" t="s">
        <v>938</v>
      </c>
      <c r="C226" s="4" t="str">
        <f t="shared" si="5"/>
        <v xml:space="preserve">NL </v>
      </c>
      <c r="D226" s="2">
        <v>2319316</v>
      </c>
      <c r="E226">
        <v>1559</v>
      </c>
      <c r="G226" s="21" t="s">
        <v>749</v>
      </c>
      <c r="H226">
        <v>85</v>
      </c>
      <c r="I226">
        <v>9.5</v>
      </c>
    </row>
    <row r="227" spans="1:10" x14ac:dyDescent="0.3">
      <c r="A227" s="17">
        <v>244690026</v>
      </c>
      <c r="B227" t="s">
        <v>939</v>
      </c>
      <c r="C227" s="4" t="str">
        <f t="shared" si="5"/>
        <v xml:space="preserve">NL </v>
      </c>
      <c r="D227" s="2">
        <v>2319425</v>
      </c>
      <c r="E227">
        <v>1201</v>
      </c>
      <c r="G227" s="21" t="s">
        <v>746</v>
      </c>
      <c r="H227">
        <v>80.06</v>
      </c>
      <c r="I227">
        <v>8.2200000000000006</v>
      </c>
    </row>
    <row r="228" spans="1:10" x14ac:dyDescent="0.3">
      <c r="A228" s="17">
        <v>244690296</v>
      </c>
      <c r="B228" t="s">
        <v>940</v>
      </c>
      <c r="C228" s="4" t="str">
        <f t="shared" si="5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5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5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5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1">
        <v>244700161</v>
      </c>
      <c r="B232" s="21" t="s">
        <v>944</v>
      </c>
      <c r="C232" s="4" t="str">
        <f t="shared" si="5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1">
        <v>244660032</v>
      </c>
      <c r="B233" s="21" t="s">
        <v>945</v>
      </c>
      <c r="C233" s="4" t="str">
        <f t="shared" si="5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5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1">
        <v>244660329</v>
      </c>
      <c r="B235" s="21" t="s">
        <v>946</v>
      </c>
      <c r="C235" s="4" t="str">
        <f t="shared" si="5"/>
        <v xml:space="preserve">NL </v>
      </c>
      <c r="D235" s="2">
        <v>2324108</v>
      </c>
      <c r="E235">
        <v>2335</v>
      </c>
      <c r="G235" s="21" t="s">
        <v>746</v>
      </c>
      <c r="H235">
        <v>85.92</v>
      </c>
      <c r="I235">
        <v>11.4</v>
      </c>
    </row>
    <row r="236" spans="1:10" x14ac:dyDescent="0.3">
      <c r="A236" s="21">
        <v>244010069</v>
      </c>
      <c r="B236" s="21" t="s">
        <v>947</v>
      </c>
      <c r="C236" s="4" t="str">
        <f t="shared" si="5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9">
        <v>244120310</v>
      </c>
      <c r="B237" s="9" t="s">
        <v>948</v>
      </c>
      <c r="C237" s="4" t="str">
        <f t="shared" si="5"/>
        <v xml:space="preserve">NL </v>
      </c>
      <c r="G237" t="s">
        <v>751</v>
      </c>
      <c r="H237">
        <v>20</v>
      </c>
      <c r="I237">
        <v>4</v>
      </c>
      <c r="J237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5"/>
        <v xml:space="preserve">BE </v>
      </c>
      <c r="D238" s="4">
        <v>6004186</v>
      </c>
      <c r="E238" s="22">
        <v>3007</v>
      </c>
      <c r="G238" s="22" t="s">
        <v>746</v>
      </c>
      <c r="H238" s="22">
        <v>110</v>
      </c>
      <c r="I238" s="22">
        <v>11.45</v>
      </c>
    </row>
    <row r="239" spans="1:10" s="22" customFormat="1" x14ac:dyDescent="0.3">
      <c r="A239" s="9">
        <v>211464390</v>
      </c>
      <c r="B239" s="9" t="s">
        <v>950</v>
      </c>
      <c r="C239" s="4" t="str">
        <f t="shared" si="5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5"/>
        <v xml:space="preserve">NL </v>
      </c>
      <c r="D240" s="2">
        <v>2318975</v>
      </c>
      <c r="E240" s="22">
        <v>1227</v>
      </c>
      <c r="G240" s="22" t="s">
        <v>746</v>
      </c>
      <c r="H240" s="22">
        <v>80</v>
      </c>
      <c r="I240" s="22">
        <v>8.2200000000000006</v>
      </c>
    </row>
    <row r="241" spans="1:10" s="22" customFormat="1" x14ac:dyDescent="0.3">
      <c r="A241" s="9">
        <v>244317074</v>
      </c>
      <c r="B241" s="9" t="s">
        <v>952</v>
      </c>
      <c r="C241" s="4" t="str">
        <f t="shared" si="5"/>
        <v xml:space="preserve">NL </v>
      </c>
      <c r="D241" s="2">
        <v>2337788</v>
      </c>
      <c r="E241" s="22">
        <v>2388</v>
      </c>
      <c r="G241" s="22" t="s">
        <v>749</v>
      </c>
      <c r="H241" s="22">
        <v>90</v>
      </c>
      <c r="I241" s="22">
        <v>11.4</v>
      </c>
    </row>
    <row r="242" spans="1:10" s="22" customFormat="1" x14ac:dyDescent="0.3">
      <c r="A242" s="9">
        <v>244620136</v>
      </c>
      <c r="B242" s="9" t="s">
        <v>953</v>
      </c>
      <c r="C242" s="4" t="str">
        <f t="shared" si="5"/>
        <v xml:space="preserve">NL </v>
      </c>
      <c r="D242" s="2">
        <v>2103930</v>
      </c>
      <c r="G242" s="22" t="s">
        <v>954</v>
      </c>
      <c r="H242" s="22">
        <v>22.39</v>
      </c>
      <c r="I242" s="22">
        <v>5.6</v>
      </c>
    </row>
    <row r="243" spans="1:10" s="22" customFormat="1" x14ac:dyDescent="0.3">
      <c r="A243" s="9">
        <v>244660016</v>
      </c>
      <c r="B243" s="9" t="s">
        <v>955</v>
      </c>
      <c r="C243" s="4" t="str">
        <f t="shared" si="5"/>
        <v xml:space="preserve">NL </v>
      </c>
      <c r="D243" s="2">
        <v>2318479</v>
      </c>
      <c r="E243" s="22">
        <v>1073</v>
      </c>
      <c r="G243" s="22" t="s">
        <v>746</v>
      </c>
      <c r="H243" s="22">
        <v>79.819999999999993</v>
      </c>
      <c r="I243" s="22">
        <v>8.1999999999999993</v>
      </c>
    </row>
    <row r="244" spans="1:10" s="22" customFormat="1" x14ac:dyDescent="0.3">
      <c r="A244" s="9">
        <v>244660323</v>
      </c>
      <c r="B244" s="9" t="s">
        <v>956</v>
      </c>
      <c r="C244" s="4" t="str">
        <f t="shared" si="5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5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5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5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5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5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5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5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5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5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22">
        <v>244710698</v>
      </c>
      <c r="B254" s="22" t="s">
        <v>966</v>
      </c>
      <c r="C254" s="4" t="str">
        <f t="shared" si="5"/>
        <v xml:space="preserve">NL </v>
      </c>
      <c r="D254" s="2">
        <v>2331716</v>
      </c>
      <c r="E254" s="22">
        <v>3238</v>
      </c>
      <c r="G254" s="22" t="s">
        <v>746</v>
      </c>
      <c r="H254" s="22">
        <v>110</v>
      </c>
      <c r="I254" s="22">
        <v>11.45</v>
      </c>
    </row>
    <row r="255" spans="1:10" x14ac:dyDescent="0.3">
      <c r="A255" s="22">
        <v>244070504</v>
      </c>
      <c r="B255" s="22" t="s">
        <v>967</v>
      </c>
      <c r="C255" s="4" t="str">
        <f t="shared" si="5"/>
        <v xml:space="preserve">NL </v>
      </c>
      <c r="D255" s="2">
        <v>2325102</v>
      </c>
      <c r="E255">
        <v>3932</v>
      </c>
      <c r="G255" s="22" t="s">
        <v>746</v>
      </c>
      <c r="H255">
        <v>109.99</v>
      </c>
      <c r="I255">
        <v>12.54</v>
      </c>
    </row>
    <row r="256" spans="1:10" x14ac:dyDescent="0.3">
      <c r="A256" s="22">
        <v>244992032</v>
      </c>
      <c r="B256" s="22" t="s">
        <v>968</v>
      </c>
      <c r="C256" s="4" t="str">
        <f t="shared" si="5"/>
        <v xml:space="preserve">NL </v>
      </c>
      <c r="D256" s="2">
        <v>4029060</v>
      </c>
      <c r="G256" s="22" t="s">
        <v>747</v>
      </c>
      <c r="H256">
        <v>18.48</v>
      </c>
      <c r="I256">
        <v>9.3000000000000007</v>
      </c>
    </row>
    <row r="257" spans="1:9" x14ac:dyDescent="0.3">
      <c r="A257" s="22">
        <v>244690150</v>
      </c>
      <c r="B257" s="22" t="s">
        <v>969</v>
      </c>
      <c r="C257" s="4" t="str">
        <f t="shared" si="5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9" x14ac:dyDescent="0.3">
      <c r="A258" s="22">
        <v>244850305</v>
      </c>
      <c r="B258" s="22" t="s">
        <v>970</v>
      </c>
      <c r="C258" s="4" t="str">
        <f t="shared" si="5"/>
        <v xml:space="preserve">NL </v>
      </c>
      <c r="D258" s="2">
        <v>2203954</v>
      </c>
      <c r="E258">
        <v>785</v>
      </c>
      <c r="G258" s="22" t="s">
        <v>746</v>
      </c>
      <c r="H258">
        <v>62.6</v>
      </c>
      <c r="I258">
        <v>7.24</v>
      </c>
    </row>
    <row r="259" spans="1:9" x14ac:dyDescent="0.3">
      <c r="A259" s="22">
        <v>244780024</v>
      </c>
      <c r="B259" s="22" t="s">
        <v>971</v>
      </c>
      <c r="C259" s="4" t="str">
        <f t="shared" si="5"/>
        <v xml:space="preserve">NL </v>
      </c>
      <c r="D259" s="2">
        <v>2334960</v>
      </c>
      <c r="E259">
        <v>86</v>
      </c>
      <c r="G259" s="22" t="s">
        <v>747</v>
      </c>
      <c r="H259">
        <v>22.5</v>
      </c>
      <c r="I259">
        <v>10</v>
      </c>
    </row>
    <row r="260" spans="1:9" x14ac:dyDescent="0.3">
      <c r="A260" s="22">
        <v>205546090</v>
      </c>
      <c r="B260" s="22" t="s">
        <v>972</v>
      </c>
      <c r="C260" s="4" t="str">
        <f t="shared" si="5"/>
        <v xml:space="preserve">BE </v>
      </c>
      <c r="D260" s="2">
        <v>2324571</v>
      </c>
      <c r="E260" t="s">
        <v>973</v>
      </c>
      <c r="G260" s="22" t="s">
        <v>746</v>
      </c>
      <c r="H260">
        <v>134.96</v>
      </c>
      <c r="I260">
        <v>11.45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2021-09-02T17:59:40Z</dcterms:modified>
</cp:coreProperties>
</file>