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E5F784F2-4EC6-4EDC-B915-CE17E03750DC}" xr6:coauthVersionLast="47" xr6:coauthVersionMax="47" xr10:uidLastSave="{00000000-0000-0000-0000-000000000000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<sst xmlns="http://schemas.openxmlformats.org/spreadsheetml/2006/main" count="2854" uniqueCount="1523">
  <si>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</si>
  <si>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</si>
  <si>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</si>
  <si>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</si>
  <si>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</si>
  <si>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</si>
  <si>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</si>
  <si>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</si>
  <si>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</si>
  <si>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</si>
  <si>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</si>
  <si>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</si>
  <si>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</si>
  <si>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</si>
  <si>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</si>
  <si>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</si>
  <si>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</si>
  <si>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</si>
  <si>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</si>
  <si>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</si>
  <si>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</si>
  <si>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</si>
  <si>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</si>
  <si>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</si>
  <si>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</si>
  <si>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</si>
  <si>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</si>
  <si>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</si>
  <si>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</si>
  <si>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</si>
  <si>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</si>
  <si>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</si>
  <si>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</si>
  <si>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</si>
  <si>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</si>
  <si>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</si>
  <si>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</si>
  <si>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</si>
  <si>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</si>
  <si>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</si>
  <si>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</si>
  <si>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</si>
  <si>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</si>
  <si>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</si>
  <si>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</si>
  <si>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</si>
  <si>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</si>
  <si>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</si>
  <si>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</si>
  <si>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</si>
  <si>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</si>
  <si>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</si>
  <si>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</si>
  <si>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</si>
  <si>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</si>
  <si>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</si>
  <si>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</si>
  <si>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</si>
  <si>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</si>
  <si>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</si>
  <si>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</si>
  <si>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</si>
  <si>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</si>
  <si>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</si>
  <si>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</si>
  <si>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</si>
  <si>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</si>
  <si>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</si>
  <si>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</si>
  <si>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</si>
  <si>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</si>
  <si>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</si>
  <si>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</si>
  <si>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</si>
  <si>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</si>
  <si>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</si>
  <si>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</si>
  <si>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</si>
  <si>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</si>
  <si>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</si>
  <si>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</si>
  <si>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</si>
  <si>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</si>
  <si>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</si>
  <si>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</si>
  <si>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</si>
  <si>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</si>
  <si>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</si>
  <si>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</si>
  <si>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</si>
  <si>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</si>
  <si>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</si>
  <si>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</si>
  <si>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</si>
  <si>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</si>
  <si>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</si>
  <si>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</si>
  <si>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</si>
  <si>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</si>
  <si>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</si>
  <si>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</si>
  <si>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</si>
  <si>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</si>
  <si>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</si>
  <si>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</si>
  <si>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</si>
  <si>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</si>
  <si>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</si>
  <si>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</si>
  <si>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</si>
  <si>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</si>
  <si>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</si>
  <si>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</si>
  <si>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</si>
  <si>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</si>
  <si>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</si>
  <si>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</si>
  <si>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</si>
  <si>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</si>
  <si>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</si>
  <si>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</si>
  <si>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</si>
  <si>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</si>
  <si>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</si>
  <si>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</si>
  <si>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</si>
  <si>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</si>
  <si>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</si>
  <si>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</si>
  <si>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</si>
  <si>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</si>
  <si>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</si>
  <si>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</si>
  <si>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</si>
  <si>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</si>
  <si>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</si>
  <si>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</si>
  <si>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</si>
  <si>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</si>
  <si>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</si>
  <si>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</si>
  <si>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</si>
  <si>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</si>
  <si>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</si>
  <si>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</si>
  <si>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</si>
  <si>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</si>
  <si>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</si>
  <si>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</si>
  <si>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</si>
  <si>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</si>
  <si>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</si>
  <si>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</si>
  <si>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</si>
  <si>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</si>
  <si>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</si>
  <si>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</si>
  <si>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</si>
  <si>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</si>
  <si>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</si>
  <si>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</si>
  <si>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</si>
  <si>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</si>
  <si>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</si>
  <si>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</si>
  <si>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</si>
  <si>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</si>
  <si>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</si>
  <si>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</si>
  <si>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</si>
  <si>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</si>
  <si>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</si>
  <si>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</si>
  <si>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</si>
  <si>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</si>
  <si>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</si>
  <si>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</si>
  <si>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</si>
  <si>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</si>
  <si>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</si>
  <si>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</si>
  <si>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</si>
  <si>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</si>
  <si>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</si>
  <si>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</si>
  <si>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</si>
  <si>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</si>
  <si>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</si>
  <si>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</si>
  <si>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</si>
  <si>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</si>
  <si>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</si>
  <si>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</si>
  <si>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</si>
  <si>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</si>
  <si>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</si>
  <si>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</si>
  <si>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</si>
  <si>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</si>
  <si>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</si>
  <si>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</si>
  <si>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</si>
  <si>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</si>
  <si>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</si>
  <si>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</si>
  <si>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</si>
  <si>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</si>
  <si>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</si>
  <si>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</si>
  <si>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</si>
  <si>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</si>
  <si>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</si>
  <si>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</si>
  <si>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</si>
  <si>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</si>
  <si>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</si>
  <si>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</si>
  <si>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</si>
  <si>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</si>
  <si>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</si>
  <si>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</si>
  <si>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</si>
  <si>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</si>
  <si>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</si>
  <si>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</si>
  <si>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</si>
  <si>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</si>
  <si>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</si>
  <si>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</si>
  <si>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</si>
  <si>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</si>
  <si>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</si>
  <si>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</si>
  <si>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</si>
  <si>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</si>
  <si>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</si>
  <si>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</si>
  <si>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</si>
  <si>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</si>
  <si>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</si>
  <si>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</si>
  <si>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</si>
  <si>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</si>
  <si>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</si>
  <si>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</si>
  <si>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</si>
  <si>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</si>
  <si>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</si>
  <si>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</si>
  <si>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</si>
  <si>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</si>
  <si>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</si>
  <si>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</si>
  <si>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</si>
  <si>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</si>
  <si>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</si>
  <si>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</si>
  <si>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</si>
  <si>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</si>
  <si>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</si>
  <si>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</si>
  <si>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</si>
  <si>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</si>
  <si>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</si>
  <si>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</si>
  <si>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</si>
  <si>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</si>
  <si>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</si>
  <si>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</si>
  <si>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</si>
  <si>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</si>
  <si>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</si>
  <si>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</si>
  <si>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</si>
  <si>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</si>
  <si>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</si>
  <si>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</si>
  <si>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</si>
  <si>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</si>
  <si>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</si>
  <si>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</si>
  <si>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</si>
  <si>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</si>
  <si>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</si>
  <si>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</si>
  <si>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</si>
  <si>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</si>
  <si>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</si>
  <si>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</si>
  <si>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</si>
  <si>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</si>
  <si>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</si>
  <si>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</si>
  <si>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</si>
  <si>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</si>
  <si>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</si>
  <si>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</si>
  <si>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</si>
  <si>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</si>
  <si>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</si>
  <si>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</si>
  <si>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</si>
  <si>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</si>
  <si>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</si>
  <si>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</si>
  <si>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</si>
  <si>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</si>
  <si>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</si>
  <si>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</si>
  <si>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</si>
  <si>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</si>
  <si>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</si>
  <si>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</si>
  <si>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</si>
  <si>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</si>
  <si>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</si>
  <si>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</si>
  <si>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</si>
  <si>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</si>
  <si>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</si>
  <si>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</si>
  <si>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</si>
  <si>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</si>
  <si>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</si>
  <si>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</si>
  <si>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</si>
  <si>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</si>
  <si>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</si>
  <si>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</si>
  <si>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</si>
  <si>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</si>
  <si>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</si>
  <si>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</si>
  <si>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</si>
  <si>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</si>
  <si>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</si>
  <si>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</si>
  <si>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</si>
  <si>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</si>
  <si>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</si>
  <si>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</si>
  <si>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</si>
  <si>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</si>
  <si>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</si>
  <si>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</si>
  <si>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</si>
  <si>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</si>
  <si>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</si>
  <si>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</si>
  <si>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</si>
  <si>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</si>
  <si>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</si>
  <si>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</si>
  <si>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</si>
  <si>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</si>
  <si>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</si>
  <si>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</si>
  <si>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</si>
  <si>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</si>
  <si>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</si>
  <si>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</si>
  <si>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</si>
  <si>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</si>
  <si>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</si>
  <si>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</si>
  <si>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</si>
  <si>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</si>
  <si>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</si>
  <si>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</si>
  <si>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</si>
  <si>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</si>
  <si>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</si>
  <si>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</si>
  <si>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</si>
  <si>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</si>
  <si>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</si>
  <si>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</si>
  <si>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</si>
  <si>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</si>
  <si>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</si>
  <si>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</si>
  <si>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</si>
  <si>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</si>
  <si>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</si>
  <si>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</si>
  <si>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</si>
  <si>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</si>
  <si>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</si>
  <si>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</si>
  <si>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</si>
  <si>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</si>
  <si>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</si>
  <si>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</si>
  <si>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</si>
  <si>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</si>
  <si>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</si>
  <si>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</si>
  <si>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</si>
  <si>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</si>
  <si>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</si>
  <si>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</si>
  <si>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</si>
  <si>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</si>
  <si>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</si>
  <si>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</si>
  <si>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</si>
  <si>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</si>
  <si>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</si>
  <si>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</si>
  <si>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</si>
  <si>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</si>
  <si>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</si>
  <si>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</si>
  <si>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</si>
  <si>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</si>
  <si>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</si>
  <si>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</si>
  <si>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</si>
  <si>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</si>
  <si>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</si>
  <si>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</si>
  <si>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</si>
  <si>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</si>
  <si>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</si>
  <si>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</si>
  <si>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</si>
  <si>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</si>
  <si>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</si>
  <si>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</si>
  <si>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</si>
  <si>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</si>
  <si>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</si>
  <si>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</si>
  <si>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</si>
  <si>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</si>
  <si>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</si>
  <si>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</si>
  <si>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</si>
  <si>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</si>
  <si>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</si>
  <si>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</si>
  <si>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</si>
  <si>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</si>
  <si>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</si>
  <si>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</si>
  <si>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</si>
  <si>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</si>
  <si>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</si>
  <si>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</si>
  <si>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</si>
  <si>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</si>
  <si>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</si>
  <si>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</si>
  <si>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</si>
  <si>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</si>
  <si>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</si>
  <si>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</si>
  <si>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</si>
  <si>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</si>
  <si>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</si>
  <si>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</si>
  <si>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</si>
  <si>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</si>
  <si>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</si>
  <si>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</si>
  <si>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</si>
  <si>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</si>
  <si>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</si>
  <si>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</si>
  <si>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</si>
  <si>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</si>
  <si>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</si>
  <si>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</si>
  <si>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</si>
  <si>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</si>
  <si>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</si>
  <si>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</si>
  <si>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</si>
  <si>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</si>
  <si>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</si>
  <si>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</si>
  <si>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</si>
  <si>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</si>
  <si>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</si>
  <si>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</si>
  <si>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</si>
  <si>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</si>
  <si>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</si>
  <si>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</si>
  <si>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</si>
  <si>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</si>
  <si>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</si>
  <si>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</si>
  <si>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</si>
  <si>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</si>
  <si>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</si>
  <si>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</si>
  <si>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</si>
  <si>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</si>
  <si>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</si>
  <si>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</si>
  <si>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</si>
  <si>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</si>
  <si>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</si>
  <si>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</si>
  <si>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</si>
  <si>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</si>
  <si>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</si>
  <si>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</si>
  <si>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</si>
  <si>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</si>
  <si>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</si>
  <si>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</si>
  <si>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</si>
  <si>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</si>
  <si>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</si>
  <si>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</si>
  <si>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</si>
  <si>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</si>
  <si>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</si>
  <si>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</si>
  <si>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</si>
  <si>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</si>
  <si>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</si>
  <si>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</si>
  <si>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</si>
  <si>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</si>
  <si>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</si>
  <si>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</si>
  <si>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</si>
  <si>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</si>
  <si>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</si>
  <si>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</si>
  <si>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</si>
  <si>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</si>
  <si>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</si>
  <si>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</si>
  <si>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</si>
  <si>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</si>
  <si>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</si>
  <si>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</si>
  <si>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</si>
  <si>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</si>
  <si>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</si>
  <si>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</si>
  <si>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</si>
  <si>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</si>
  <si>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</si>
  <si>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</si>
  <si>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</si>
  <si>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</si>
  <si>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</si>
  <si>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</si>
  <si>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</si>
  <si>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</si>
  <si>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</si>
  <si>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</si>
  <si>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</si>
  <si>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</si>
  <si>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</si>
  <si>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</si>
  <si>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</si>
  <si>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</si>
  <si>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</si>
  <si>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</si>
  <si>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</si>
  <si>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</si>
  <si>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</si>
  <si>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</si>
  <si>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</si>
  <si>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</si>
  <si>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</si>
  <si>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</si>
  <si>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</si>
  <si>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</si>
  <si>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</si>
  <si>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</si>
  <si>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</si>
  <si>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</si>
  <si>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</si>
  <si>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</si>
  <si>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</si>
  <si>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</si>
  <si>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</si>
  <si>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</si>
  <si>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</si>
  <si>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</si>
  <si>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</si>
  <si>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</si>
  <si>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</si>
  <si>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</si>
  <si>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</si>
  <si>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</si>
  <si>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</si>
  <si>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</si>
  <si>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</si>
  <si>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</si>
  <si>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</si>
  <si>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</si>
  <si>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</si>
  <si>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</si>
  <si>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</si>
  <si>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</si>
  <si>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</si>
  <si>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</si>
  <si>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</si>
  <si>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</si>
  <si>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</si>
  <si>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</si>
  <si>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</si>
  <si>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</si>
  <si>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</si>
  <si>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</si>
  <si>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</si>
  <si>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</si>
  <si>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</si>
  <si>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</si>
  <si>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</si>
  <si>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</si>
  <si>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</si>
  <si>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</si>
  <si>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</si>
  <si>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</si>
  <si>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</si>
  <si>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</si>
  <si>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</si>
  <si>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</si>
  <si>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</si>
  <si>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</si>
  <si>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</si>
  <si>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</si>
  <si>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</si>
  <si>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</si>
  <si>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</si>
  <si>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</si>
  <si>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</si>
  <si>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</si>
  <si>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</si>
  <si>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</si>
  <si>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</si>
  <si>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</si>
  <si>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</si>
  <si>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</si>
  <si>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</si>
  <si>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</si>
  <si>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</si>
  <si>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</si>
  <si>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</si>
  <si>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</si>
  <si>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</si>
  <si>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</si>
  <si>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</si>
  <si>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</si>
  <si>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</si>
  <si>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</si>
  <si>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</si>
  <si>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</si>
  <si>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</si>
  <si>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</si>
  <si>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</si>
  <si>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</si>
  <si>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</si>
  <si>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</si>
  <si>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</si>
  <si>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</si>
  <si>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</si>
  <si>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</si>
  <si>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</si>
  <si>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</si>
  <si>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</si>
  <si>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</si>
  <si>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</si>
  <si>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</si>
  <si>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</si>
  <si>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</si>
  <si>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</si>
  <si>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</si>
  <si>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</si>
  <si>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</si>
  <si>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</si>
  <si>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</si>
  <si>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</si>
  <si>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</si>
  <si>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</si>
  <si>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</si>
  <si>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</si>
  <si>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</si>
  <si>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</si>
  <si>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</si>
  <si>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</si>
  <si>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</si>
  <si>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</si>
  <si>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</si>
  <si>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</si>
  <si>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</si>
  <si>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</si>
  <si>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</si>
  <si>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</si>
  <si>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</si>
  <si>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</si>
  <si>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</si>
  <si>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</si>
  <si>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</si>
  <si>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</si>
  <si>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</si>
  <si>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</si>
  <si>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</si>
  <si>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</si>
  <si>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</si>
  <si>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</si>
  <si>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</si>
  <si>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</si>
  <si>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</si>
  <si>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</si>
  <si>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</si>
  <si>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</si>
  <si>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</si>
  <si>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</si>
  <si>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</si>
  <si>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</si>
  <si>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</si>
  <si>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</si>
  <si>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</si>
  <si>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</si>
  <si>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</si>
  <si>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</si>
  <si>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</si>
  <si>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</si>
  <si>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</si>
  <si>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</si>
  <si>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</si>
  <si>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</si>
  <si>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</si>
  <si>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</si>
  <si>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</si>
  <si>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</si>
  <si>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</si>
  <si>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</si>
  <si>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</si>
  <si>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</si>
  <si>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</si>
  <si>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</si>
  <si>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</si>
  <si>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</si>
  <si>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</si>
  <si>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</si>
  <si>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</si>
  <si>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</si>
  <si>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</si>
  <si>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</si>
  <si>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</si>
  <si>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</si>
  <si>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</si>
  <si>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</si>
  <si>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</si>
  <si>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</si>
  <si>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</si>
  <si>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</si>
  <si>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</si>
  <si>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</si>
  <si>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</si>
  <si>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</si>
  <si>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</si>
  <si>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</si>
  <si>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</si>
  <si>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</si>
  <si>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</si>
  <si>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</si>
  <si>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</si>
  <si>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</si>
  <si>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</si>
  <si>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</si>
  <si>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</si>
  <si>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</si>
  <si>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</si>
  <si>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</si>
  <si>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</si>
  <si>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</si>
  <si>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</si>
  <si>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</si>
  <si>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</si>
  <si>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</si>
  <si>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</si>
  <si>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</si>
  <si>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</si>
  <si>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</si>
  <si>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</si>
  <si>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</si>
  <si>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</si>
  <si>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</si>
  <si>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</si>
  <si>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</si>
  <si>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</si>
  <si>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</si>
  <si>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</si>
  <si>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</si>
  <si>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</si>
  <si>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</si>
  <si>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</si>
  <si>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</si>
  <si>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</si>
  <si>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</si>
  <si>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</si>
  <si>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</si>
  <si>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</si>
  <si>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</si>
  <si>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</si>
  <si>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</si>
  <si>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</si>
  <si>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</si>
  <si>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</si>
  <si>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</si>
  <si>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</si>
  <si>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</si>
  <si>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</si>
  <si>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</si>
  <si>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</si>
  <si>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</si>
  <si>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</si>
  <si>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</si>
  <si>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</si>
  <si>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</si>
  <si>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</si>
  <si>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</si>
  <si>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</si>
  <si>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</si>
  <si>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</si>
  <si>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</si>
  <si>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</si>
  <si>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</si>
  <si>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</si>
  <si>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</si>
  <si>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</si>
  <si>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</si>
  <si>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</si>
  <si>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</si>
  <si>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</si>
  <si>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</si>
  <si>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</si>
  <si>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</si>
  <si>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</si>
  <si>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</si>
  <si>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</si>
  <si>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</si>
  <si>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</si>
  <si>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</si>
  <si>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</si>
  <si>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</si>
  <si>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</si>
  <si>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</si>
  <si>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</si>
  <si>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</si>
  <si>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</si>
  <si>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</si>
  <si>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</si>
  <si>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</si>
  <si>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</si>
  <si>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</si>
  <si>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</si>
  <si>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</si>
  <si>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</si>
  <si>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</si>
  <si>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</si>
  <si>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</si>
  <si>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</si>
  <si>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</si>
  <si>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</si>
  <si>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</si>
  <si>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</si>
  <si>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</si>
  <si>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</si>
  <si>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</si>
  <si>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</si>
  <si>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</si>
  <si>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</si>
  <si>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</si>
  <si>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</si>
  <si>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</si>
  <si>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</si>
  <si>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</si>
  <si>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</si>
  <si>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</si>
  <si>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</si>
  <si>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</si>
  <si>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</si>
  <si>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</si>
  <si>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</si>
  <si>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</si>
  <si>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</si>
  <si>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</si>
  <si>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</si>
  <si>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</si>
  <si>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</si>
  <si>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</si>
  <si>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</si>
  <si>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</si>
  <si>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</si>
  <si>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</si>
  <si>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</si>
  <si>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</si>
  <si>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</si>
  <si>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</si>
  <si>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</si>
  <si>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</si>
  <si>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</si>
  <si>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</si>
  <si>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</si>
  <si>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</si>
  <si>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</si>
  <si>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</si>
  <si>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</si>
  <si>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</si>
  <si>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</si>
  <si>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</si>
  <si>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</si>
  <si>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</si>
  <si>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</si>
  <si>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</si>
  <si>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</si>
  <si>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</si>
  <si>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</si>
  <si>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</si>
  <si>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</si>
  <si>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</si>
  <si>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</si>
  <si>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</si>
  <si>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</si>
  <si>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</si>
  <si>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</si>
  <si>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</si>
  <si>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</si>
  <si>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</si>
  <si>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</si>
  <si>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</si>
  <si>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</si>
  <si>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</si>
  <si>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</si>
  <si>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</si>
  <si>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</si>
  <si>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</si>
  <si>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</si>
  <si>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</si>
  <si>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</si>
  <si>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</si>
  <si>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</si>
  <si>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</si>
  <si>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</si>
  <si>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</si>
  <si>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</si>
  <si>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</si>
  <si>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</si>
  <si>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</si>
  <si>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</si>
  <si>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</si>
  <si>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</si>
  <si>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</si>
  <si>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</si>
  <si>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</si>
  <si>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</si>
  <si>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</si>
  <si>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</si>
  <si>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</si>
  <si>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</si>
  <si>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</si>
  <si>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</si>
  <si>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</si>
  <si>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</si>
  <si>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</si>
  <si>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</si>
  <si>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</si>
  <si>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</si>
  <si>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</si>
  <si>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</si>
  <si>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</si>
  <si>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</si>
  <si>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</si>
  <si>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</si>
  <si>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</si>
  <si>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</si>
  <si>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</si>
  <si>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</si>
  <si>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</si>
  <si>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</si>
  <si>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</si>
  <si>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</si>
  <si>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</si>
  <si>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</si>
  <si>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</si>
  <si>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</si>
  <si>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</si>
  <si>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</si>
  <si>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</si>
  <si>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</si>
  <si>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</si>
  <si>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</si>
  <si>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</si>
  <si>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</si>
  <si>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</si>
  <si>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</si>
  <si>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</si>
  <si>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</si>
  <si>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</si>
  <si>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</si>
  <si>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</si>
  <si>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</si>
  <si>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</si>
  <si>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</si>
  <si>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</si>
  <si>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</si>
  <si>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</si>
  <si>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</si>
  <si>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</si>
  <si>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</si>
  <si>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</si>
  <si>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</si>
  <si>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</si>
  <si>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</si>
  <si>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</si>
  <si>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</si>
  <si>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</si>
  <si>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</si>
  <si>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</si>
  <si>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</si>
  <si>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</si>
  <si>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</si>
  <si>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</si>
  <si>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</si>
  <si>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</si>
  <si>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</si>
  <si>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</si>
  <si>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</si>
  <si>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</si>
  <si>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</si>
  <si>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</si>
  <si>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</si>
  <si>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</si>
  <si>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</si>
  <si>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</si>
  <si>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</si>
  <si>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</si>
  <si>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</si>
  <si>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</si>
  <si>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</si>
  <si>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</si>
  <si>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</si>
  <si>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</si>
  <si>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</si>
  <si>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</si>
  <si>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</si>
  <si>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</si>
  <si>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</si>
  <si>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</si>
  <si>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</si>
  <si>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</si>
  <si>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</si>
  <si>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</si>
  <si>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</si>
  <si>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</si>
  <si>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</si>
  <si>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</si>
  <si>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</si>
  <si>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</si>
  <si>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</si>
  <si>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</si>
  <si>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</si>
  <si>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</si>
  <si>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</si>
  <si>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</si>
  <si>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</si>
  <si>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</si>
  <si>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</si>
  <si>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</si>
  <si>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</si>
  <si>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</si>
  <si>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</si>
  <si>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</si>
  <si>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</si>
  <si>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</si>
  <si>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</si>
  <si>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</si>
  <si>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</si>
  <si>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</si>
  <si>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</si>
  <si>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</si>
  <si>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</si>
  <si>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</si>
  <si>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</si>
  <si>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</si>
  <si>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</si>
  <si>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</si>
  <si>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</si>
  <si>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</si>
  <si>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</si>
  <si>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</si>
  <si>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</si>
  <si>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</si>
  <si>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</si>
  <si>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</si>
  <si>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</si>
  <si>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</si>
  <si>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</si>
  <si>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</si>
  <si>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</si>
  <si>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</si>
  <si>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</si>
  <si>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</si>
  <si>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</si>
  <si>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</si>
  <si>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</si>
  <si>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</si>
  <si>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</si>
  <si>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</si>
  <si>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</si>
  <si>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</si>
  <si>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</si>
  <si>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</si>
  <si>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</si>
  <si>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</si>
  <si>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</si>
  <si>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</si>
  <si>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</si>
  <si>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</si>
  <si>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</si>
  <si>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</si>
  <si>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</si>
  <si>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</si>
  <si>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</si>
  <si>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</si>
  <si>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</si>
  <si>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</si>
  <si>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</si>
  <si>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</si>
  <si>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</si>
  <si>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</si>
  <si>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</si>
  <si>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</si>
  <si>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</si>
  <si>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</si>
  <si>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</si>
  <si>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</si>
  <si>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</si>
  <si>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</si>
  <si>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</si>
  <si>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</si>
  <si>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</si>
  <si>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</si>
  <si>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</si>
  <si>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</si>
  <si>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</si>
  <si>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</si>
  <si>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</si>
  <si>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</si>
  <si>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</si>
  <si>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</si>
  <si>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</si>
  <si>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</si>
  <si>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</si>
  <si>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</si>
  <si>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</si>
  <si>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</si>
  <si>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</si>
  <si>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</si>
  <si>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</si>
  <si>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</si>
  <si>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</si>
  <si>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</si>
  <si>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</si>
  <si>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</si>
  <si>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</si>
  <si>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</si>
  <si>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</si>
  <si>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</si>
  <si>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</si>
  <si>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</si>
  <si>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</si>
  <si>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</si>
  <si>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</si>
  <si>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</si>
  <si>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</si>
  <si>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</si>
  <si>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</si>
  <si>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</si>
  <si>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</si>
  <si>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</si>
  <si>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</si>
  <si>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</si>
  <si>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</si>
  <si>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</si>
  <si>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</si>
  <si>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</si>
  <si>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</si>
  <si>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</si>
  <si>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</si>
  <si>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</si>
  <si>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</si>
  <si>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</si>
  <si>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</si>
  <si>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</si>
  <si>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</si>
  <si>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</si>
  <si>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</si>
  <si>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</si>
  <si>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</si>
  <si>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</si>
  <si>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</si>
  <si>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</si>
  <si>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</si>
  <si>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</si>
  <si>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</si>
  <si>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</si>
  <si>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</si>
  <si>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</si>
  <si>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</si>
  <si>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</si>
  <si>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</si>
  <si>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</si>
  <si>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</si>
  <si>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</si>
  <si>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</si>
  <si>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</si>
  <si>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</si>
  <si>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</si>
  <si>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</si>
  <si>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</si>
  <si>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</si>
  <si>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</si>
  <si>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</si>
  <si>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</si>
  <si>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</si>
  <si>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</si>
  <si>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</si>
  <si>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</si>
  <si>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</si>
  <si>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</si>
  <si>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</si>
  <si>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</si>
  <si>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</si>
  <si>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</si>
  <si>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</si>
  <si>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</si>
  <si>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</si>
  <si>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</si>
  <si>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</si>
  <si>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</si>
  <si>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</si>
  <si>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</si>
  <si>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</si>
  <si>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</si>
  <si>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</si>
  <si>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</si>
  <si>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</si>
  <si>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</si>
  <si>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</si>
  <si>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</si>
  <si>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</si>
  <si>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</si>
  <si>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</si>
  <si>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</si>
  <si>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</si>
  <si>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</si>
  <si>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</si>
  <si>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</si>
  <si>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</si>
  <si>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</si>
  <si>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</si>
  <si>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</si>
  <si>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</si>
  <si>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</si>
  <si>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</si>
  <si>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</si>
  <si>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</si>
  <si>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</si>
  <si>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</si>
  <si>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</si>
  <si>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</si>
  <si>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</si>
  <si>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</si>
  <si>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</si>
  <si>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</si>
  <si>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</si>
  <si>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</si>
  <si>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</si>
  <si>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</si>
  <si>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</si>
  <si>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</si>
  <si>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</si>
  <si>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</si>
  <si>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</si>
  <si>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</si>
  <si>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</si>
  <si>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</si>
  <si>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</si>
  <si>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</si>
  <si>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</si>
  <si>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</si>
  <si>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</si>
  <si>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</si>
  <si>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</si>
  <si>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</si>
  <si>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</si>
  <si>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</si>
  <si>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</si>
  <si>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</si>
  <si>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</si>
  <si>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</si>
  <si>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</si>
  <si>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</si>
  <si>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</si>
  <si>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</si>
  <si>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</si>
  <si>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</si>
  <si>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</si>
  <si>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</si>
  <si>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</si>
  <si>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</si>
  <si>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</si>
  <si>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</si>
  <si>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</si>
  <si>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</si>
  <si>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</si>
  <si>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</si>
  <si>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</si>
  <si>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</si>
  <si>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</si>
  <si>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</si>
  <si>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</si>
  <si>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</si>
  <si>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</si>
  <si>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</si>
  <si>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</si>
  <si>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</si>
  <si>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</si>
  <si>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</si>
  <si>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</si>
  <si>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</si>
  <si>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</si>
  <si>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</si>
  <si>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</si>
  <si>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</si>
  <si>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</si>
  <si>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</si>
  <si>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</si>
  <si>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</si>
  <si>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</si>
  <si>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</si>
  <si>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</si>
  <si>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</si>
  <si>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</si>
  <si>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</si>
  <si>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</si>
  <si>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</si>
  <si>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</si>
  <si>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</si>
  <si>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</si>
  <si>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</si>
  <si>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</si>
  <si>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</si>
  <si>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</si>
  <si>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</si>
  <si>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</si>
  <si>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</si>
  <si>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</si>
  <si>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</si>
  <si>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</si>
  <si>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</si>
  <si>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</si>
  <si>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</si>
  <si>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</si>
  <si>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</si>
  <si>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</si>
  <si>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</si>
  <si>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</si>
  <si>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</si>
  <si>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</si>
  <si>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</si>
  <si>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</si>
  <si>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</si>
  <si>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</si>
  <si>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</si>
  <si>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</si>
  <si>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</si>
  <si>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</si>
  <si>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</si>
  <si>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</si>
  <si>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</si>
  <si>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</si>
  <si>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</si>
  <si>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</si>
  <si>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</si>
  <si>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</si>
  <si>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</si>
  <si>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</si>
  <si>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</si>
  <si>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</si>
  <si>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</si>
  <si>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</si>
  <si>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</si>
  <si>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</si>
  <si>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</si>
  <si>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</si>
  <si>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</si>
  <si>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</si>
  <si>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</si>
  <si>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</si>
  <si>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</si>
  <si>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</si>
  <si>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</si>
  <si>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</si>
  <si>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</si>
  <si>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</si>
  <si>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</si>
  <si>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</si>
  <si>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</si>
  <si>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</si>
  <si>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</si>
  <si>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</si>
  <si>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</si>
  <si>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</si>
  <si>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</si>
  <si>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</si>
  <si>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</si>
  <si>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</si>
  <si>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</si>
  <si>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</si>
  <si>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</si>
  <si>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</si>
  <si>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</si>
  <si>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</si>
  <si>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</si>
  <si>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</si>
  <si>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</si>
  <si>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</si>
  <si>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</si>
  <si>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</si>
  <si>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</si>
  <si>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</si>
  <si>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</si>
  <si>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</si>
  <si>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</si>
  <si>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</si>
  <si>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</si>
  <si>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</si>
  <si>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</si>
  <si>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</si>
  <si>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</si>
  <si>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</si>
  <si>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</si>
  <si>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</si>
  <si>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</si>
  <si>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</si>
  <si>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</si>
  <si>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</si>
  <si>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</si>
  <si>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</si>
  <si>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</si>
  <si>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</si>
  <si>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</si>
  <si>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</si>
  <si>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</si>
  <si>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</si>
  <si>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</si>
  <si>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</si>
  <si>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</si>
  <si>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</si>
  <si>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</si>
  <si>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</si>
  <si>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</si>
  <si>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</si>
  <si>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</si>
  <si>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</si>
  <si>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</si>
  <si>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</si>
  <si>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</si>
  <si>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</si>
  <si>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</si>
  <si>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</si>
  <si>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</si>
  <si>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</si>
  <si>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</si>
  <si>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</si>
  <si>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</si>
  <si>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</si>
  <si>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</si>
  <si>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</si>
  <si>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</si>
  <si>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</si>
  <si>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</si>
  <si>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</si>
  <si>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</si>
  <si>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</si>
  <si>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Kornet Scheepvaart B.V.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</si>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</sst>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erre\OneDrive\@pvln_coding_PVE\myShipsData\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37" Type="http://schemas.openxmlformats.org/officeDocument/2006/relationships/hyperlink" Target="https://www.kvk.nl/orderstraat/product-kiezen/?kvknummer=181136790000" TargetMode="External"/><Relationship Id="rId53" Type="http://schemas.openxmlformats.org/officeDocument/2006/relationships/hyperlink" Target="https://openkvk.nl/openkvk/hoofdvestiging-66325803-0000-flanto-shipping-bv" TargetMode="External"/><Relationship Id="rId58" Type="http://schemas.openxmlformats.org/officeDocument/2006/relationships/hyperlink" Target="https://www.kvk.nl/orderstraat/product-kiezen/?kvknummer=626319850000" TargetMode="External"/><Relationship Id="rId74" Type="http://schemas.openxmlformats.org/officeDocument/2006/relationships/hyperlink" Target="https://www.kvk.nl/orderstraat/product-kiezen/?kvknummer=09087467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6"/>
  <sheetViews>
    <sheetView tabSelected="1" topLeftCell="C1" zoomScaleNormal="100" workbookViewId="0">
      <pane ySplit="1" topLeftCell="A377" activePane="bottomLeft" state="frozen"/>
      <selection pane="bottomLeft" activeCell="F390" sqref="F390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 x14ac:dyDescent="0.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 x14ac:dyDescent="0.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 x14ac:dyDescent="0.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 x14ac:dyDescent="0.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 x14ac:dyDescent="0.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 x14ac:dyDescent="0.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 x14ac:dyDescent="0.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 x14ac:dyDescent="0.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 x14ac:dyDescent="0.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 x14ac:dyDescent="0.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 x14ac:dyDescent="0.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 x14ac:dyDescent="0.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 x14ac:dyDescent="0.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 x14ac:dyDescent="0.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 x14ac:dyDescent="0.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 x14ac:dyDescent="0.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 x14ac:dyDescent="0.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 x14ac:dyDescent="0.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" customHeight="1" x14ac:dyDescent="0.3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 x14ac:dyDescent="0.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 x14ac:dyDescent="0.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 x14ac:dyDescent="0.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 x14ac:dyDescent="0.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 x14ac:dyDescent="0.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" customHeight="1" x14ac:dyDescent="0.3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 x14ac:dyDescent="0.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 x14ac:dyDescent="0.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 x14ac:dyDescent="0.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 x14ac:dyDescent="0.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 x14ac:dyDescent="0.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 x14ac:dyDescent="0.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 x14ac:dyDescent="0.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 x14ac:dyDescent="0.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 x14ac:dyDescent="0.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 x14ac:dyDescent="0.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 x14ac:dyDescent="0.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 x14ac:dyDescent="0.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 x14ac:dyDescent="0.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 x14ac:dyDescent="0.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 x14ac:dyDescent="0.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 x14ac:dyDescent="0.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 x14ac:dyDescent="0.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 x14ac:dyDescent="0.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 x14ac:dyDescent="0.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 x14ac:dyDescent="0.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 x14ac:dyDescent="0.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 x14ac:dyDescent="0.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 x14ac:dyDescent="0.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 x14ac:dyDescent="0.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 x14ac:dyDescent="0.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 x14ac:dyDescent="0.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 x14ac:dyDescent="0.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 x14ac:dyDescent="0.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 x14ac:dyDescent="0.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 x14ac:dyDescent="0.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 x14ac:dyDescent="0.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 x14ac:dyDescent="0.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 x14ac:dyDescent="0.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 x14ac:dyDescent="0.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 x14ac:dyDescent="0.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 x14ac:dyDescent="0.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 x14ac:dyDescent="0.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 x14ac:dyDescent="0.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 x14ac:dyDescent="0.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 x14ac:dyDescent="0.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 x14ac:dyDescent="0.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 x14ac:dyDescent="0.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 x14ac:dyDescent="0.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 x14ac:dyDescent="0.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 x14ac:dyDescent="0.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 x14ac:dyDescent="0.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 x14ac:dyDescent="0.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 x14ac:dyDescent="0.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 x14ac:dyDescent="0.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 x14ac:dyDescent="0.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 x14ac:dyDescent="0.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 x14ac:dyDescent="0.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 x14ac:dyDescent="0.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 x14ac:dyDescent="0.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 x14ac:dyDescent="0.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 x14ac:dyDescent="0.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 x14ac:dyDescent="0.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 x14ac:dyDescent="0.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 x14ac:dyDescent="0.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 x14ac:dyDescent="0.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 x14ac:dyDescent="0.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 x14ac:dyDescent="0.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 x14ac:dyDescent="0.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 x14ac:dyDescent="0.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 x14ac:dyDescent="0.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 x14ac:dyDescent="0.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 x14ac:dyDescent="0.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 x14ac:dyDescent="0.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 x14ac:dyDescent="0.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 x14ac:dyDescent="0.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 x14ac:dyDescent="0.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 x14ac:dyDescent="0.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 x14ac:dyDescent="0.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 x14ac:dyDescent="0.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 x14ac:dyDescent="0.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 x14ac:dyDescent="0.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 x14ac:dyDescent="0.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 x14ac:dyDescent="0.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x14ac:dyDescent="0.3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 x14ac:dyDescent="0.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t="s">
        <v>1505</v>
      </c>
      <c r="F367" s="16" t="s">
        <v>1505</v>
      </c>
      <c r="G367">
        <v>90365100</v>
      </c>
      <c r="H367" s="3" t="s">
        <v>26</v>
      </c>
      <c r="I367" s="3" t="s">
        <v>27</v>
      </c>
      <c r="J367" t="s">
        <v>1506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1415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1416</v>
      </c>
      <c r="C369" s="3">
        <f>IF(ISNA(VLOOKUP(A369,[1]ShipInfo!$A:$D,4,FALSE)),"ONBEKEND",VLOOKUP(A369,[1]ShipInfo!$A:$D,4,FALSE))</f>
        <v>2323297</v>
      </c>
      <c r="E369" s="20" t="s">
        <v>1417</v>
      </c>
      <c r="F369" s="16" t="s">
        <v>1418</v>
      </c>
      <c r="G369">
        <v>88586278</v>
      </c>
      <c r="H369" s="3" t="s">
        <v>26</v>
      </c>
      <c r="I369" s="3" t="s">
        <v>27</v>
      </c>
      <c r="J369" t="s">
        <v>1419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1420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1421</v>
      </c>
      <c r="C371" s="3">
        <f>IF(ISNA(VLOOKUP(A371,[1]ShipInfo!$A:$D,4,FALSE)),"ONBEKEND",VLOOKUP(A371,[1]ShipInfo!$A:$D,4,FALSE))</f>
        <v>4805300</v>
      </c>
      <c r="E371" t="s">
        <v>1422</v>
      </c>
      <c r="F371" s="16" t="s">
        <v>1423</v>
      </c>
      <c r="G371">
        <v>90781163</v>
      </c>
      <c r="H371" s="3" t="s">
        <v>26</v>
      </c>
      <c r="I371" s="3" t="s">
        <v>27</v>
      </c>
      <c r="J371" t="s">
        <v>1424</v>
      </c>
      <c r="K371">
        <v>3</v>
      </c>
      <c r="L371">
        <v>8891</v>
      </c>
      <c r="M371" t="s">
        <v>1425</v>
      </c>
      <c r="R371" t="s">
        <v>1426</v>
      </c>
    </row>
    <row r="372" spans="1:18" x14ac:dyDescent="0.3">
      <c r="A372">
        <v>244660107</v>
      </c>
      <c r="B372" t="s">
        <v>1427</v>
      </c>
      <c r="C372" s="3">
        <f>IF(ISNA(VLOOKUP(A372,[1]ShipInfo!$A:$D,4,FALSE)),"ONBEKEND",VLOOKUP(A372,[1]ShipInfo!$A:$D,4,FALSE))</f>
        <v>2324086</v>
      </c>
      <c r="E372" s="31" t="s">
        <v>1428</v>
      </c>
      <c r="F372" s="31" t="s">
        <v>1428</v>
      </c>
      <c r="G372" s="30">
        <v>24235585</v>
      </c>
      <c r="H372" s="3" t="s">
        <v>26</v>
      </c>
      <c r="I372" s="3" t="s">
        <v>27</v>
      </c>
      <c r="J372" s="30" t="s">
        <v>1429</v>
      </c>
      <c r="K372">
        <v>933</v>
      </c>
      <c r="L372">
        <v>3331</v>
      </c>
      <c r="M372" t="s">
        <v>1430</v>
      </c>
      <c r="R372" t="s">
        <v>140</v>
      </c>
    </row>
    <row r="373" spans="1:18" x14ac:dyDescent="0.3">
      <c r="A373">
        <v>244780678</v>
      </c>
      <c r="B373" t="s">
        <v>1446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1447</v>
      </c>
      <c r="C374" s="3">
        <f>IF(ISNA(VLOOKUP(A374,[1]ShipInfo!$A:$D,4,FALSE)),"ONBEKEND",VLOOKUP(A374,[1]ShipInfo!$A:$D,4,FALSE))</f>
        <v>2314439</v>
      </c>
      <c r="E374" t="s">
        <v>1460</v>
      </c>
      <c r="F374" s="16" t="s">
        <v>1502</v>
      </c>
      <c r="G374">
        <v>54257395</v>
      </c>
      <c r="H374" s="3" t="s">
        <v>26</v>
      </c>
      <c r="I374" s="3" t="s">
        <v>27</v>
      </c>
      <c r="J374" t="s">
        <v>1503</v>
      </c>
      <c r="K374">
        <v>72</v>
      </c>
      <c r="L374">
        <v>1035</v>
      </c>
      <c r="M374" t="s">
        <v>1504</v>
      </c>
      <c r="R374" t="s">
        <v>770</v>
      </c>
    </row>
    <row r="375" spans="1:18" x14ac:dyDescent="0.3">
      <c r="A375">
        <v>244700269</v>
      </c>
      <c r="B375" t="s">
        <v>1448</v>
      </c>
      <c r="C375" s="3">
        <f>IF(ISNA(VLOOKUP(A375,[1]ShipInfo!$A:$D,4,FALSE)),"ONBEKEND",VLOOKUP(A375,[1]ShipInfo!$A:$D,4,FALSE))</f>
        <v>2318351</v>
      </c>
      <c r="E375" s="6" t="s">
        <v>1461</v>
      </c>
      <c r="F375" s="16" t="s">
        <v>1499</v>
      </c>
      <c r="G375">
        <v>9048305</v>
      </c>
      <c r="H375" s="3" t="s">
        <v>26</v>
      </c>
      <c r="I375" s="3" t="s">
        <v>27</v>
      </c>
      <c r="J375" t="s">
        <v>1500</v>
      </c>
      <c r="K375">
        <v>88</v>
      </c>
      <c r="L375">
        <v>6811</v>
      </c>
      <c r="M375" t="s">
        <v>592</v>
      </c>
      <c r="O375" t="s">
        <v>479</v>
      </c>
      <c r="R375" t="s">
        <v>1501</v>
      </c>
    </row>
    <row r="376" spans="1:18" x14ac:dyDescent="0.3">
      <c r="A376">
        <v>244700372</v>
      </c>
      <c r="B376" t="s">
        <v>1449</v>
      </c>
      <c r="C376" s="3">
        <f>IF(ISNA(VLOOKUP(A376,[1]ShipInfo!$A:$D,4,FALSE)),"ONBEKEND",VLOOKUP(A376,[1]ShipInfo!$A:$D,4,FALSE))</f>
        <v>2006160</v>
      </c>
      <c r="E376" s="6" t="s">
        <v>1462</v>
      </c>
      <c r="F376" s="16" t="s">
        <v>1496</v>
      </c>
      <c r="G376">
        <v>29009092</v>
      </c>
      <c r="H376" s="3" t="s">
        <v>26</v>
      </c>
      <c r="I376" s="3" t="s">
        <v>27</v>
      </c>
      <c r="J376" t="s">
        <v>1497</v>
      </c>
      <c r="K376">
        <v>15</v>
      </c>
      <c r="L376">
        <v>2935</v>
      </c>
      <c r="M376" t="s">
        <v>237</v>
      </c>
      <c r="R376" t="s">
        <v>1498</v>
      </c>
    </row>
    <row r="377" spans="1:18" x14ac:dyDescent="0.3">
      <c r="A377">
        <v>244700206</v>
      </c>
      <c r="B377" t="s">
        <v>1450</v>
      </c>
      <c r="C377" s="3">
        <f>IF(ISNA(VLOOKUP(A377,[1]ShipInfo!$A:$D,4,FALSE)),"ONBEKEND",VLOOKUP(A377,[1]ShipInfo!$A:$D,4,FALSE))</f>
        <v>2328417</v>
      </c>
      <c r="E377" s="6" t="s">
        <v>1463</v>
      </c>
      <c r="F377" s="16" t="s">
        <v>1494</v>
      </c>
      <c r="G377">
        <v>11062207</v>
      </c>
      <c r="H377" s="3" t="s">
        <v>26</v>
      </c>
      <c r="I377" s="3" t="s">
        <v>27</v>
      </c>
      <c r="J377" t="s">
        <v>1495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1451</v>
      </c>
      <c r="C378" s="3">
        <f>IF(ISNA(VLOOKUP(A378,[1]ShipInfo!$A:$D,4,FALSE)),"ONBEKEND",VLOOKUP(A378,[1]ShipInfo!$A:$D,4,FALSE))</f>
        <v>2333247</v>
      </c>
      <c r="E378" t="s">
        <v>1464</v>
      </c>
      <c r="F378" s="16" t="s">
        <v>1492</v>
      </c>
      <c r="G378">
        <v>13030242</v>
      </c>
      <c r="H378" s="3" t="s">
        <v>26</v>
      </c>
      <c r="I378" s="3" t="s">
        <v>27</v>
      </c>
      <c r="J378" t="s">
        <v>1493</v>
      </c>
      <c r="K378">
        <v>1</v>
      </c>
      <c r="L378">
        <v>6541</v>
      </c>
      <c r="M378" t="s">
        <v>859</v>
      </c>
      <c r="R378" t="s">
        <v>480</v>
      </c>
    </row>
    <row r="379" spans="1:18" x14ac:dyDescent="0.3">
      <c r="A379">
        <v>244710186</v>
      </c>
      <c r="B379" t="s">
        <v>1452</v>
      </c>
      <c r="C379" s="3">
        <f>IF(ISNA(VLOOKUP(A379,[1]ShipInfo!$A:$D,4,FALSE)),"ONBEKEND",VLOOKUP(A379,[1]ShipInfo!$A:$D,4,FALSE))</f>
        <v>2333760</v>
      </c>
      <c r="E379" s="6" t="s">
        <v>1465</v>
      </c>
      <c r="F379" s="16" t="s">
        <v>1490</v>
      </c>
      <c r="G379">
        <v>83273220</v>
      </c>
      <c r="H379" s="3" t="s">
        <v>26</v>
      </c>
      <c r="I379" s="3" t="s">
        <v>27</v>
      </c>
      <c r="J379" s="4" t="s">
        <v>1491</v>
      </c>
      <c r="K379">
        <v>8</v>
      </c>
      <c r="L379">
        <v>4251</v>
      </c>
      <c r="M379" t="s">
        <v>1371</v>
      </c>
      <c r="R379" t="s">
        <v>59</v>
      </c>
    </row>
    <row r="380" spans="1:18" x14ac:dyDescent="0.3">
      <c r="A380">
        <v>244926354</v>
      </c>
      <c r="B380" t="s">
        <v>1453</v>
      </c>
      <c r="C380" s="3">
        <f>IF(ISNA(VLOOKUP(A380,[1]ShipInfo!$A:$D,4,FALSE)),"ONBEKEND",VLOOKUP(A380,[1]ShipInfo!$A:$D,4,FALSE))</f>
        <v>6000129</v>
      </c>
      <c r="E380" t="s">
        <v>1466</v>
      </c>
      <c r="F380" s="16" t="s">
        <v>1486</v>
      </c>
      <c r="G380">
        <v>84612835</v>
      </c>
      <c r="H380" s="3" t="s">
        <v>26</v>
      </c>
      <c r="I380" s="3" t="s">
        <v>27</v>
      </c>
      <c r="J380" t="s">
        <v>1487</v>
      </c>
      <c r="K380">
        <v>22</v>
      </c>
      <c r="L380">
        <v>8667</v>
      </c>
      <c r="M380" t="s">
        <v>1488</v>
      </c>
      <c r="R380" t="s">
        <v>1489</v>
      </c>
    </row>
    <row r="381" spans="1:18" x14ac:dyDescent="0.3">
      <c r="A381">
        <v>244700244</v>
      </c>
      <c r="B381" t="s">
        <v>1454</v>
      </c>
      <c r="C381" s="3">
        <f>IF(ISNA(VLOOKUP(A381,[1]ShipInfo!$A:$D,4,FALSE)),"ONBEKEND",VLOOKUP(A381,[1]ShipInfo!$A:$D,4,FALSE))</f>
        <v>2006897</v>
      </c>
      <c r="E381" t="s">
        <v>1467</v>
      </c>
      <c r="F381" s="16" t="s">
        <v>1485</v>
      </c>
      <c r="G381">
        <v>64096602</v>
      </c>
      <c r="H381" s="3" t="s">
        <v>26</v>
      </c>
      <c r="I381" s="3" t="s">
        <v>27</v>
      </c>
      <c r="J381" t="s">
        <v>919</v>
      </c>
      <c r="K381">
        <v>40</v>
      </c>
      <c r="L381">
        <v>4051</v>
      </c>
      <c r="M381" t="s">
        <v>145</v>
      </c>
      <c r="R381" t="s">
        <v>920</v>
      </c>
    </row>
    <row r="382" spans="1:18" x14ac:dyDescent="0.3">
      <c r="A382">
        <v>244750030</v>
      </c>
      <c r="B382" t="s">
        <v>1455</v>
      </c>
      <c r="C382" s="3">
        <f>IF(ISNA(VLOOKUP(A382,[1]ShipInfo!$A:$D,4,FALSE)),"ONBEKEND",VLOOKUP(A382,[1]ShipInfo!$A:$D,4,FALSE))</f>
        <v>2331608</v>
      </c>
      <c r="E382" t="s">
        <v>1468</v>
      </c>
      <c r="F382" s="16" t="s">
        <v>1482</v>
      </c>
      <c r="G382">
        <v>82391416</v>
      </c>
      <c r="H382" s="3" t="s">
        <v>26</v>
      </c>
      <c r="I382" s="3" t="s">
        <v>27</v>
      </c>
      <c r="J382" t="s">
        <v>1483</v>
      </c>
      <c r="K382">
        <v>3</v>
      </c>
      <c r="L382">
        <v>4251</v>
      </c>
      <c r="M382" t="s">
        <v>254</v>
      </c>
      <c r="O382" t="s">
        <v>1484</v>
      </c>
      <c r="R382" t="s">
        <v>59</v>
      </c>
    </row>
    <row r="383" spans="1:18" x14ac:dyDescent="0.3">
      <c r="A383">
        <v>244710417</v>
      </c>
      <c r="B383" t="s">
        <v>987</v>
      </c>
      <c r="C383" s="3">
        <f>IF(ISNA(VLOOKUP(A383,[1]ShipInfo!$A:$D,4,FALSE)),"ONBEKEND",VLOOKUP(A383,[1]ShipInfo!$A:$D,4,FALSE))</f>
        <v>2325851</v>
      </c>
      <c r="E383" t="s">
        <v>1469</v>
      </c>
      <c r="F383" t="s">
        <v>225</v>
      </c>
    </row>
    <row r="384" spans="1:18" x14ac:dyDescent="0.3">
      <c r="A384">
        <v>244890469</v>
      </c>
      <c r="B384" t="s">
        <v>1456</v>
      </c>
      <c r="C384" s="3">
        <f>IF(ISNA(VLOOKUP(A384,[1]ShipInfo!$A:$D,4,FALSE)),"ONBEKEND",VLOOKUP(A384,[1]ShipInfo!$A:$D,4,FALSE))</f>
        <v>2331553</v>
      </c>
      <c r="E384" t="s">
        <v>1470</v>
      </c>
      <c r="F384" s="16" t="s">
        <v>1479</v>
      </c>
      <c r="G384">
        <v>68440758</v>
      </c>
      <c r="H384" s="3" t="s">
        <v>26</v>
      </c>
      <c r="I384" s="3" t="s">
        <v>27</v>
      </c>
      <c r="J384" t="s">
        <v>1480</v>
      </c>
      <c r="K384">
        <v>35</v>
      </c>
      <c r="L384">
        <v>6641</v>
      </c>
      <c r="M384" t="s">
        <v>887</v>
      </c>
      <c r="R384" t="s">
        <v>1481</v>
      </c>
    </row>
    <row r="385" spans="1:18" x14ac:dyDescent="0.3">
      <c r="A385">
        <v>244700831</v>
      </c>
      <c r="B385" t="s">
        <v>1457</v>
      </c>
      <c r="C385" s="3">
        <f>IF(ISNA(VLOOKUP(A385,[1]ShipInfo!$A:$D,4,FALSE)),"ONBEKEND",VLOOKUP(A385,[1]ShipInfo!$A:$D,4,FALSE))</f>
        <v>2104727</v>
      </c>
      <c r="E385" t="s">
        <v>1471</v>
      </c>
      <c r="F385" s="16" t="s">
        <v>1475</v>
      </c>
      <c r="G385">
        <v>86686607</v>
      </c>
      <c r="H385" s="3" t="s">
        <v>26</v>
      </c>
      <c r="I385" s="3" t="s">
        <v>27</v>
      </c>
      <c r="J385" t="s">
        <v>1476</v>
      </c>
      <c r="K385">
        <v>6</v>
      </c>
      <c r="L385">
        <v>2931</v>
      </c>
      <c r="M385" t="s">
        <v>1477</v>
      </c>
      <c r="R385" t="s">
        <v>1478</v>
      </c>
    </row>
    <row r="386" spans="1:18" x14ac:dyDescent="0.3">
      <c r="A386">
        <v>244660532</v>
      </c>
      <c r="B386" t="s">
        <v>1458</v>
      </c>
      <c r="C386" s="3">
        <f>IF(ISNA(VLOOKUP(A386,[1]ShipInfo!$A:$D,4,FALSE)),"ONBEKEND",VLOOKUP(A386,[1]ShipInfo!$A:$D,4,FALSE))</f>
        <v>2329482</v>
      </c>
      <c r="E386" t="s">
        <v>1472</v>
      </c>
      <c r="F386" s="16" t="s">
        <v>1473</v>
      </c>
      <c r="G386">
        <v>84412585</v>
      </c>
      <c r="H386" s="3" t="s">
        <v>26</v>
      </c>
      <c r="I386" s="3" t="s">
        <v>27</v>
      </c>
      <c r="J386" t="s">
        <v>1474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1459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 s="32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1507</v>
      </c>
      <c r="C388" s="3">
        <f>IF(ISNA(VLOOKUP(A388,[1]ShipInfo!$A:$D,4,FALSE)),"ONBEKEND",VLOOKUP(A388,[1]ShipInfo!$A:$D,4,FALSE))</f>
        <v>2323258</v>
      </c>
      <c r="E388" s="6" t="s">
        <v>1515</v>
      </c>
    </row>
    <row r="389" spans="1:18" x14ac:dyDescent="0.3">
      <c r="A389">
        <v>205263790</v>
      </c>
      <c r="B389" t="s">
        <v>1508</v>
      </c>
      <c r="C389" s="3">
        <f>IF(ISNA(VLOOKUP(A389,[1]ShipInfo!$A:$D,4,FALSE)),"ONBEKEND",VLOOKUP(A389,[1]ShipInfo!$A:$D,4,FALSE))</f>
        <v>2326796</v>
      </c>
      <c r="E389" t="s">
        <v>1516</v>
      </c>
    </row>
    <row r="390" spans="1:18" x14ac:dyDescent="0.3">
      <c r="A390">
        <v>244650731</v>
      </c>
      <c r="B390" t="s">
        <v>1509</v>
      </c>
      <c r="C390" s="3">
        <f>IF(ISNA(VLOOKUP(A390,[1]ShipInfo!$A:$D,4,FALSE)),"ONBEKEND",VLOOKUP(A390,[1]ShipInfo!$A:$D,4,FALSE))</f>
        <v>2332457</v>
      </c>
      <c r="E390" t="s">
        <v>1517</v>
      </c>
    </row>
    <row r="391" spans="1:18" x14ac:dyDescent="0.3">
      <c r="A391">
        <v>244130292</v>
      </c>
      <c r="B391" t="s">
        <v>937</v>
      </c>
      <c r="C391" s="3">
        <f>IF(ISNA(VLOOKUP(A391,[1]ShipInfo!$A:$D,4,FALSE)),"ONBEKEND",VLOOKUP(A391,[1]ShipInfo!$A:$D,4,FALSE))</f>
        <v>2316625</v>
      </c>
      <c r="E391" t="s">
        <v>1518</v>
      </c>
    </row>
    <row r="392" spans="1:18" x14ac:dyDescent="0.3">
      <c r="A392">
        <v>244900067</v>
      </c>
      <c r="B392" t="s">
        <v>1510</v>
      </c>
      <c r="C392" s="3">
        <f>IF(ISNA(VLOOKUP(A392,[1]ShipInfo!$A:$D,4,FALSE)),"ONBEKEND",VLOOKUP(A392,[1]ShipInfo!$A:$D,4,FALSE))</f>
        <v>2315989</v>
      </c>
      <c r="E392" t="s">
        <v>1519</v>
      </c>
    </row>
    <row r="393" spans="1:18" x14ac:dyDescent="0.3">
      <c r="A393">
        <v>244660742</v>
      </c>
      <c r="B393" t="s">
        <v>1511</v>
      </c>
      <c r="C393" s="3">
        <f>IF(ISNA(VLOOKUP(A393,[1]ShipInfo!$A:$D,4,FALSE)),"ONBEKEND",VLOOKUP(A393,[1]ShipInfo!$A:$D,4,FALSE))</f>
        <v>2325357</v>
      </c>
      <c r="E393" s="6" t="s">
        <v>1520</v>
      </c>
      <c r="F393" s="6"/>
    </row>
    <row r="394" spans="1:18" x14ac:dyDescent="0.3">
      <c r="A394">
        <v>244740060</v>
      </c>
      <c r="B394" t="s">
        <v>1512</v>
      </c>
      <c r="C394" s="3">
        <f>IF(ISNA(VLOOKUP(A394,[1]ShipInfo!$A:$D,4,FALSE)),"ONBEKEND",VLOOKUP(A394,[1]ShipInfo!$A:$D,4,FALSE))</f>
        <v>2324191</v>
      </c>
      <c r="E394" t="s">
        <v>1521</v>
      </c>
    </row>
    <row r="395" spans="1:18" x14ac:dyDescent="0.3">
      <c r="A395">
        <v>244660139</v>
      </c>
      <c r="B395" t="s">
        <v>1513</v>
      </c>
      <c r="C395" s="3">
        <f>IF(ISNA(VLOOKUP(A395,[1]ShipInfo!$A:$D,4,FALSE)),"ONBEKEND",VLOOKUP(A395,[1]ShipInfo!$A:$D,4,FALSE))</f>
        <v>2325284</v>
      </c>
      <c r="E395" s="6" t="s">
        <v>1522</v>
      </c>
      <c r="F395" s="6"/>
    </row>
    <row r="396" spans="1:18" x14ac:dyDescent="0.3">
      <c r="A396">
        <v>244730716</v>
      </c>
      <c r="B396" t="s">
        <v>1514</v>
      </c>
      <c r="C396" s="3">
        <f>IF(ISNA(VLOOKUP(A396,[1]ShipInfo!$A:$D,4,FALSE)),"ONBEKEND",VLOOKUP(A396,[1]ShipInfo!$A:$D,4,FALSE))</f>
        <v>2326196</v>
      </c>
      <c r="E396" t="s">
        <v>225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9" r:id="rId133" location="/83273220000007756054" display="https://www.kvk.nl/bestellen/ - /83273220000007756054" xr:uid="{C2724389-1385-40AC-B8FC-9E070316A0A0}"/>
    <hyperlink ref="F378" r:id="rId134" location="/13030242000016247736" display="https://www.kvk.nl/bestellen/ - /13030242000016247736" xr:uid="{BFDD2306-DEF1-4304-8495-ACEFBA4653D7}"/>
    <hyperlink ref="F377" r:id="rId135" location="/11062207000001468162" display="https://www.kvk.nl/bestellen/ - /11062207000001468162" xr:uid="{25183865-90DA-430D-B842-ACF64C3A008A}"/>
    <hyperlink ref="F376" r:id="rId136" location="/29009092000001166883" display="https://www.kvk.nl/bestellen/ - /29009092000001166883" xr:uid="{7FC1BCC0-2652-4E95-8C9F-CB99F9CB7EC3}"/>
    <hyperlink ref="F375" r:id="rId137" location="/09048305000020338805" display="https://www.kvk.nl/bestellen/ - /09048305000020338805" xr:uid="{2FB4CD24-1315-4F01-9FA6-E94D5F943D8D}"/>
    <hyperlink ref="F374" r:id="rId138" location="/54257395000024055069" display="https://www.kvk.nl/bestellen/ - /54257395000024055069" xr:uid="{F5BA93EB-B6BA-41C1-B829-09DE22B47DDB}"/>
    <hyperlink ref="F367" r:id="rId139" location="/90365100000056100094" display="https://www.kvk.nl/bestellen/ - /90365100000056100094" xr:uid="{B267353F-780C-459C-B74C-7087D4812DD4}"/>
  </hyperlinks>
  <pageMargins left="0.7" right="0.7" top="0.75" bottom="0.75" header="0.3" footer="0.3"/>
  <pageSetup paperSize="9" orientation="portrait" horizontalDpi="0" verticalDpi="0"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1431</v>
      </c>
      <c r="C2" s="3">
        <f>IF(ISNA(VLOOKUP(A2,[1]ShipInfo!$A:$D,4,FALSE)),"ONBEKEND",VLOOKUP(A2,[1]ShipInfo!$A:$D,4,FALSE))</f>
        <v>2324788</v>
      </c>
      <c r="E2" t="s">
        <v>1432</v>
      </c>
      <c r="F2" t="s">
        <v>1432</v>
      </c>
      <c r="G2" s="4" t="s">
        <v>1433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1434</v>
      </c>
      <c r="F3" s="16" t="s">
        <v>1435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1436</v>
      </c>
      <c r="C4" s="3">
        <f>IF(ISNA(VLOOKUP(A4,[1]ShipInfo!$A:$D,4,FALSE)),"ONBEKEND",VLOOKUP(A4,[1]ShipInfo!$A:$D,4,FALSE))</f>
        <v>2333392</v>
      </c>
      <c r="E4" s="6" t="s">
        <v>1437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1438</v>
      </c>
      <c r="C5" s="3">
        <f>IF(ISNA(VLOOKUP(A5,[1]ShipInfo!$A:$D,4,FALSE)),"ONBEKEND",VLOOKUP(A5,[1]ShipInfo!$A:$D,4,FALSE))</f>
        <v>4805300</v>
      </c>
      <c r="E5" s="6" t="s">
        <v>1439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1440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1441</v>
      </c>
      <c r="C6" s="3">
        <f>IF(ISNA(VLOOKUP(A6,[1]ShipInfo!$A:$D,4,FALSE)),"ONBEKEND",VLOOKUP(A6,[1]ShipInfo!$A:$D,4,FALSE))</f>
        <v>2324086</v>
      </c>
      <c r="E6" s="6" t="s">
        <v>1442</v>
      </c>
      <c r="F6" s="15" t="s">
        <v>1443</v>
      </c>
      <c r="G6">
        <v>5046375</v>
      </c>
      <c r="H6" s="3" t="s">
        <v>26</v>
      </c>
      <c r="I6" s="3" t="s">
        <v>27</v>
      </c>
      <c r="J6" t="s">
        <v>1444</v>
      </c>
      <c r="K6">
        <v>387</v>
      </c>
      <c r="L6">
        <v>3315</v>
      </c>
      <c r="M6" t="s">
        <v>1445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2024-12-09T06:49:10Z</dcterms:modified>
  <cp:category/>
  <cp:contentStatus/>
</cp:coreProperties>
</file>