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338" documentId="13_ncr:1_{F2C409D0-A94B-4915-AAA6-7DCD509495EA}" xr6:coauthVersionLast="47" xr6:coauthVersionMax="47" xr10:uidLastSave="{9EBDEADA-6366-4AC1-B321-B2477DADE180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BillingInfo!$A$1:$W$475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3" i="1" l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<sst xmlns="http://schemas.openxmlformats.org/spreadsheetml/2006/main" count="3642" uniqueCount="1899">
  <si>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</si>
  <si>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</si>
  <si>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</si>
  <si>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</si>
  <si>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</si>
  <si>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</si>
  <si>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</si>
  <si>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</si>
  <si>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</si>
  <si>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</si>
  <si>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</si>
  <si>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</si>
  <si>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</si>
  <si>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</si>
  <si>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</si>
  <si>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</si>
  <si>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</si>
  <si>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</si>
  <si>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</si>
  <si>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</si>
  <si>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</si>
  <si>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</si>
  <si>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</si>
  <si>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</si>
  <si>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</si>
  <si>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</si>
  <si>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</si>
  <si>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</si>
  <si>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</si>
  <si>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</si>
  <si>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</si>
  <si>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</si>
  <si>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</si>
  <si>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</si>
  <si>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</si>
  <si>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</si>
  <si>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</si>
  <si>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</si>
  <si>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</si>
  <si>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</si>
  <si>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</si>
  <si>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</si>
  <si>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</si>
  <si>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</si>
  <si>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</si>
  <si>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</si>
  <si>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</si>
  <si>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</si>
  <si>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</si>
  <si>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</si>
  <si>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</si>
  <si>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</si>
  <si>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</si>
  <si>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</si>
  <si>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</si>
  <si>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</si>
  <si>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</si>
  <si>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</si>
  <si>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</si>
  <si>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</si>
  <si>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</si>
  <si>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</si>
  <si>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</si>
  <si>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</si>
  <si>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</si>
  <si>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</si>
  <si>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</si>
  <si>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</si>
  <si>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</si>
  <si>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</si>
  <si>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</si>
  <si>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</si>
  <si>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</si>
  <si>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</si>
  <si>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</si>
  <si>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</si>
  <si>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</si>
  <si>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</si>
  <si>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</si>
  <si>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</si>
  <si>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</si>
  <si>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</si>
  <si>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</si>
  <si>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</si>
  <si>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</si>
  <si>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</si>
  <si>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</si>
  <si>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</si>
  <si>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</si>
  <si>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</si>
  <si>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</si>
  <si>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</si>
  <si>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</si>
  <si>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</si>
  <si>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</si>
  <si>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</si>
  <si>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</si>
  <si>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</si>
  <si>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</si>
  <si>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</si>
  <si>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</si>
  <si>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</si>
  <si>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</si>
  <si>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</si>
  <si>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</si>
  <si>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</si>
  <si>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</si>
  <si>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</si>
  <si>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</si>
  <si>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</si>
  <si>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</si>
  <si>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</si>
  <si>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</si>
  <si>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</si>
  <si>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</si>
  <si>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</si>
  <si>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</si>
  <si>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</si>
  <si>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</si>
  <si>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</si>
  <si>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</si>
  <si>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</si>
  <si>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</si>
  <si>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</si>
  <si>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</si>
  <si>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</si>
  <si>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</si>
  <si>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</si>
  <si>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</si>
  <si>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</si>
  <si>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</si>
  <si>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</si>
  <si>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</si>
  <si>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</si>
  <si>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</si>
  <si>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</si>
  <si>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</si>
  <si>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</si>
  <si>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</si>
  <si>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</si>
  <si>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</si>
  <si>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</si>
  <si>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</si>
  <si>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</si>
  <si>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</si>
  <si>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</si>
  <si>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</si>
  <si>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</si>
  <si>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</si>
  <si>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</si>
  <si>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</si>
  <si>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</si>
  <si>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</si>
  <si>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</si>
  <si>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</si>
  <si>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</si>
  <si>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</si>
  <si>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</si>
  <si>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</si>
  <si>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</si>
  <si>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</si>
  <si>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</si>
  <si>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</si>
  <si>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</si>
  <si>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</si>
  <si>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</si>
  <si>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</si>
  <si>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</si>
  <si>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</si>
  <si>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</si>
  <si>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</si>
  <si>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</si>
  <si>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</si>
  <si>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</si>
  <si>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</si>
  <si>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</si>
  <si>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</si>
  <si>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</si>
  <si>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</si>
  <si>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</si>
  <si>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</si>
  <si>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</si>
  <si>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</si>
  <si>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</si>
  <si>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</si>
  <si>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</si>
  <si>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</si>
  <si>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</si>
  <si>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</si>
  <si>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</si>
  <si>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</si>
  <si>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</si>
  <si>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</si>
  <si>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</si>
  <si>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</si>
  <si>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</si>
  <si>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</si>
  <si>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</si>
  <si>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</si>
  <si>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</si>
  <si>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</si>
  <si>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</si>
  <si>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</si>
  <si>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</si>
  <si>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</si>
  <si>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</si>
  <si>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</si>
  <si>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</si>
  <si>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</si>
  <si>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</si>
  <si>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</si>
  <si>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</si>
  <si>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</si>
  <si>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</si>
  <si>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</si>
  <si>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</si>
  <si>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</si>
  <si>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</si>
  <si>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</si>
  <si>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</si>
  <si>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</si>
  <si>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</si>
  <si>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</si>
  <si>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</si>
  <si>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</si>
  <si>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</si>
  <si>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</si>
  <si>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</si>
  <si>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</si>
  <si>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</si>
  <si>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</si>
  <si>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</si>
  <si>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</si>
  <si>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</si>
  <si>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</si>
  <si>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</si>
  <si>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</si>
  <si>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</si>
  <si>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</si>
  <si>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</si>
  <si>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</si>
  <si>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</si>
  <si>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</si>
  <si>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</si>
  <si>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</si>
  <si>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</si>
  <si>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</si>
  <si>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</si>
  <si>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</si>
  <si>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</si>
  <si>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</si>
  <si>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</si>
  <si>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</si>
  <si>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</si>
  <si>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</si>
  <si>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</si>
  <si>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</si>
  <si>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</si>
  <si>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</si>
  <si>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</si>
  <si>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</si>
  <si>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</si>
  <si>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</si>
  <si>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</si>
  <si>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</si>
  <si>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</si>
  <si>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</si>
  <si>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</si>
  <si>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</si>
  <si>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</si>
  <si>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</si>
  <si>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</si>
  <si>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</si>
  <si>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</si>
  <si>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</si>
  <si>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</si>
  <si>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</si>
  <si>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</si>
  <si>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</si>
  <si>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</si>
  <si>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</si>
  <si>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</si>
  <si>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</si>
  <si>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</si>
  <si>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</si>
  <si>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</si>
  <si>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</si>
  <si>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</si>
  <si>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</si>
  <si>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</si>
  <si>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</si>
  <si>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</si>
  <si>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</si>
  <si>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</si>
  <si>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</si>
  <si>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</si>
  <si>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</si>
  <si>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</si>
  <si>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</si>
  <si>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</si>
  <si>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</si>
  <si>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</si>
  <si>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</si>
  <si>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</si>
  <si>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</si>
  <si>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</si>
  <si>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</si>
  <si>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</si>
  <si>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</si>
  <si>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</si>
  <si>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</si>
  <si>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</si>
  <si>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</si>
  <si>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</si>
  <si>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</si>
  <si>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</si>
  <si>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</si>
  <si>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</si>
  <si>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</si>
  <si>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</si>
  <si>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</si>
  <si>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</si>
  <si>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</si>
  <si>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</si>
  <si>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</si>
  <si>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</si>
  <si>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</si>
  <si>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</si>
  <si>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</si>
  <si>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</si>
  <si>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</si>
  <si>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</si>
  <si>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</si>
  <si>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</si>
  <si>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</si>
  <si>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</si>
  <si>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</si>
  <si>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</si>
  <si>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</si>
  <si>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</si>
  <si>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</si>
  <si>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</si>
  <si>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</si>
  <si>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</si>
  <si>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</si>
  <si>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</si>
  <si>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</si>
  <si>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</si>
  <si>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</si>
  <si>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</si>
  <si>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</si>
  <si>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</si>
  <si>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</si>
  <si>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</si>
  <si>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</si>
  <si>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</si>
  <si>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</si>
  <si>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</si>
  <si>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</si>
  <si>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</si>
  <si>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</si>
  <si>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</si>
  <si>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</si>
  <si>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</si>
  <si>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</si>
  <si>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</si>
  <si>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</si>
  <si>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</si>
  <si>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</si>
  <si>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</si>
  <si>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</si>
  <si>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</si>
  <si>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</si>
  <si>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</si>
  <si>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</si>
  <si>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</si>
  <si>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</si>
  <si>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</si>
  <si>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</si>
  <si>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</si>
  <si>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</si>
  <si>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</si>
  <si>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</si>
  <si>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</si>
  <si>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</si>
  <si>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</si>
  <si>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</si>
  <si>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</si>
  <si>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</si>
  <si>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</si>
  <si>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</si>
  <si>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</si>
  <si>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</si>
  <si>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</si>
  <si>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</si>
  <si>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</si>
  <si>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</si>
  <si>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</si>
  <si>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</si>
  <si>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</si>
  <si>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</si>
  <si>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</si>
  <si>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</si>
  <si>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</si>
  <si>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</si>
  <si>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</si>
  <si>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</si>
  <si>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</si>
  <si>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</si>
  <si>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</si>
  <si>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</si>
  <si>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</si>
  <si>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</si>
  <si>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</si>
  <si>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</si>
  <si>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</si>
  <si>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</si>
  <si>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</si>
  <si>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</si>
  <si>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</si>
  <si>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</si>
  <si>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</si>
  <si>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</si>
  <si>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</si>
  <si>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</si>
  <si>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</si>
  <si>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</si>
  <si>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</si>
  <si>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</si>
  <si>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</si>
  <si>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</si>
  <si>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</si>
  <si>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</si>
  <si>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</si>
  <si>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</si>
  <si>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</si>
  <si>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</si>
  <si>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</si>
  <si>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</si>
  <si>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</si>
  <si>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</si>
  <si>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</si>
  <si>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</si>
  <si>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</si>
  <si>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</si>
  <si>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</si>
  <si>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</si>
  <si>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</si>
  <si>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</si>
  <si>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</si>
  <si>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</si>
  <si>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</si>
  <si>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</si>
  <si>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</si>
  <si>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</si>
  <si>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</si>
  <si>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</si>
  <si>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</si>
  <si>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</si>
  <si>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</si>
  <si>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</si>
  <si>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</si>
  <si>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</si>
  <si>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</si>
  <si>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</si>
  <si>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</si>
  <si>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</si>
  <si>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</si>
  <si>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</si>
  <si>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</si>
  <si>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</si>
  <si>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</si>
  <si>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</si>
  <si>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</si>
  <si>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</si>
  <si>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</si>
  <si>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</si>
  <si>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</si>
  <si>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</si>
  <si>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</si>
  <si>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</si>
  <si>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</si>
  <si>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</si>
  <si>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</si>
  <si>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</si>
  <si>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</si>
  <si>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</si>
  <si>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</si>
  <si>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</si>
  <si>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</si>
  <si>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</si>
  <si>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</si>
  <si>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</si>
  <si>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</si>
  <si>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</si>
  <si>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</si>
  <si>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</si>
  <si>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</si>
  <si>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</si>
  <si>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</si>
  <si>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</si>
  <si>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</si>
  <si>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</si>
  <si>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</si>
  <si>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</si>
  <si>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</si>
  <si>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</si>
  <si>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</si>
  <si>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</si>
  <si>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</si>
  <si>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</si>
  <si>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</si>
  <si>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</si>
  <si>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</si>
  <si>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</si>
  <si>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</si>
  <si>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</si>
  <si>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</si>
  <si>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</si>
  <si>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</si>
  <si>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</si>
  <si>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</si>
  <si>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</si>
  <si>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</si>
  <si>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</si>
  <si>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</si>
  <si>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</si>
  <si>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</si>
  <si>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</si>
  <si>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</si>
  <si>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</si>
  <si>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</si>
  <si>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</si>
  <si>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</si>
  <si>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</si>
  <si>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</si>
  <si>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</si>
  <si>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</si>
  <si>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</si>
  <si>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</si>
  <si>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</si>
  <si>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</si>
  <si>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</si>
  <si>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</si>
  <si>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</si>
  <si>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</si>
  <si>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</si>
  <si>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</si>
  <si>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</si>
  <si>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</si>
  <si>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</si>
  <si>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</si>
  <si>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</si>
  <si>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</si>
  <si>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</si>
  <si>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</si>
  <si>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</si>
  <si>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</si>
  <si>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</si>
  <si>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</si>
  <si>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</si>
  <si>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</si>
  <si>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</si>
  <si>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</si>
  <si>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</si>
  <si>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</si>
  <si>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</si>
  <si>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</si>
  <si>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</si>
  <si>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</si>
  <si>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</si>
  <si>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</si>
  <si>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</si>
  <si>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</si>
  <si>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</si>
  <si>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</si>
  <si>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</si>
  <si>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</si>
  <si>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</si>
  <si>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</si>
  <si>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</si>
  <si>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</si>
  <si>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</si>
  <si>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</si>
  <si>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</si>
  <si>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</si>
  <si>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</si>
  <si>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</si>
  <si>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</si>
  <si>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</si>
  <si>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</si>
  <si>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</si>
  <si>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</si>
  <si>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</si>
  <si>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</si>
  <si>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</si>
  <si>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</si>
  <si>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</si>
  <si>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</si>
  <si>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</si>
  <si>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</si>
  <si>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</si>
  <si>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</si>
  <si>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</si>
  <si>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</si>
  <si>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</si>
  <si>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</si>
  <si>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</si>
  <si>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</si>
  <si>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</si>
  <si>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</si>
  <si>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</si>
  <si>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</si>
  <si>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</si>
  <si>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</si>
  <si>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</si>
  <si>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</si>
  <si>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</si>
  <si>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</si>
  <si>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</si>
  <si>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</si>
  <si>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</si>
  <si>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</si>
  <si>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</si>
  <si>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</si>
  <si>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</si>
  <si>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</si>
  <si>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</si>
  <si>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</si>
  <si>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</si>
  <si>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</si>
  <si>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</si>
  <si>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</si>
  <si>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</si>
  <si>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</si>
  <si>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</si>
  <si>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</si>
  <si>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</si>
  <si>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</si>
  <si>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</si>
  <si>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</si>
  <si>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</si>
  <si>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</si>
  <si>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</si>
  <si>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</si>
  <si>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</si>
  <si>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</si>
  <si>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</si>
  <si>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</si>
  <si>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</si>
  <si>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</si>
  <si>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</si>
  <si>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</si>
  <si>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</si>
  <si>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</si>
  <si>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</si>
  <si>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</si>
  <si>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</si>
  <si>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</si>
  <si>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</si>
  <si>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</si>
  <si>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</si>
  <si>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</si>
  <si>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</si>
  <si>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</si>
  <si>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</si>
  <si>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</si>
  <si>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</si>
  <si>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</si>
  <si>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</si>
  <si>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</si>
  <si>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</si>
  <si>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</si>
  <si>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</si>
  <si>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</si>
  <si>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</si>
  <si>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</si>
  <si>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</si>
  <si>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</si>
  <si>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</si>
  <si>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</si>
  <si>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</si>
  <si>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</si>
  <si>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</si>
  <si>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</si>
  <si>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</si>
  <si>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</si>
  <si>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</si>
  <si>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</si>
  <si>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</si>
  <si>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</si>
  <si>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</si>
  <si>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</si>
  <si>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</si>
  <si>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</si>
  <si>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</si>
  <si>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</si>
  <si>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</si>
  <si>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</si>
  <si>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</si>
  <si>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</si>
  <si>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</si>
  <si>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</si>
  <si>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</si>
  <si>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</si>
  <si>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</si>
  <si>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</si>
  <si>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</si>
  <si>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</si>
  <si>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</si>
  <si>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</si>
  <si>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</si>
  <si>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</si>
  <si>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</si>
  <si>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</si>
  <si>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</si>
  <si>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</si>
  <si>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</si>
  <si>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</si>
  <si>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</si>
  <si>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</si>
  <si>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</si>
  <si>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</si>
  <si>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</si>
  <si>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</si>
  <si>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</si>
  <si>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</si>
  <si>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</si>
  <si>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</si>
  <si>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</si>
  <si>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</si>
  <si>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</si>
  <si>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</si>
  <si>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</si>
  <si>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</si>
  <si>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</si>
  <si>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</si>
  <si>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</si>
  <si>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</si>
  <si>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</si>
  <si>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</si>
  <si>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</si>
  <si>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</si>
  <si>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</si>
  <si>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</si>
  <si>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</si>
  <si>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</si>
  <si>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</si>
  <si>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</si>
  <si>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</si>
  <si>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</si>
  <si>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</si>
  <si>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</si>
  <si>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</si>
  <si>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</si>
  <si>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</si>
  <si>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</si>
  <si>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</si>
  <si>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</si>
  <si>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</si>
  <si>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</si>
  <si>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</si>
  <si>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</si>
  <si>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</si>
  <si>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</si>
  <si>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</si>
  <si>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</si>
  <si>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</si>
  <si>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</si>
  <si>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</si>
  <si>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</si>
  <si>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</si>
  <si>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</si>
  <si>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</si>
  <si>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</si>
  <si>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</si>
  <si>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</si>
  <si>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</si>
  <si>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</si>
  <si>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</si>
  <si>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</si>
  <si>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</si>
  <si>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</si>
  <si>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</si>
  <si>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</si>
  <si>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</si>
  <si>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</si>
  <si>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</si>
  <si>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</si>
  <si>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</si>
  <si>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</si>
  <si>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</si>
  <si>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</si>
  <si>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</si>
  <si>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</si>
  <si>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</si>
  <si>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</si>
  <si>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</si>
  <si>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</si>
  <si>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</si>
  <si>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</si>
  <si>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</si>
  <si>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</si>
  <si>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</si>
  <si>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</si>
  <si>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</si>
  <si>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</si>
  <si>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</si>
  <si>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</si>
  <si>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</si>
  <si>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</si>
  <si>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</si>
  <si>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</si>
  <si>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</si>
  <si>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</si>
  <si>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</si>
  <si>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</si>
  <si>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</si>
  <si>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</si>
  <si>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</si>
  <si>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</si>
  <si>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</si>
  <si>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</si>
  <si>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</si>
  <si>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</si>
  <si>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</si>
  <si>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</si>
  <si>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</si>
  <si>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</si>
  <si>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</si>
  <si>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</si>
  <si>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</si>
  <si>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</si>
  <si>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</si>
  <si>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</si>
  <si>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</si>
  <si>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</si>
  <si>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</si>
  <si>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</si>
  <si>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</si>
  <si>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</si>
  <si>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</si>
  <si>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</si>
  <si>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</si>
  <si>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</si>
  <si>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</si>
  <si>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</si>
  <si>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</si>
  <si>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</si>
  <si>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</si>
  <si>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</si>
  <si>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</si>
  <si>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</si>
  <si>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</si>
  <si>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</si>
  <si>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</si>
  <si>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</si>
  <si>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</si>
  <si>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</si>
  <si>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</si>
  <si>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</si>
  <si>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</si>
  <si>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</si>
  <si>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</si>
  <si>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</si>
  <si>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</si>
  <si>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</si>
  <si>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</si>
  <si>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</si>
  <si>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</si>
  <si>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</si>
  <si>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</si>
  <si>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</si>
  <si>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</si>
  <si>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</si>
  <si>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</si>
  <si>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</si>
  <si>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</si>
  <si>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</si>
  <si>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</si>
  <si>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</si>
  <si>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</si>
  <si>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</si>
  <si>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</si>
  <si>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</si>
  <si>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</si>
  <si>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</si>
  <si>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</si>
  <si>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</si>
  <si>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</si>
  <si>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</si>
  <si>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</si>
  <si>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</si>
  <si>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</si>
  <si>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</si>
  <si>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</si>
  <si>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</si>
  <si>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</si>
  <si>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</si>
  <si>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</si>
  <si>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</si>
  <si>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</si>
  <si>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</si>
  <si>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</si>
  <si>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</si>
  <si>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</si>
  <si>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</si>
  <si>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</si>
  <si>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</si>
  <si>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</si>
  <si>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</si>
  <si>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</si>
  <si>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</si>
  <si>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</si>
  <si>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</si>
  <si>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</si>
  <si>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</si>
  <si>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</si>
  <si>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</si>
  <si>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</si>
  <si>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</si>
  <si>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</si>
  <si>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</si>
  <si>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</si>
  <si>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</si>
  <si>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</si>
  <si>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</si>
  <si>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</si>
  <si>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</si>
  <si>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</si>
  <si>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</si>
  <si>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</si>
  <si>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</si>
  <si>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</si>
  <si>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</si>
  <si>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</si>
  <si>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</si>
  <si>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</si>
  <si>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</si>
  <si>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</si>
  <si>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</si>
  <si>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</si>
  <si>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</si>
  <si>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</si>
  <si>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</si>
  <si>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</si>
  <si>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</si>
  <si>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</si>
  <si>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</si>
  <si>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</si>
  <si>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</si>
  <si>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</si>
  <si>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</si>
  <si>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</si>
  <si>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</si>
  <si>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</si>
  <si>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</si>
  <si>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</si>
  <si>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</si>
  <si>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</si>
  <si>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</si>
  <si>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</si>
  <si>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</si>
  <si>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</si>
  <si>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</si>
  <si>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</si>
  <si>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</si>
  <si>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</si>
  <si>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</si>
  <si>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</si>
  <si>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</si>
  <si>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</si>
  <si>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</si>
  <si>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</si>
  <si>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</si>
  <si>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</si>
  <si>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</si>
  <si>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</si>
  <si>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</si>
  <si>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</si>
  <si>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</si>
  <si>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</si>
  <si>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</si>
  <si>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</si>
  <si>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</si>
  <si>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</si>
  <si>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</si>
  <si>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</si>
  <si>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</si>
  <si>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</si>
  <si>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</si>
  <si>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</si>
  <si>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</si>
  <si>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</si>
  <si>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</si>
  <si>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</si>
  <si>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</si>
  <si>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</si>
  <si>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</si>
  <si>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</si>
  <si>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</si>
  <si>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</si>
  <si>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</si>
  <si>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</si>
  <si>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</si>
  <si>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</si>
  <si>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</si>
  <si>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</si>
  <si>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</si>
  <si>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</si>
  <si>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</si>
  <si>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</si>
  <si>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</si>
  <si>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</si>
  <si>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</si>
  <si>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</si>
  <si>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</si>
  <si>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</si>
  <si>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</si>
  <si>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</si>
  <si>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</si>
  <si>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</si>
  <si>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</si>
  <si>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</si>
  <si>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</si>
  <si>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</si>
  <si>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</si>
  <si>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</si>
  <si>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</si>
  <si>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</si>
  <si>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</si>
  <si>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</si>
  <si>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</si>
  <si>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</si>
  <si>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</si>
  <si>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</si>
  <si>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</si>
  <si>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</si>
  <si>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</si>
  <si>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</si>
  <si>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</si>
  <si>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</si>
  <si>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</si>
  <si>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</si>
  <si>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</si>
  <si>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</si>
  <si>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</si>
  <si>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</si>
  <si>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</si>
  <si>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</si>
  <si>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</si>
  <si>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</si>
  <si>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</si>
  <si>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</si>
  <si>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</si>
  <si>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</si>
  <si>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</si>
  <si>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</si>
  <si>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</si>
  <si>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</si>
  <si>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</si>
  <si>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</si>
  <si>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</si>
  <si>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</si>
  <si>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</si>
  <si>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</si>
  <si>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</si>
  <si>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</si>
  <si>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</si>
  <si>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</si>
  <si>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</si>
  <si>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</si>
  <si>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</si>
  <si>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</si>
  <si>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</si>
  <si>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</si>
  <si>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</si>
  <si>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</si>
  <si>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</si>
  <si>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</si>
  <si>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</si>
  <si>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</si>
  <si>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</si>
  <si>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</si>
  <si>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</si>
  <si>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</si>
  <si>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</si>
  <si>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</si>
  <si>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</si>
  <si>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</si>
  <si>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</si>
  <si>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</si>
  <si>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</si>
  <si>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</si>
  <si>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</si>
  <si>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</si>
  <si>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</si>
  <si>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</si>
  <si>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</si>
  <si>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</si>
  <si>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</si>
  <si>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</si>
  <si>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</si>
  <si>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</si>
  <si>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</si>
  <si>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</si>
  <si>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</si>
  <si>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</si>
  <si>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</si>
  <si>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</si>
  <si>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</si>
  <si>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</si>
  <si>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</si>
  <si>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</si>
  <si>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</si>
  <si>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</si>
  <si>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</si>
  <si>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</si>
  <si>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</si>
  <si>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</si>
  <si>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</si>
  <si>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</si>
  <si>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</si>
  <si>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</si>
  <si>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</si>
  <si>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</si>
  <si>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</si>
  <si>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</si>
  <si>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</si>
  <si>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</si>
  <si>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</si>
  <si>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</si>
  <si>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</si>
  <si>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</si>
  <si>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</si>
  <si>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</si>
  <si>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</si>
  <si>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</si>
  <si>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</si>
  <si>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</si>
  <si>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</si>
  <si>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</si>
  <si>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</si>
  <si>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</si>
  <si>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</si>
  <si>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</si>
  <si>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</si>
  <si>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</si>
  <si>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</si>
  <si>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</si>
  <si>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</si>
  <si>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</si>
  <si>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</si>
  <si>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</si>
  <si>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</si>
  <si>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</si>
  <si>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</si>
  <si>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</si>
  <si>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</si>
  <si>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</si>
  <si>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</si>
  <si>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</si>
  <si>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</si>
  <si>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</si>
  <si>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</si>
  <si>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</si>
  <si>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</si>
  <si>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</si>
  <si>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</si>
  <si>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</si>
  <si>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</si>
  <si>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</si>
  <si>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</si>
  <si>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</si>
  <si>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</si>
  <si>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</si>
  <si>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</si>
  <si>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</si>
  <si>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</si>
  <si>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</si>
  <si>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</si>
  <si>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</si>
  <si>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</si>
  <si>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</si>
  <si>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</si>
  <si>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</si>
  <si>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</si>
  <si>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</si>
  <si>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</si>
  <si>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</si>
  <si>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</si>
  <si>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</si>
  <si>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</si>
  <si>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</si>
  <si>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</si>
  <si>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</si>
  <si>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</si>
  <si>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</si>
  <si>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</si>
  <si>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</si>
  <si>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</si>
  <si>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</si>
  <si>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</si>
  <si>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</si>
  <si>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</si>
  <si>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</si>
  <si>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</si>
  <si>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</si>
  <si>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</si>
  <si>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</si>
  <si>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</si>
  <si>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</si>
  <si>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</si>
  <si>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</si>
  <si>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</si>
  <si>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</si>
  <si>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</si>
  <si>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</si>
  <si>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</si>
  <si>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</si>
  <si>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</si>
  <si>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</si>
  <si>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</si>
  <si>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</si>
  <si>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</si>
  <si>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</si>
  <si>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</si>
  <si>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</si>
  <si>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</si>
  <si>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</si>
  <si>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</si>
  <si>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</si>
  <si>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</si>
  <si>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</si>
  <si>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</si>
  <si>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</si>
  <si>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</si>
  <si>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</si>
  <si>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</si>
  <si>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</si>
  <si>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</si>
  <si>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</si>
  <si>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</si>
  <si>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</si>
  <si>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</si>
  <si>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</si>
  <si>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</si>
  <si>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</si>
  <si>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</si>
  <si>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</si>
  <si>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</si>
  <si>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</si>
  <si>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</si>
  <si>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</si>
  <si>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</si>
  <si>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</si>
  <si>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</si>
  <si>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</si>
  <si>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</si>
  <si>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</si>
  <si>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</si>
  <si>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</si>
  <si>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</si>
  <si>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</si>
  <si>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</si>
  <si>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</si>
  <si>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</si>
  <si>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</si>
  <si>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</si>
  <si>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</si>
  <si>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</si>
  <si>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</si>
  <si>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</si>
  <si>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</si>
  <si>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</si>
  <si>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</si>
  <si>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</si>
  <si>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</si>
  <si>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</si>
  <si>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</si>
  <si>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</si>
  <si>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</si>
  <si>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</si>
  <si>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</si>
  <si>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</si>
  <si>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</si>
  <si>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</si>
  <si>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</si>
  <si>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</si>
  <si>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</si>
  <si>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</si>
  <si>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</si>
  <si>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</si>
  <si>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</si>
  <si>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</si>
  <si>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</si>
  <si>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</si>
  <si>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</si>
  <si>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</si>
  <si>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</si>
  <si>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</si>
  <si>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</si>
  <si>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</si>
  <si>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</si>
  <si>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</si>
  <si>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</si>
  <si>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</si>
  <si>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</si>
  <si>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</si>
  <si>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</si>
  <si>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</si>
  <si>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</si>
  <si>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</si>
  <si>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</si>
  <si>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</si>
  <si>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</si>
  <si>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</si>
  <si>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</si>
  <si>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</si>
  <si>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</si>
  <si>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</si>
  <si>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</si>
  <si>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</si>
  <si>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</si>
  <si>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</si>
  <si>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</si>
  <si>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</si>
  <si>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</si>
  <si>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</si>
  <si>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</si>
  <si>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</si>
  <si>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</si>
  <si>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</si>
  <si>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</si>
  <si>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</si>
  <si>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</si>
  <si>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</si>
  <si>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</si>
  <si>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</si>
  <si>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</si>
  <si>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</si>
  <si>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</si>
  <si>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</si>
  <si>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</si>
  <si>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</si>
  <si>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</si>
  <si>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</si>
  <si>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</si>
  <si>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</si>
  <si>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</si>
  <si>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</si>
  <si>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</si>
  <si>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</si>
  <si>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</si>
  <si>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</si>
  <si>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</si>
  <si>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</si>
  <si>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</si>
  <si>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</si>
  <si>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</si>
  <si>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</si>
  <si>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</si>
  <si>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</si>
  <si>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</si>
  <si>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</si>
  <si>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</si>
  <si>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</si>
  <si>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</si>
  <si>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</si>
  <si>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</si>
  <si>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</si>
  <si>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</si>
  <si>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</si>
  <si>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</si>
  <si>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</si>
  <si>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</si>
  <si>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</si>
  <si>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</si>
  <si>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</si>
  <si>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</si>
  <si>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</si>
  <si>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</si>
  <si>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</si>
  <si>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</si>
  <si>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</si>
  <si>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</si>
  <si>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</si>
  <si>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</si>
  <si>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</si>
  <si>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</si>
  <si>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</si>
  <si>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</si>
  <si>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</si>
  <si>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</si>
  <si>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</si>
  <si>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</si>
  <si>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</si>
  <si>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</si>
  <si>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</si>
  <si>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</si>
  <si>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</si>
  <si>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</si>
  <si>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</si>
  <si>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</si>
  <si>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</si>
  <si>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</si>
  <si>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</si>
  <si>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</si>
  <si>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</si>
  <si>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</si>
  <si>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</si>
  <si>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</si>
  <si>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</si>
  <si>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</si>
  <si>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</si>
  <si>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</si>
  <si>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</si>
  <si>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</si>
  <si>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</si>
  <si>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</si>
  <si>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</si>
  <si>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</si>
  <si>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</si>
  <si>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</si>
  <si>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</si>
  <si>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</si>
  <si>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</si>
  <si>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</si>
  <si>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</si>
  <si>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</si>
  <si>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</si>
  <si>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</si>
  <si>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</si>
  <si>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</si>
  <si>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</si>
  <si>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</si>
  <si>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</si>
  <si>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</si>
  <si>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</si>
  <si>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</si>
  <si>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</si>
  <si>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</si>
  <si>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</si>
  <si>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</si>
  <si>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</si>
  <si>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</si>
  <si>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</si>
  <si>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</si>
  <si>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</si>
  <si>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</si>
  <si>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</si>
  <si>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</si>
  <si>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</si>
  <si>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</si>
  <si>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</si>
  <si>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</si>
  <si>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</si>
  <si>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</si>
  <si>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</si>
  <si>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</si>
  <si>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</si>
  <si>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</si>
  <si>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</si>
  <si>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</si>
  <si>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</si>
  <si>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</si>
  <si>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</si>
  <si>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</si>
  <si>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</si>
  <si>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</si>
  <si>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</si>
  <si>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</si>
  <si>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</si>
  <si>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</si>
  <si>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</si>
  <si>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</si>
  <si>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</si>
  <si>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</si>
  <si>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</si>
  <si>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</si>
  <si>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</si>
  <si>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</si>
  <si>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</si>
  <si>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</si>
  <si>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</si>
  <si>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</si>
  <si>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</si>
  <si>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</si>
  <si>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</si>
  <si>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</si>
  <si>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</si>
  <si>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</si>
  <si>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</si>
  <si>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</si>
  <si>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</si>
  <si>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</si>
  <si>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</si>
  <si>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</si>
  <si>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</si>
  <si>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</si>
  <si>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</si>
  <si>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</si>
  <si>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</si>
  <si>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</si>
  <si>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</si>
  <si>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</si>
  <si>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</si>
  <si>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</si>
  <si>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</si>
  <si>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</si>
  <si>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</si>
  <si>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</si>
  <si>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</si>
  <si>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</si>
  <si>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</si>
  <si>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</si>
  <si>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</si>
  <si>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</si>
  <si>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</si>
  <si>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</si>
  <si>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</si>
  <si>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</si>
  <si>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</si>
  <si>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</si>
  <si>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</si>
  <si>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</si>
  <si>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</si>
  <si>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</si>
  <si>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</si>
  <si>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</si>
  <si>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</si>
  <si>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</si>
  <si>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</si>
  <si>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</si>
  <si>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</si>
  <si>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</si>
  <si>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</si>
  <si>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</si>
  <si>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</si>
  <si>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</si>
  <si>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</si>
  <si>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</si>
  <si>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</si>
  <si>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</si>
  <si>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</si>
  <si>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</si>
  <si>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</si>
  <si>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</si>
  <si>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</si>
  <si>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</si>
  <si>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</si>
  <si>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</si>
  <si>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</si>
  <si>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</si>
  <si>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</si>
  <si>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</si>
  <si>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</si>
  <si>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</si>
  <si>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</si>
  <si>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</si>
  <si>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</si>
  <si>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</si>
  <si>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</si>
  <si>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</si>
  <si>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</si>
  <si>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</si>
  <si>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</si>
  <si>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</si>
  <si>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</si>
  <si>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</si>
  <si>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</si>
  <si>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</si>
  <si>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</si>
  <si>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</si>
  <si>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</si>
  <si>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</si>
  <si>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</si>
  <si>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</si>
  <si>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</si>
  <si>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</si>
  <si>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</si>
  <si>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</si>
  <si>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</si>
  <si>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</si>
  <si>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</si>
  <si>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</si>
  <si>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</si>
  <si>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</si>
  <si>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</si>
  <si>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</si>
  <si>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</si>
  <si>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</si>
  <si>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</si>
  <si>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</si>
  <si>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</si>
  <si>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</si>
  <si>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</si>
  <si>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</si>
  <si>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</si>
  <si>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</si>
  <si>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</si>
  <si>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</si>
  <si>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</si>
  <si>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</si>
  <si>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</si>
  <si>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</si>
  <si>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</si>
  <si>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</si>
  <si>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</si>
  <si>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</si>
  <si>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</si>
  <si>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</si>
  <si>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</si>
  <si>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</si>
  <si>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</si>
  <si>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</si>
  <si>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</si>
  <si>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</si>
  <si>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</si>
  <si>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</si>
  <si>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</si>
  <si>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</si>
  <si>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</si>
  <si>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</si>
  <si>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</si>
  <si>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</si>
  <si>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</si>
  <si>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</si>
  <si>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</si>
  <si>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</si>
  <si>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</si>
  <si>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</si>
  <si>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</si>
  <si>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</si>
  <si>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</si>
  <si>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</si>
  <si>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</si>
  <si>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</si>
  <si>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</si>
  <si>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</si>
  <si>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</si>
  <si>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</si>
  <si>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</si>
  <si>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</si>
  <si>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</si>
  <si>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</si>
  <si>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</si>
  <si>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</si>
  <si>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</si>
  <si>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</si>
  <si>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</si>
  <si>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</si>
  <si>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</si>
  <si>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</si>
  <si>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</si>
  <si>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</si>
  <si>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</si>
  <si>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</si>
  <si>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</si>
  <si>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</si>
  <si>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</si>
  <si>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</si>
  <si>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</si>
  <si>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</si>
  <si>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</si>
  <si>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</si>
  <si>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</si>
  <si>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</si>
  <si>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</si>
  <si>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</si>
  <si>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</si>
  <si>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</si>
  <si>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</si>
  <si>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</si>
  <si>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</si>
  <si>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</si>
  <si>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</si>
  <si>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</si>
  <si>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</si>
  <si>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</si>
  <si>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</si>
  <si>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</si>
  <si>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</si>
  <si>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</si>
  <si>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</si>
  <si>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</si>
  <si>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</si>
  <si>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</si>
  <si>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</si>
  <si>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</si>
  <si>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</si>
  <si>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</si>
  <si>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</si>
  <si>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</si>
  <si>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</si>
  <si>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</si>
  <si>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</si>
  <si>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</si>
  <si>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</si>
  <si>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</si>
  <si>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</si>
  <si>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</si>
  <si>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</si>
  <si>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</si>
  <si>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</si>
  <si>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</si>
  <si>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</si>
  <si>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</si>
  <si>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</si>
  <si>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</si>
  <si>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</si>
  <si>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</si>
  <si>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</si>
  <si>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</si>
  <si>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</si>
  <si>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</si>
  <si>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</si>
  <si>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</si>
  <si>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</si>
  <si>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</si>
  <si>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</si>
  <si>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</si>
  <si>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</si>
  <si>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</si>
  <si>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</si>
  <si>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</si>
  <si>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</si>
  <si>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</si>
  <si>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</si>
  <si>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</si>
  <si>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</si>
  <si>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</si>
  <si>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</si>
  <si>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</si>
  <si>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</si>
  <si>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</si>
  <si>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</si>
  <si>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</si>
  <si>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</si>
  <si>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</si>
  <si>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</si>
  <si>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</si>
  <si>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</si>
  <si>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</si>
  <si>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</si>
  <si>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</si>
  <si>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</si>
  <si>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</si>
  <si>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</si>
  <si>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</si>
  <si>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</si>
  <si>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</si>
  <si>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</si>
  <si>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</si>
  <si>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</si>
  <si>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</si>
  <si>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</si>
  <si>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</si>
  <si>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</si>
  <si>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</si>
  <si>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</si>
  <si>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</si>
  <si>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</si>
  <si>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</si>
  <si>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</si>
  <si>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</si>
  <si>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</si>
  <si>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</si>
  <si>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</si>
  <si>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</si>
  <si>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</si>
  <si>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</si>
  <si>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</si>
  <si>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</si>
  <si>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</si>
  <si>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</si>
  <si>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</si>
  <si>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</si>
  <si>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</si>
  <si>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</si>
  <si>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</si>
  <si>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</si>
  <si>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</si>
  <si>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</si>
  <si>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</si>
  <si>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</si>
  <si>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</si>
  <si>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</si>
  <si>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</si>
  <si>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</si>
  <si>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</si>
  <si>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</si>
  <si>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</si>
  <si>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</si>
  <si>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</si>
  <si>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</si>
  <si>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</si>
  <si>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</si>
  <si>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</si>
  <si>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</si>
  <si>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</si>
  <si>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</si>
  <si>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</si>
  <si>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</si>
  <si>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</si>
  <si>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</si>
  <si>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</si>
  <si>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</si>
  <si>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</si>
  <si>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</si>
  <si>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</si>
  <si>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</si>
  <si>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</si>
  <si>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</si>
  <si>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</si>
  <si>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</si>
  <si>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</si>
  <si>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</si>
  <si>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</si>
  <si>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</si>
  <si>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</si>
  <si>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</si>
  <si>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</si>
  <si>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</si>
  <si>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</si>
  <si>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</si>
  <si>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</si>
  <si>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</si>
  <si>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</si>
  <si>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</si>
  <si>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</si>
  <si>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</si>
  <si>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</si>
  <si>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</si>
  <si>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</si>
  <si>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</si>
  <si>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</si>
  <si>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</si>
  <si>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</si>
  <si>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</si>
  <si>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</si>
  <si>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</si>
  <si>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</si>
  <si>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</si>
  <si>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</si>
  <si>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</si>
  <si>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</si>
  <si>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</si>
  <si>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</si>
  <si>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</si>
  <si>
    <t>AALTJE</t>
  </si>
  <si>
    <t>DUANCIS</t>
  </si>
  <si>
    <t>FIDENTE</t>
  </si>
  <si>
    <t>LAURA</t>
  </si>
  <si>
    <t>LEONIE DEYMANN</t>
  </si>
  <si>
    <t>MARINA</t>
  </si>
  <si>
    <t>J. Bakker in Urk</t>
  </si>
  <si>
    <t>Vof. Olesia (A.H.J. Durinck / F. Schapers) in Rotterdam</t>
  </si>
  <si>
    <t>C.W.J. Egas Vof in Werkendam</t>
  </si>
  <si>
    <t>Daanen Shipping &amp; Logistcs BV in Nijmegen</t>
  </si>
  <si>
    <t>Deymann Reederei GmbH &amp; Co KG in Haren / Ems (DEU)</t>
  </si>
  <si>
    <t>D.J. Goudriaan Scheepvaartonderneming Vof in Poortvliet</t>
  </si>
  <si>
    <t>K. Verdoodt in Schoten</t>
  </si>
  <si>
    <t>v.o.f. Bakker/Hoefnagel</t>
  </si>
  <si>
    <t>Pyramideweg</t>
  </si>
  <si>
    <t>V.o.f. Olesia</t>
  </si>
  <si>
    <t>Baan</t>
  </si>
  <si>
    <t>C.W.J. Egas</t>
  </si>
  <si>
    <t>Daanen Shipping &amp; Logistics B.V.</t>
  </si>
  <si>
    <t>Industriestraße 9</t>
  </si>
  <si>
    <t>Reederei Deymann Management GmbH &amp; Co. KG</t>
  </si>
  <si>
    <t>Scheepvaartonderneming D.J. Goudriaan</t>
  </si>
  <si>
    <t>Lijsterstraat 110</t>
  </si>
  <si>
    <t>Verlengde Kerkweg 9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</si>
  <si>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</si>
  <si>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</si>
  <si>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</si>
  <si>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</si>
  <si>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</si>
  <si>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</si>
  <si>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</si>
  <si>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</si>
  <si>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La Cinca BV in Zwijndrecht (NLD)</t>
  </si>
  <si>
    <t>Fransbergen Holding BV in Maasbracht</t>
  </si>
  <si>
    <t>Mewede Ballast Nedam BV in Roermond</t>
  </si>
  <si>
    <t>Modena BV in Linne</t>
  </si>
  <si>
    <t>Erik Verstraeten in Schilde (B)</t>
  </si>
  <si>
    <t>W. de Waardt &amp; Zn Vof in Ouderkerk a.d. IJssel</t>
  </si>
  <si>
    <t>Sus &amp; Zo Scheepvaartbedrijf in Bolsward (NL)</t>
  </si>
  <si>
    <t>La Cinca B.V.</t>
  </si>
  <si>
    <t>R. Fransbergen Holding B.V.</t>
  </si>
  <si>
    <t>Ballast Maatschappij De Merwede B.V.</t>
  </si>
  <si>
    <t>Maasbrachterweg</t>
  </si>
  <si>
    <t>LINNE</t>
  </si>
  <si>
    <t>Modena B.V.</t>
  </si>
  <si>
    <t>S.V.O Sus&amp;Zo</t>
  </si>
  <si>
    <t>BOLSWARD</t>
  </si>
  <si>
    <t>WP</t>
  </si>
  <si>
    <t>Harlingerstraat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</si>
</sst>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 wrapTex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  <row r="583">
          <cell r="A583">
            <v>244090938</v>
          </cell>
          <cell r="B583" t="str">
            <v>AALTJE</v>
          </cell>
          <cell r="C583" t="str">
            <v xml:space="preserve">NL </v>
          </cell>
          <cell r="D583">
            <v>2309715</v>
          </cell>
        </row>
        <row r="584">
          <cell r="A584">
            <v>244650489</v>
          </cell>
          <cell r="B584" t="str">
            <v>DUANCIS</v>
          </cell>
          <cell r="C584" t="str">
            <v xml:space="preserve">NL </v>
          </cell>
          <cell r="D584">
            <v>2332192</v>
          </cell>
        </row>
        <row r="585">
          <cell r="A585">
            <v>244670197</v>
          </cell>
          <cell r="B585" t="str">
            <v>FIDENTE</v>
          </cell>
          <cell r="C585" t="str">
            <v xml:space="preserve">NL </v>
          </cell>
          <cell r="D585">
            <v>2327373</v>
          </cell>
        </row>
        <row r="586">
          <cell r="A586">
            <v>244780741</v>
          </cell>
          <cell r="B586" t="str">
            <v>LAURA</v>
          </cell>
          <cell r="C586" t="str">
            <v xml:space="preserve">NL </v>
          </cell>
          <cell r="D586">
            <v>2312261</v>
          </cell>
        </row>
        <row r="587">
          <cell r="A587">
            <v>211237970</v>
          </cell>
          <cell r="B587" t="str">
            <v>LEONIE DEYMANN</v>
          </cell>
          <cell r="C587" t="str">
            <v xml:space="preserve">DE </v>
          </cell>
          <cell r="D587">
            <v>4815100</v>
          </cell>
        </row>
        <row r="588">
          <cell r="A588">
            <v>244690638</v>
          </cell>
          <cell r="B588" t="str">
            <v>MARINA</v>
          </cell>
          <cell r="C588" t="str">
            <v xml:space="preserve">NL </v>
          </cell>
          <cell r="D588">
            <v>2327627</v>
          </cell>
        </row>
        <row r="589">
          <cell r="A589">
            <v>244821242</v>
          </cell>
          <cell r="B589" t="str">
            <v>SALAMANCA</v>
          </cell>
          <cell r="C589" t="str">
            <v xml:space="preserve">NL </v>
          </cell>
          <cell r="D589">
            <v>2340223</v>
          </cell>
        </row>
        <row r="590">
          <cell r="A590">
            <v>205574190</v>
          </cell>
          <cell r="B590" t="str">
            <v>SCALDIA</v>
          </cell>
          <cell r="C590" t="str">
            <v xml:space="preserve">BE </v>
          </cell>
          <cell r="D590">
            <v>6503801</v>
          </cell>
        </row>
        <row r="591">
          <cell r="A591">
            <v>205462990</v>
          </cell>
          <cell r="B591" t="str">
            <v>VIVO</v>
          </cell>
          <cell r="C591" t="str">
            <v xml:space="preserve">BE </v>
          </cell>
          <cell r="D591">
            <v>1830954</v>
          </cell>
        </row>
        <row r="592">
          <cell r="A592">
            <v>211857800</v>
          </cell>
          <cell r="B592" t="str">
            <v>COSMOPOLITAN</v>
          </cell>
          <cell r="C592" t="str">
            <v xml:space="preserve">DE </v>
          </cell>
        </row>
        <row r="593">
          <cell r="A593">
            <v>244003349</v>
          </cell>
          <cell r="B593" t="str">
            <v>LA CINCA</v>
          </cell>
          <cell r="C593" t="str">
            <v xml:space="preserve">NL </v>
          </cell>
          <cell r="D593">
            <v>6105051</v>
          </cell>
        </row>
        <row r="594">
          <cell r="A594">
            <v>244850366</v>
          </cell>
          <cell r="B594" t="str">
            <v>MAASGOUW</v>
          </cell>
          <cell r="C594" t="str">
            <v xml:space="preserve">NL </v>
          </cell>
          <cell r="D594">
            <v>2327652</v>
          </cell>
        </row>
        <row r="595">
          <cell r="A595">
            <v>244890595</v>
          </cell>
          <cell r="B595" t="str">
            <v>MERWEDE 6</v>
          </cell>
          <cell r="C595" t="str">
            <v xml:space="preserve">NL </v>
          </cell>
          <cell r="D595">
            <v>3320040</v>
          </cell>
        </row>
        <row r="596">
          <cell r="A596">
            <v>244670573</v>
          </cell>
          <cell r="B596" t="str">
            <v>MODENA</v>
          </cell>
          <cell r="C596" t="str">
            <v xml:space="preserve">NL </v>
          </cell>
          <cell r="D596">
            <v>2318260</v>
          </cell>
        </row>
        <row r="597">
          <cell r="A597">
            <v>244650739</v>
          </cell>
          <cell r="B597" t="str">
            <v>MOONLIGHT</v>
          </cell>
          <cell r="C597" t="str">
            <v xml:space="preserve">NL </v>
          </cell>
          <cell r="D597">
            <v>2332261</v>
          </cell>
        </row>
        <row r="598">
          <cell r="A598">
            <v>205566090</v>
          </cell>
          <cell r="B598" t="str">
            <v>RIVER DRONE 9</v>
          </cell>
          <cell r="C598" t="str">
            <v xml:space="preserve">BE </v>
          </cell>
          <cell r="D598">
            <v>6105774</v>
          </cell>
        </row>
        <row r="599">
          <cell r="A599">
            <v>244690893</v>
          </cell>
          <cell r="B599" t="str">
            <v>SUS ZO</v>
          </cell>
          <cell r="C599" t="str">
            <v xml:space="preserve">NL </v>
          </cell>
          <cell r="D599">
            <v>2005819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16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217" Type="http://schemas.openxmlformats.org/officeDocument/2006/relationships/printerSettings" Target="../printerSettings/printerSettings1.bin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207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208" Type="http://schemas.openxmlformats.org/officeDocument/2006/relationships/hyperlink" Target="https://www.kvk.nl/bestellen/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14" Type="http://schemas.openxmlformats.org/officeDocument/2006/relationships/hyperlink" Target="https://www.kvk.nl/bestellen/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20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10" Type="http://schemas.openxmlformats.org/officeDocument/2006/relationships/hyperlink" Target="https://www.kvk.nl/bestellen/" TargetMode="External"/><Relationship Id="rId215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11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12" Type="http://schemas.openxmlformats.org/officeDocument/2006/relationships/hyperlink" Target="https://www.kvk.nl/bestellen/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1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40" Type="http://schemas.openxmlformats.org/officeDocument/2006/relationships/hyperlink" Target="https://www.kvk.nl/orderstraat/product-kiezen/?kvknummer=803491960000" TargetMode="External"/><Relationship Id="rId115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3"/>
  <sheetViews>
    <sheetView tabSelected="1" zoomScaleNormal="100" workbookViewId="0">
      <pane ySplit="1" topLeftCell="A443" activePane="bottomLeft" state="frozen"/>
      <selection pane="bottomLeft" activeCell="A491" sqref="A49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  <row r="470" spans="1:23" x14ac:dyDescent="0.3">
      <c r="A470">
        <v>244001224</v>
      </c>
      <c r="B470" t="s">
        <v>1798</v>
      </c>
      <c r="C470" s="3">
        <f>IF(ISNA(VLOOKUP(A470,[1]ShipInfo!$A:$D,4,FALSE)),"ONBEKEND",VLOOKUP(A470,[1]ShipInfo!$A:$D,4,FALSE))</f>
        <v>2313920</v>
      </c>
      <c r="E470" s="20" t="s">
        <v>1839</v>
      </c>
      <c r="F470" t="s">
        <v>1836</v>
      </c>
    </row>
    <row r="471" spans="1:23" x14ac:dyDescent="0.3">
      <c r="A471">
        <v>205388990</v>
      </c>
      <c r="B471" t="s">
        <v>1829</v>
      </c>
      <c r="C471" s="3">
        <f>IF(ISNA(VLOOKUP(A471,[1]ShipInfo!$A:$D,4,FALSE)),"ONBEKEND",VLOOKUP(A471,[1]ShipInfo!$A:$D,4,FALSE))</f>
        <v>6004304</v>
      </c>
      <c r="E471" s="6" t="s">
        <v>1838</v>
      </c>
      <c r="F471" s="6" t="s">
        <v>1845</v>
      </c>
      <c r="S471" t="s">
        <v>1843</v>
      </c>
      <c r="U471" s="18" t="s">
        <v>1840</v>
      </c>
      <c r="V471" t="s">
        <v>1841</v>
      </c>
      <c r="W471" t="s">
        <v>1842</v>
      </c>
    </row>
    <row r="472" spans="1:23" x14ac:dyDescent="0.3">
      <c r="A472">
        <v>244095457</v>
      </c>
      <c r="B472" t="s">
        <v>1830</v>
      </c>
      <c r="C472" s="3">
        <f>IF(ISNA(VLOOKUP(A472,[1]ShipInfo!$A:$D,4,FALSE)),"ONBEKEND",VLOOKUP(A472,[1]ShipInfo!$A:$D,4,FALSE))</f>
        <v>6004185</v>
      </c>
      <c r="E472" s="6" t="s">
        <v>1837</v>
      </c>
      <c r="F472" t="s">
        <v>1844</v>
      </c>
      <c r="G472">
        <v>61705659</v>
      </c>
      <c r="H472" s="3" t="s">
        <v>26</v>
      </c>
      <c r="I472" s="3" t="s">
        <v>27</v>
      </c>
      <c r="J472" t="s">
        <v>1847</v>
      </c>
      <c r="K472">
        <v>149</v>
      </c>
      <c r="L472">
        <v>3911</v>
      </c>
      <c r="M472" t="s">
        <v>101</v>
      </c>
      <c r="R472" t="s">
        <v>1846</v>
      </c>
    </row>
    <row r="473" spans="1:23" x14ac:dyDescent="0.3">
      <c r="A473">
        <v>244660555</v>
      </c>
      <c r="B473" t="s">
        <v>1831</v>
      </c>
      <c r="C473" s="3">
        <f>IF(ISNA(VLOOKUP(A473,[1]ShipInfo!$A:$D,4,FALSE)),"ONBEKEND",VLOOKUP(A473,[1]ShipInfo!$A:$D,4,FALSE))</f>
        <v>2331536</v>
      </c>
      <c r="E473" s="20" t="s">
        <v>1835</v>
      </c>
      <c r="F473" t="s">
        <v>1836</v>
      </c>
    </row>
    <row r="474" spans="1:23" x14ac:dyDescent="0.3">
      <c r="A474">
        <v>205563290</v>
      </c>
      <c r="B474" t="s">
        <v>1832</v>
      </c>
      <c r="C474" s="3">
        <f>IF(ISNA(VLOOKUP(A474,[1]ShipInfo!$A:$D,4,FALSE)),"ONBEKEND",VLOOKUP(A474,[1]ShipInfo!$A:$D,4,FALSE))</f>
        <v>6105767</v>
      </c>
      <c r="E474" s="35" t="s">
        <v>1834</v>
      </c>
      <c r="F474" t="s">
        <v>1836</v>
      </c>
    </row>
    <row r="475" spans="1:23" x14ac:dyDescent="0.3">
      <c r="A475">
        <v>205568290</v>
      </c>
      <c r="B475" t="s">
        <v>1833</v>
      </c>
      <c r="C475" s="3">
        <f>IF(ISNA(VLOOKUP(A475,[1]ShipInfo!$A:$D,4,FALSE)),"ONBEKEND",VLOOKUP(A475,[1]ShipInfo!$A:$D,4,FALSE))</f>
        <v>6105773</v>
      </c>
      <c r="E475" s="35" t="s">
        <v>1834</v>
      </c>
      <c r="F475" t="s">
        <v>1836</v>
      </c>
    </row>
    <row r="476" spans="1:23" x14ac:dyDescent="0.3">
      <c r="A476">
        <v>244620665</v>
      </c>
      <c r="B476" t="s">
        <v>1075</v>
      </c>
      <c r="C476" s="3">
        <f>IF(ISNA(VLOOKUP(A476,[1]ShipInfo!$A:$D,4,FALSE)),"ONBEKEND",VLOOKUP(A476,[1]ShipInfo!$A:$D,4,FALSE))</f>
        <v>2330050</v>
      </c>
      <c r="E476" s="6" t="s">
        <v>1848</v>
      </c>
      <c r="F476" s="16" t="s">
        <v>1849</v>
      </c>
      <c r="G476">
        <v>90504593</v>
      </c>
      <c r="H476" s="3" t="s">
        <v>26</v>
      </c>
      <c r="I476" s="3" t="s">
        <v>27</v>
      </c>
      <c r="J476" t="s">
        <v>1078</v>
      </c>
      <c r="K476">
        <v>13</v>
      </c>
      <c r="L476">
        <v>3356</v>
      </c>
      <c r="M476" t="s">
        <v>232</v>
      </c>
      <c r="R476" t="s">
        <v>168</v>
      </c>
    </row>
    <row r="477" spans="1:23" x14ac:dyDescent="0.3">
      <c r="A477">
        <v>244090938</v>
      </c>
      <c r="B477" t="s">
        <v>1850</v>
      </c>
      <c r="C477" s="3">
        <f>IF(ISNA(VLOOKUP(A477,[1]ShipInfo!$A:$D,4,FALSE)),"ONBEKEND",VLOOKUP(A477,[1]ShipInfo!$A:$D,4,FALSE))</f>
        <v>2309715</v>
      </c>
      <c r="E477" t="s">
        <v>1856</v>
      </c>
      <c r="F477" t="s">
        <v>1863</v>
      </c>
      <c r="G477">
        <v>57952736</v>
      </c>
      <c r="H477" s="3" t="s">
        <v>26</v>
      </c>
      <c r="I477" s="3" t="s">
        <v>27</v>
      </c>
      <c r="J477" t="s">
        <v>1864</v>
      </c>
      <c r="K477">
        <v>85</v>
      </c>
      <c r="L477">
        <v>8321</v>
      </c>
      <c r="M477" t="s">
        <v>1731</v>
      </c>
      <c r="R477" t="s">
        <v>928</v>
      </c>
    </row>
    <row r="478" spans="1:23" x14ac:dyDescent="0.3">
      <c r="A478">
        <v>244650489</v>
      </c>
      <c r="B478" t="s">
        <v>1851</v>
      </c>
      <c r="C478" s="3">
        <f>IF(ISNA(VLOOKUP(A478,[1]ShipInfo!$A:$D,4,FALSE)),"ONBEKEND",VLOOKUP(A478,[1]ShipInfo!$A:$D,4,FALSE))</f>
        <v>2332192</v>
      </c>
      <c r="E478" s="6" t="s">
        <v>1857</v>
      </c>
      <c r="F478" s="16" t="s">
        <v>1865</v>
      </c>
      <c r="G478">
        <v>24443752</v>
      </c>
      <c r="H478" s="3" t="s">
        <v>26</v>
      </c>
      <c r="I478" s="3" t="s">
        <v>27</v>
      </c>
      <c r="J478" t="s">
        <v>1866</v>
      </c>
      <c r="K478">
        <v>34</v>
      </c>
      <c r="L478">
        <v>3011</v>
      </c>
      <c r="M478" t="s">
        <v>221</v>
      </c>
      <c r="O478" t="s">
        <v>900</v>
      </c>
      <c r="P478">
        <v>10</v>
      </c>
      <c r="R478" t="s">
        <v>40</v>
      </c>
    </row>
    <row r="479" spans="1:23" x14ac:dyDescent="0.3">
      <c r="A479">
        <v>244670197</v>
      </c>
      <c r="B479" t="s">
        <v>1852</v>
      </c>
      <c r="C479" s="3">
        <f>IF(ISNA(VLOOKUP(A479,[1]ShipInfo!$A:$D,4,FALSE)),"ONBEKEND",VLOOKUP(A479,[1]ShipInfo!$A:$D,4,FALSE))</f>
        <v>2327373</v>
      </c>
      <c r="E479" s="6" t="s">
        <v>1858</v>
      </c>
      <c r="F479" s="16" t="s">
        <v>1867</v>
      </c>
      <c r="G479">
        <v>24358018</v>
      </c>
      <c r="H479" s="3" t="s">
        <v>26</v>
      </c>
      <c r="I479" s="3" t="s">
        <v>27</v>
      </c>
      <c r="J479" t="s">
        <v>128</v>
      </c>
      <c r="K479">
        <v>26</v>
      </c>
      <c r="L479">
        <v>4251</v>
      </c>
      <c r="M479" t="s">
        <v>693</v>
      </c>
      <c r="R479" t="s">
        <v>59</v>
      </c>
    </row>
    <row r="480" spans="1:23" x14ac:dyDescent="0.3">
      <c r="A480">
        <v>244780741</v>
      </c>
      <c r="B480" t="s">
        <v>1853</v>
      </c>
      <c r="C480" s="3">
        <f>IF(ISNA(VLOOKUP(A480,[1]ShipInfo!$A:$D,4,FALSE)),"ONBEKEND",VLOOKUP(A480,[1]ShipInfo!$A:$D,4,FALSE))</f>
        <v>2312261</v>
      </c>
      <c r="E480" t="s">
        <v>1859</v>
      </c>
      <c r="F480" s="16" t="s">
        <v>1868</v>
      </c>
      <c r="G480">
        <v>9175109</v>
      </c>
      <c r="H480" s="3" t="s">
        <v>26</v>
      </c>
      <c r="I480" s="3" t="s">
        <v>27</v>
      </c>
      <c r="J480" t="s">
        <v>1791</v>
      </c>
      <c r="K480">
        <v>308</v>
      </c>
      <c r="L480">
        <v>6541</v>
      </c>
      <c r="M480" t="s">
        <v>838</v>
      </c>
      <c r="R480" t="s">
        <v>480</v>
      </c>
    </row>
    <row r="481" spans="1:23" x14ac:dyDescent="0.3">
      <c r="A481">
        <v>211237970</v>
      </c>
      <c r="B481" t="s">
        <v>1854</v>
      </c>
      <c r="C481" s="3">
        <f>IF(ISNA(VLOOKUP(A481,[1]ShipInfo!$A:$D,4,FALSE)),"ONBEKEND",VLOOKUP(A481,[1]ShipInfo!$A:$D,4,FALSE))</f>
        <v>4815100</v>
      </c>
      <c r="E481" s="6" t="s">
        <v>1860</v>
      </c>
      <c r="F481" t="s">
        <v>1870</v>
      </c>
      <c r="S481" t="s">
        <v>1869</v>
      </c>
      <c r="U481" s="18">
        <v>49733</v>
      </c>
      <c r="V481" t="s">
        <v>682</v>
      </c>
      <c r="W481" t="s">
        <v>198</v>
      </c>
    </row>
    <row r="482" spans="1:23" x14ac:dyDescent="0.3">
      <c r="A482">
        <v>244690638</v>
      </c>
      <c r="B482" t="s">
        <v>1855</v>
      </c>
      <c r="C482" s="3">
        <f>IF(ISNA(VLOOKUP(A482,[1]ShipInfo!$A:$D,4,FALSE)),"ONBEKEND",VLOOKUP(A482,[1]ShipInfo!$A:$D,4,FALSE))</f>
        <v>2327627</v>
      </c>
      <c r="E482" s="6" t="s">
        <v>1861</v>
      </c>
      <c r="F482" s="16" t="s">
        <v>1871</v>
      </c>
      <c r="G482">
        <v>24103159</v>
      </c>
      <c r="H482" s="3" t="s">
        <v>26</v>
      </c>
      <c r="I482" s="3" t="s">
        <v>27</v>
      </c>
      <c r="J482" t="s">
        <v>1872</v>
      </c>
      <c r="K482">
        <v>110</v>
      </c>
      <c r="L482">
        <v>2922</v>
      </c>
      <c r="M482" t="s">
        <v>1770</v>
      </c>
      <c r="R482" t="s">
        <v>330</v>
      </c>
    </row>
    <row r="483" spans="1:23" x14ac:dyDescent="0.3">
      <c r="A483">
        <v>244821242</v>
      </c>
      <c r="B483" t="s">
        <v>1088</v>
      </c>
      <c r="C483" s="3">
        <f>IF(ISNA(VLOOKUP(A483,[1]ShipInfo!$A:$D,4,FALSE)),"ONBEKEND",VLOOKUP(A483,[1]ShipInfo!$A:$D,4,FALSE))</f>
        <v>2340223</v>
      </c>
      <c r="E483" t="s">
        <v>1089</v>
      </c>
      <c r="F483" s="16" t="s">
        <v>1090</v>
      </c>
      <c r="G483">
        <v>24186844</v>
      </c>
      <c r="H483" s="3" t="s">
        <v>26</v>
      </c>
      <c r="I483" s="3" t="s">
        <v>27</v>
      </c>
      <c r="J483" t="s">
        <v>1873</v>
      </c>
      <c r="K483">
        <v>9</v>
      </c>
      <c r="L483">
        <v>2981</v>
      </c>
      <c r="M483" t="s">
        <v>96</v>
      </c>
      <c r="R483" t="s">
        <v>107</v>
      </c>
    </row>
    <row r="484" spans="1:23" x14ac:dyDescent="0.3">
      <c r="A484">
        <v>205574190</v>
      </c>
      <c r="B484" t="s">
        <v>1532</v>
      </c>
      <c r="C484" s="3">
        <f>IF(ISNA(VLOOKUP(A484,[1]ShipInfo!$A:$D,4,FALSE)),"ONBEKEND",VLOOKUP(A484,[1]ShipInfo!$A:$D,4,FALSE))</f>
        <v>6503801</v>
      </c>
      <c r="E484" s="6" t="s">
        <v>225</v>
      </c>
      <c r="F484" s="6" t="s">
        <v>225</v>
      </c>
    </row>
    <row r="485" spans="1:23" x14ac:dyDescent="0.3">
      <c r="A485">
        <v>205462990</v>
      </c>
      <c r="B485" t="s">
        <v>993</v>
      </c>
      <c r="C485" s="3">
        <f>IF(ISNA(VLOOKUP(A485,[1]ShipInfo!$A:$D,4,FALSE)),"ONBEKEND",VLOOKUP(A485,[1]ShipInfo!$A:$D,4,FALSE))</f>
        <v>1830954</v>
      </c>
      <c r="E485" t="s">
        <v>1862</v>
      </c>
      <c r="F485" s="6" t="s">
        <v>225</v>
      </c>
    </row>
    <row r="486" spans="1:23" x14ac:dyDescent="0.3">
      <c r="A486">
        <v>211857800</v>
      </c>
      <c r="B486" t="s">
        <v>1874</v>
      </c>
      <c r="C486" s="3">
        <f>IF(ISNA(VLOOKUP(A486,[1]ShipInfo!$A:$D,4,FALSE)),"ONBEKEND",VLOOKUP(A486,[1]ShipInfo!$A:$D,4,FALSE))</f>
        <v>0</v>
      </c>
      <c r="E486" s="36"/>
      <c r="F486" s="6" t="s">
        <v>225</v>
      </c>
    </row>
    <row r="487" spans="1:23" x14ac:dyDescent="0.3">
      <c r="A487">
        <v>244003349</v>
      </c>
      <c r="B487" t="s">
        <v>1875</v>
      </c>
      <c r="C487" s="3">
        <f>IF(ISNA(VLOOKUP(A487,[1]ShipInfo!$A:$D,4,FALSE)),"ONBEKEND",VLOOKUP(A487,[1]ShipInfo!$A:$D,4,FALSE))</f>
        <v>6105051</v>
      </c>
      <c r="E487" s="6" t="s">
        <v>1882</v>
      </c>
      <c r="F487" s="16" t="s">
        <v>1889</v>
      </c>
      <c r="G487">
        <v>98886320</v>
      </c>
      <c r="H487" s="3" t="s">
        <v>26</v>
      </c>
      <c r="I487" s="3" t="s">
        <v>27</v>
      </c>
      <c r="J487" t="s">
        <v>769</v>
      </c>
      <c r="K487">
        <v>24</v>
      </c>
      <c r="L487">
        <v>3336</v>
      </c>
      <c r="M487" t="s">
        <v>245</v>
      </c>
      <c r="R487" t="s">
        <v>140</v>
      </c>
    </row>
    <row r="488" spans="1:23" x14ac:dyDescent="0.3">
      <c r="A488">
        <v>244850366</v>
      </c>
      <c r="B488" t="s">
        <v>1876</v>
      </c>
      <c r="C488" s="3">
        <f>IF(ISNA(VLOOKUP(A488,[1]ShipInfo!$A:$D,4,FALSE)),"ONBEKEND",VLOOKUP(A488,[1]ShipInfo!$A:$D,4,FALSE))</f>
        <v>2327652</v>
      </c>
      <c r="E488" s="20" t="s">
        <v>1883</v>
      </c>
      <c r="F488" s="16" t="s">
        <v>1890</v>
      </c>
      <c r="G488">
        <v>13024936</v>
      </c>
      <c r="H488" s="3" t="s">
        <v>26</v>
      </c>
      <c r="I488" s="3" t="s">
        <v>27</v>
      </c>
      <c r="J488" t="s">
        <v>100</v>
      </c>
      <c r="K488">
        <v>10</v>
      </c>
      <c r="L488">
        <v>6051</v>
      </c>
      <c r="M488" t="s">
        <v>172</v>
      </c>
      <c r="R488" t="s">
        <v>65</v>
      </c>
    </row>
    <row r="489" spans="1:23" x14ac:dyDescent="0.3">
      <c r="A489">
        <v>244890595</v>
      </c>
      <c r="B489" t="s">
        <v>1877</v>
      </c>
      <c r="C489" s="3">
        <f>IF(ISNA(VLOOKUP(A489,[1]ShipInfo!$A:$D,4,FALSE)),"ONBEKEND",VLOOKUP(A489,[1]ShipInfo!$A:$D,4,FALSE))</f>
        <v>3320040</v>
      </c>
      <c r="E489" s="6" t="s">
        <v>1884</v>
      </c>
      <c r="F489" s="16" t="s">
        <v>1891</v>
      </c>
      <c r="G489">
        <v>13023042</v>
      </c>
      <c r="H489" s="3" t="s">
        <v>26</v>
      </c>
      <c r="I489" s="3" t="s">
        <v>27</v>
      </c>
      <c r="J489" t="s">
        <v>1212</v>
      </c>
      <c r="K489">
        <v>15</v>
      </c>
      <c r="L489">
        <v>6019</v>
      </c>
      <c r="M489" t="s">
        <v>254</v>
      </c>
      <c r="R489" t="s">
        <v>71</v>
      </c>
    </row>
    <row r="490" spans="1:23" x14ac:dyDescent="0.3">
      <c r="A490">
        <v>244670573</v>
      </c>
      <c r="B490" t="s">
        <v>1878</v>
      </c>
      <c r="C490" s="3">
        <f>IF(ISNA(VLOOKUP(A490,[1]ShipInfo!$A:$D,4,FALSE)),"ONBEKEND",VLOOKUP(A490,[1]ShipInfo!$A:$D,4,FALSE))</f>
        <v>2318260</v>
      </c>
      <c r="E490" s="6" t="s">
        <v>1885</v>
      </c>
      <c r="F490" s="16" t="s">
        <v>1894</v>
      </c>
      <c r="G490">
        <v>88739333</v>
      </c>
      <c r="H490" s="3" t="s">
        <v>26</v>
      </c>
      <c r="I490" s="3" t="s">
        <v>27</v>
      </c>
      <c r="J490" t="s">
        <v>1892</v>
      </c>
      <c r="K490">
        <v>58</v>
      </c>
      <c r="L490">
        <v>6067</v>
      </c>
      <c r="M490" t="s">
        <v>101</v>
      </c>
      <c r="R490" t="s">
        <v>1893</v>
      </c>
    </row>
    <row r="491" spans="1:23" x14ac:dyDescent="0.3">
      <c r="A491">
        <v>244650739</v>
      </c>
      <c r="B491" t="s">
        <v>1879</v>
      </c>
      <c r="C491" s="3">
        <f>IF(ISNA(VLOOKUP(A491,[1]ShipInfo!$A:$D,4,FALSE)),"ONBEKEND",VLOOKUP(A491,[1]ShipInfo!$A:$D,4,FALSE))</f>
        <v>2332261</v>
      </c>
      <c r="E491" t="s">
        <v>1887</v>
      </c>
      <c r="F491" s="16" t="s">
        <v>1447</v>
      </c>
      <c r="G491">
        <v>29009092</v>
      </c>
      <c r="H491" s="3" t="s">
        <v>26</v>
      </c>
      <c r="I491" s="3" t="s">
        <v>27</v>
      </c>
      <c r="J491" t="s">
        <v>1448</v>
      </c>
      <c r="K491">
        <v>15</v>
      </c>
      <c r="L491">
        <v>2935</v>
      </c>
      <c r="M491" t="s">
        <v>237</v>
      </c>
      <c r="R491" t="s">
        <v>1449</v>
      </c>
    </row>
    <row r="492" spans="1:23" x14ac:dyDescent="0.3">
      <c r="A492">
        <v>205566090</v>
      </c>
      <c r="B492" t="s">
        <v>1880</v>
      </c>
      <c r="C492" s="3">
        <f>IF(ISNA(VLOOKUP(A492,[1]ShipInfo!$A:$D,4,FALSE)),"ONBEKEND",VLOOKUP(A492,[1]ShipInfo!$A:$D,4,FALSE))</f>
        <v>6105774</v>
      </c>
      <c r="E492" s="6" t="s">
        <v>1886</v>
      </c>
      <c r="F492" t="s">
        <v>225</v>
      </c>
    </row>
    <row r="493" spans="1:23" x14ac:dyDescent="0.3">
      <c r="A493">
        <v>244690893</v>
      </c>
      <c r="B493" t="s">
        <v>1881</v>
      </c>
      <c r="C493" s="3">
        <f>IF(ISNA(VLOOKUP(A493,[1]ShipInfo!$A:$D,4,FALSE)),"ONBEKEND",VLOOKUP(A493,[1]ShipInfo!$A:$D,4,FALSE))</f>
        <v>2005819</v>
      </c>
      <c r="E493" s="6" t="s">
        <v>1888</v>
      </c>
      <c r="F493" s="16" t="s">
        <v>1895</v>
      </c>
      <c r="G493">
        <v>86435612</v>
      </c>
      <c r="H493" s="3" t="s">
        <v>26</v>
      </c>
      <c r="I493" s="3" t="s">
        <v>27</v>
      </c>
      <c r="J493" t="s">
        <v>1898</v>
      </c>
      <c r="K493">
        <v>27</v>
      </c>
      <c r="L493">
        <v>8701</v>
      </c>
      <c r="M493" t="s">
        <v>1897</v>
      </c>
      <c r="R493" t="s">
        <v>1896</v>
      </c>
    </row>
  </sheetData>
  <autoFilter ref="A1:W475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  <hyperlink ref="F476" r:id="rId205" location="/90504593000009145494?origin=search" display="https://www.kvk.nl/bestellen/ - /90504593000009145494?origin=search" xr:uid="{3DD9F1A6-21B6-4238-89FD-40DAD4AF504E}"/>
    <hyperlink ref="F478" r:id="rId206" location="/24443752000016934172?origin=search" display="https://www.kvk.nl/bestellen/ - /24443752000016934172?origin=search" xr:uid="{0CF26169-160E-4D27-AAF9-8383307C017B}"/>
    <hyperlink ref="F479" r:id="rId207" location="/24358018000007889836?origin=search" display="https://www.kvk.nl/bestellen/ - /24358018000007889836?origin=search" xr:uid="{3D132730-66D5-4370-B478-045B0C6E81B7}"/>
    <hyperlink ref="F480" r:id="rId208" location="/09175109000019146558?origin=search" display="https://www.kvk.nl/bestellen/ - /09175109000019146558?origin=search" xr:uid="{18613572-792B-4110-8D2B-FA005CEB5CCC}"/>
    <hyperlink ref="F482" r:id="rId209" location="/24103159000006656404?origin=search" display="https://www.kvk.nl/bestellen/ - /24103159000006656404?origin=search" xr:uid="{5E35CF48-0E3B-4C03-BBFC-5AA2C763CD76}"/>
    <hyperlink ref="F483" r:id="rId210" location="/24186844000017819857?origin=search" display="https://www.kvk.nl/bestellen/ - /24186844000017819857?origin=search" xr:uid="{BF59733F-55D7-408D-9D36-662867DB28DF}"/>
    <hyperlink ref="F487" r:id="rId211" location="/98886320000064018695?origin=search" display="https://www.kvk.nl/bestellen/ - /98886320000064018695?origin=search" xr:uid="{10F868F8-7989-46CD-B4D3-7950676D1B68}"/>
    <hyperlink ref="F488" r:id="rId212" location="/13024936000017265606?origin=search" display="https://www.kvk.nl/bestellen/ - /13024936000017265606?origin=search" xr:uid="{D316C601-49F7-4F76-B090-B16EC07EDFFD}"/>
    <hyperlink ref="F489" r:id="rId213" location="/13023042000019924097?origin=search" display="https://www.kvk.nl/bestellen/ - /13023042000019924097?origin=search" xr:uid="{22D97C6F-4AF1-4973-998B-28D742D758C7}"/>
    <hyperlink ref="F490" r:id="rId214" location="/88739333000013206176?origin=search" display="https://www.kvk.nl/bestellen/ - /88739333000013206176?origin=search" xr:uid="{16F704AA-2E08-41BD-82C1-13995C01DC78}"/>
    <hyperlink ref="F493" r:id="rId215" location="/86435612000052412733?origin=search" display="https://www.kvk.nl/bestellen/ - /86435612000052412733?origin=search" xr:uid="{F1E7268F-8BF1-420A-A04B-315578318F29}"/>
    <hyperlink ref="F491" r:id="rId216" location="/29009092000001166883?origin=search" display="https://www.kvk.nl/bestellen/ - /29009092000001166883?origin=search" xr:uid="{51FA3EF2-F8B1-4BC2-B347-E1BB31FC841A}"/>
  </hyperlinks>
  <pageMargins left="0.7" right="0.7" top="0.75" bottom="0.75" header="0.3" footer="0.3"/>
  <pageSetup paperSize="9" orientation="portrait" horizontalDpi="0" verticalDpi="0" r:id="rId2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2026-06-08T06:01:47Z</dcterms:modified>
  <cp:category/>
  <cp:contentStatus/>
</cp:coreProperties>
</file>