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94" documentId="13_ncr:1_{1E08DA99-24E1-4795-948E-6FC7550BB424}" xr6:coauthVersionLast="47" xr6:coauthVersionMax="47" xr10:uidLastSave="{6065F5C4-0B7B-465B-93FF-1AA5503CC67E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86" i="1" l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<sst xmlns="http://schemas.openxmlformats.org/spreadsheetml/2006/main" count="2208" uniqueCount="1148">
  <si>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</si>
  <si>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</si>
  <si>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</si>
  <si>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</si>
  <si>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</si>
  <si>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</si>
  <si>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</si>
  <si>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</si>
  <si>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</si>
  <si>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</si>
  <si>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</si>
  <si>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</si>
  <si>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</si>
  <si>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</si>
  <si>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</si>
  <si>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</si>
  <si>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</si>
  <si>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</si>
  <si>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</si>
  <si>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</si>
  <si>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</si>
  <si>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</si>
  <si>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</si>
  <si>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</si>
  <si>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</si>
  <si>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</si>
  <si>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</si>
  <si>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</si>
  <si>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</si>
  <si>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</si>
  <si>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</si>
  <si>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</si>
  <si>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</si>
  <si>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</si>
  <si>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</si>
  <si>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</si>
  <si>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</si>
  <si>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</si>
  <si>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</si>
  <si>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</si>
  <si>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</si>
  <si>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</si>
  <si>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</si>
  <si>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</si>
  <si>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</si>
  <si>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</si>
  <si>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</si>
  <si>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</si>
  <si>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</si>
  <si>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</si>
  <si>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</si>
  <si>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</si>
  <si>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</si>
  <si>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</si>
  <si>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</si>
  <si>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</si>
  <si>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</si>
  <si>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</si>
  <si>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</si>
  <si>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</si>
  <si>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</si>
  <si>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</si>
  <si>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</si>
  <si>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</si>
  <si>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</si>
  <si>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</si>
  <si>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</si>
  <si>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</si>
  <si>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</si>
  <si>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</si>
  <si>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</si>
  <si>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</si>
  <si>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</si>
  <si>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</si>
  <si>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</si>
  <si>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</si>
  <si>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</si>
  <si>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</si>
  <si>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</si>
  <si>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</si>
  <si>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</si>
  <si>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</si>
  <si>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</si>
  <si>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</si>
  <si>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</si>
  <si>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</si>
  <si>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</si>
  <si>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</si>
  <si>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</si>
  <si>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</si>
  <si>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</si>
  <si>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</si>
  <si>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</si>
  <si>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</si>
  <si>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</si>
  <si>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</si>
  <si>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</si>
  <si>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</si>
  <si>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</si>
  <si>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</si>
  <si>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</si>
  <si>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</si>
  <si>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</si>
  <si>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</si>
  <si>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</si>
  <si>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</si>
  <si>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</si>
  <si>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</si>
  <si>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</si>
  <si>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</si>
  <si>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</si>
  <si>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</si>
  <si>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</si>
  <si>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</si>
  <si>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</si>
  <si>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</si>
  <si>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</si>
  <si>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</si>
  <si>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</si>
  <si>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</si>
  <si>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</si>
  <si>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</si>
  <si>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</si>
  <si>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</si>
  <si>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</si>
  <si>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</si>
  <si>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</si>
  <si>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</si>
  <si>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</si>
  <si>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</si>
  <si>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</si>
  <si>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</si>
  <si>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</si>
  <si>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</si>
  <si>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</si>
  <si>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</si>
  <si>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</si>
  <si>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</si>
  <si>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</si>
  <si>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</si>
  <si>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</si>
  <si>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</si>
  <si>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</si>
  <si>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</si>
  <si>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</si>
  <si>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</si>
  <si>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</si>
  <si>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</si>
  <si>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</si>
  <si>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</si>
  <si>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</si>
  <si>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</si>
  <si>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</si>
  <si>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</si>
  <si>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</si>
  <si>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</si>
  <si>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</si>
  <si>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</si>
  <si>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</si>
  <si>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</si>
  <si>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</si>
  <si>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</si>
  <si>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</si>
  <si>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</si>
  <si>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</si>
  <si>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</si>
  <si>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</si>
  <si>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</si>
  <si>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</si>
  <si>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</si>
  <si>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</si>
  <si>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</si>
  <si>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</si>
  <si>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</si>
  <si>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</si>
  <si>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</si>
  <si>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</si>
  <si>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</si>
  <si>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</si>
  <si>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</si>
  <si>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</si>
  <si>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</si>
  <si>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</si>
  <si>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</si>
  <si>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</si>
  <si>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</si>
  <si>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</si>
  <si>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</si>
  <si>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</si>
  <si>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</si>
  <si>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</si>
  <si>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</si>
  <si>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</si>
  <si>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</si>
  <si>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</si>
  <si>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</si>
  <si>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</si>
  <si>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</si>
  <si>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</si>
  <si>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</si>
  <si>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</si>
  <si>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</si>
  <si>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</si>
  <si>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</si>
  <si>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</si>
  <si>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</si>
  <si>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</si>
  <si>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</si>
  <si>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</si>
  <si>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</si>
  <si>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</si>
  <si>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</si>
  <si>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</si>
  <si>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</si>
  <si>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</si>
  <si>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</si>
  <si>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</si>
  <si>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</si>
  <si>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</si>
  <si>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</si>
  <si>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</si>
  <si>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</si>
  <si>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</si>
  <si>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</si>
  <si>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</si>
  <si>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</si>
  <si>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</si>
  <si>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</si>
  <si>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</si>
  <si>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</si>
  <si>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</si>
  <si>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</si>
  <si>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</si>
  <si>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</si>
  <si>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</si>
  <si>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</si>
  <si>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</si>
  <si>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</si>
  <si>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</si>
  <si>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</si>
  <si>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</si>
  <si>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</si>
  <si>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</si>
  <si>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</si>
  <si>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</si>
  <si>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</si>
  <si>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</si>
  <si>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</si>
  <si>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</si>
  <si>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</si>
  <si>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</si>
  <si>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</si>
  <si>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</si>
  <si>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</si>
  <si>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</si>
  <si>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</si>
  <si>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</si>
  <si>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</si>
  <si>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</si>
  <si>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</si>
  <si>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</si>
  <si>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</si>
  <si>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</si>
  <si>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</si>
  <si>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</si>
  <si>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</si>
  <si>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</si>
  <si>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</si>
  <si>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</si>
  <si>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</si>
  <si>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</si>
  <si>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</si>
  <si>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</si>
  <si>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</si>
  <si>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</si>
  <si>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</si>
  <si>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</si>
  <si>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</si>
  <si>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</si>
  <si>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</si>
  <si>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</si>
  <si>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</si>
  <si>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</si>
  <si>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</si>
  <si>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</si>
  <si>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</si>
  <si>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</si>
  <si>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</si>
  <si>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</si>
  <si>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</si>
  <si>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</si>
  <si>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</si>
  <si>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</si>
  <si>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</si>
  <si>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</si>
  <si>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</si>
  <si>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</si>
  <si>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</si>
  <si>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</si>
  <si>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</si>
  <si>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</si>
  <si>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</si>
  <si>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</si>
  <si>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</si>
  <si>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</si>
  <si>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</si>
  <si>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</si>
  <si>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</si>
  <si>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</si>
  <si>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</si>
  <si>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</si>
  <si>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</si>
  <si>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</si>
  <si>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</si>
  <si>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</si>
  <si>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</si>
  <si>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</si>
  <si>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</si>
  <si>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</si>
  <si>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</si>
  <si>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</si>
  <si>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</si>
  <si>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</si>
  <si>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</si>
  <si>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</si>
  <si>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</si>
  <si>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</si>
  <si>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</si>
  <si>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</si>
  <si>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</si>
  <si>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</si>
  <si>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</si>
  <si>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</si>
  <si>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</si>
  <si>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</si>
  <si>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</si>
  <si>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</si>
  <si>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</si>
  <si>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</si>
  <si>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</si>
  <si>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</si>
  <si>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</si>
  <si>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</si>
  <si>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</si>
  <si>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</si>
  <si>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</si>
  <si>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</si>
  <si>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</si>
  <si>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</si>
  <si>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</si>
  <si>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</si>
  <si>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</si>
  <si>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</si>
  <si>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</si>
  <si>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</si>
  <si>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</si>
  <si>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</si>
  <si>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</si>
  <si>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</si>
  <si>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</si>
  <si>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</si>
  <si>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</si>
  <si>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</si>
  <si>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</si>
  <si>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</si>
  <si>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</si>
  <si>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</si>
  <si>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</si>
  <si>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</si>
  <si>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</si>
  <si>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</si>
  <si>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</si>
  <si>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</si>
  <si>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</si>
  <si>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</si>
  <si>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</si>
  <si>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</si>
  <si>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</si>
  <si>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</si>
  <si>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</si>
  <si>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</si>
  <si>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</si>
  <si>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</si>
  <si>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</si>
  <si>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</si>
  <si>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</si>
  <si>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</si>
  <si>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</si>
  <si>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</si>
  <si>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</si>
  <si>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</si>
  <si>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</si>
  <si>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</si>
  <si>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</si>
  <si>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</si>
  <si>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</si>
  <si>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</si>
  <si>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</si>
  <si>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</si>
  <si>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</si>
  <si>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</si>
  <si>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</si>
  <si>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</si>
  <si>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</si>
  <si>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</si>
  <si>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</si>
  <si>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</si>
  <si>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</si>
  <si>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</si>
  <si>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</si>
  <si>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</si>
  <si>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</si>
  <si>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</si>
  <si>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</si>
  <si>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</si>
  <si>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</si>
  <si>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</si>
  <si>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</si>
  <si>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</si>
  <si>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</si>
  <si>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</si>
  <si>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</si>
  <si>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</si>
  <si>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</si>
  <si>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</si>
  <si>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</si>
  <si>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</si>
  <si>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</si>
  <si>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</si>
  <si>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</si>
  <si>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</si>
  <si>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</si>
  <si>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</si>
  <si>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</si>
  <si>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</si>
  <si>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</si>
  <si>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</si>
  <si>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</si>
  <si>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</si>
  <si>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</si>
  <si>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</si>
  <si>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</si>
  <si>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</si>
  <si>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</si>
  <si>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</si>
  <si>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</si>
  <si>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</si>
  <si>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</si>
  <si>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</si>
  <si>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</si>
  <si>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</si>
  <si>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</si>
  <si>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</si>
  <si>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</si>
  <si>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</si>
  <si>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</si>
  <si>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</si>
  <si>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</si>
  <si>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</si>
  <si>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</si>
  <si>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</si>
  <si>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</si>
  <si>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</si>
  <si>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</si>
  <si>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</si>
  <si>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</si>
  <si>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</si>
  <si>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</si>
  <si>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</si>
  <si>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</si>
  <si>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</si>
  <si>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</si>
  <si>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</si>
  <si>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</si>
  <si>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</si>
  <si>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</si>
  <si>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</si>
  <si>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</si>
  <si>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</si>
  <si>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</si>
  <si>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</si>
  <si>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</si>
  <si>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</si>
  <si>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</si>
  <si>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</si>
  <si>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</si>
  <si>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</si>
  <si>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</si>
  <si>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</si>
  <si>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</si>
  <si>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</si>
  <si>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</si>
  <si>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</si>
  <si>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</si>
  <si>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</si>
  <si>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</si>
  <si>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</si>
  <si>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</si>
  <si>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</si>
  <si>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</si>
  <si>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</si>
  <si>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</si>
  <si>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</si>
  <si>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</si>
  <si>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</si>
  <si>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</si>
  <si>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</si>
  <si>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</si>
  <si>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</si>
  <si>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</si>
  <si>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</si>
  <si>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</si>
  <si>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</si>
  <si>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</si>
  <si>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</si>
  <si>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</si>
  <si>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</si>
  <si>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</si>
  <si>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</si>
  <si>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</si>
  <si>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</si>
  <si>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</si>
  <si>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</si>
  <si>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</si>
  <si>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</si>
  <si>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</si>
  <si>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</si>
  <si>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</si>
  <si>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</si>
  <si>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</si>
  <si>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</si>
  <si>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</si>
  <si>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</si>
  <si>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</si>
  <si>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</si>
  <si>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</si>
  <si>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</si>
  <si>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</si>
  <si>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</si>
  <si>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</si>
  <si>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</si>
  <si>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</si>
  <si>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</si>
  <si>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</si>
  <si>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</si>
  <si>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</si>
  <si>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</si>
  <si>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</si>
  <si>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</si>
  <si>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</si>
  <si>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</si>
  <si>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</si>
  <si>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</si>
  <si>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</si>
  <si>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</si>
  <si>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</si>
  <si>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</si>
  <si>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</si>
  <si>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</si>
  <si>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</si>
  <si>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</si>
  <si>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</si>
  <si>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</si>
  <si>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</si>
  <si>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</si>
  <si>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</si>
  <si>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</si>
  <si>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</si>
  <si>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</si>
  <si>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</si>
  <si>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</si>
  <si>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</si>
  <si>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</si>
  <si>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</si>
  <si>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</si>
  <si>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</si>
  <si>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</si>
  <si>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</si>
  <si>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</si>
  <si>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</si>
  <si>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</si>
  <si>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</si>
  <si>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</si>
  <si>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</si>
  <si>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</si>
  <si>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</si>
  <si>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</si>
  <si>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</si>
  <si>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</si>
  <si>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</si>
  <si>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</si>
  <si>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</si>
  <si>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</si>
  <si>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</si>
  <si>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</si>
  <si>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</si>
  <si>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</si>
  <si>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</si>
  <si>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</si>
  <si>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</si>
  <si>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</si>
  <si>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</si>
  <si>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</si>
  <si>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</si>
  <si>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</si>
  <si>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</si>
  <si>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</si>
  <si>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</si>
  <si>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</si>
  <si>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</si>
  <si>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</si>
  <si>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</si>
  <si>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</si>
  <si>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</si>
  <si>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</si>
  <si>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</si>
  <si>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</si>
  <si>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</si>
  <si>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</si>
  <si>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</si>
  <si>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</si>
  <si>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</si>
  <si>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</si>
  <si>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</si>
  <si>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</si>
  <si>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</si>
  <si>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</si>
  <si>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</si>
  <si>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</si>
  <si>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</si>
  <si>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</si>
  <si>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</si>
  <si>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</si>
  <si>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</si>
  <si>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</si>
  <si>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</si>
  <si>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</si>
  <si>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</si>
  <si>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</si>
  <si>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</si>
  <si>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</si>
  <si>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</si>
  <si>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</si>
  <si>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</si>
  <si>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</si>
  <si>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</si>
  <si>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</si>
  <si>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</si>
  <si>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</si>
  <si>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</si>
  <si>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</si>
  <si>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</si>
  <si>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</si>
  <si>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</si>
  <si>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</si>
  <si>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</si>
  <si>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</si>
  <si>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</si>
  <si>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</si>
  <si>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</si>
  <si>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</si>
  <si>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</si>
  <si>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</si>
  <si>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</si>
  <si>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</si>
  <si>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</si>
  <si>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</si>
  <si>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</si>
  <si>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</si>
  <si>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</si>
  <si>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</si>
  <si>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</si>
  <si>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</si>
  <si>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</si>
  <si>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</si>
  <si>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</si>
  <si>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</si>
  <si>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</si>
  <si>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</si>
  <si>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</si>
  <si>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</si>
  <si>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</si>
  <si>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</si>
  <si>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</si>
  <si>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</si>
  <si>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</si>
  <si>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</si>
  <si>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</si>
  <si>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</si>
  <si>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</si>
  <si>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</si>
  <si>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</si>
  <si>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</si>
  <si>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</si>
  <si>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</si>
  <si>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</si>
  <si>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</si>
  <si>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</si>
  <si>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</si>
  <si>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</si>
  <si>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</si>
  <si>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</si>
  <si>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</si>
  <si>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</si>
  <si>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</si>
  <si>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</si>
  <si>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</si>
  <si>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</si>
  <si>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</si>
  <si>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</si>
  <si>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</si>
  <si>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</si>
  <si>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</si>
  <si>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</si>
  <si>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</si>
  <si>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</si>
  <si>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</si>
  <si>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</si>
  <si>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</si>
  <si>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</si>
  <si>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</si>
  <si>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</si>
  <si>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</si>
  <si>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</si>
  <si>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</si>
  <si>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</si>
  <si>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</si>
  <si>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</si>
  <si>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</si>
  <si>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</si>
  <si>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</si>
  <si>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</si>
  <si>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</si>
  <si>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</si>
  <si>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</si>
  <si>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</si>
  <si>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</si>
  <si>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</si>
  <si>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</si>
  <si>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</si>
  <si>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</si>
  <si>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</si>
  <si>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</si>
  <si>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</si>
  <si>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</si>
  <si>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</si>
  <si>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</si>
  <si>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</si>
  <si>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</si>
  <si>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</si>
  <si>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</si>
  <si>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</si>
  <si>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</si>
  <si>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</si>
  <si>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</si>
  <si>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</si>
  <si>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</si>
  <si>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</si>
  <si>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</si>
  <si>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</si>
  <si>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</si>
  <si>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</si>
  <si>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</si>
  <si>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</si>
  <si>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</si>
  <si>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</si>
  <si>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</si>
  <si>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</si>
  <si>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</si>
  <si>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</si>
  <si>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</si>
  <si>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</si>
  <si>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</si>
  <si>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</si>
  <si>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</si>
  <si>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</si>
  <si>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</si>
  <si>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</si>
  <si>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</si>
  <si>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</si>
  <si>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</si>
  <si>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</si>
  <si>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</si>
  <si>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</si>
  <si>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</si>
  <si>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</si>
  <si>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</si>
  <si>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</si>
  <si>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</si>
  <si>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</si>
  <si>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</si>
  <si>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</si>
  <si>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</si>
  <si>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</si>
  <si>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</si>
  <si>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</si>
  <si>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</si>
  <si>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</si>
  <si>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</si>
  <si>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</si>
  <si>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</si>
  <si>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</si>
  <si>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</si>
  <si>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</si>
  <si>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</si>
  <si>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</si>
  <si>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</si>
  <si>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</si>
  <si>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</si>
  <si>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</si>
  <si>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</si>
  <si>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</si>
  <si>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</si>
  <si>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</si>
  <si>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</si>
  <si>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</si>
  <si>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</si>
  <si>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</si>
  <si>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</si>
  <si>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</si>
  <si>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</si>
  <si>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</si>
  <si>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</si>
  <si>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</si>
  <si>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</si>
  <si>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</si>
  <si>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</si>
  <si>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</si>
  <si>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</si>
  <si>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</si>
  <si>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</si>
  <si>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</si>
  <si>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</si>
  <si>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</si>
  <si>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</si>
  <si>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</si>
  <si>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</si>
  <si>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</si>
  <si>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</si>
  <si>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</si>
  <si>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</si>
  <si>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</si>
  <si>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</si>
  <si>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</si>
  <si>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</si>
  <si>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</si>
  <si>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</si>
  <si>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</si>
  <si>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</si>
  <si>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</si>
  <si>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</si>
  <si>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</si>
  <si>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</si>
  <si>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</si>
  <si>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</si>
  <si>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</si>
  <si>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</si>
  <si>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</si>
  <si>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</si>
  <si>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</si>
  <si>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</si>
  <si>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</si>
  <si>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</si>
  <si>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</si>
  <si>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</si>
  <si>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</si>
  <si>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</si>
  <si>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</si>
  <si>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</si>
  <si>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</si>
  <si>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</si>
  <si>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</si>
  <si>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</si>
  <si>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</si>
  <si>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</si>
  <si>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</si>
  <si>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</si>
  <si>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</si>
  <si>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</si>
  <si>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</si>
  <si>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</si>
  <si>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</si>
  <si>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</si>
  <si>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</si>
  <si>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</si>
  <si>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</si>
  <si>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</si>
  <si>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</si>
  <si>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</si>
  <si>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</si>
  <si>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</si>
  <si>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</si>
  <si>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</si>
  <si>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</si>
  <si>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</si>
  <si>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</si>
  <si>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</si>
  <si>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</si>
  <si>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</si>
  <si>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</si>
  <si>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</si>
  <si>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</si>
  <si>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</si>
  <si>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</si>
  <si>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</si>
  <si>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</si>
  <si>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</si>
  <si>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</si>
  <si>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</si>
  <si>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</si>
  <si>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</si>
  <si>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</si>
  <si>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</si>
  <si>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</si>
  <si>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</si>
  <si>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</si>
  <si>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</si>
  <si>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</si>
  <si>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</si>
  <si>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</si>
  <si>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</si>
  <si>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</si>
  <si>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</si>
  <si>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</si>
  <si>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</si>
  <si>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</si>
  <si>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</si>
  <si>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</si>
  <si>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</si>
  <si>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</si>
  <si>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</si>
  <si>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</si>
  <si>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</si>
  <si>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</si>
  <si>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</si>
  <si>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</si>
  <si>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</si>
  <si>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</si>
  <si>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</si>
  <si>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</si>
  <si>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</si>
  <si>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</si>
  <si>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</si>
  <si>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</si>
  <si>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</si>
  <si>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</si>
  <si>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</si>
  <si>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</si>
  <si>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</si>
  <si>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</si>
  <si>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</si>
  <si>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</si>
  <si>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</si>
  <si>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</si>
  <si>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</si>
  <si>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</si>
  <si>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</si>
  <si>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</si>
  <si>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</si>
  <si>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</si>
  <si>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</si>
  <si>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</si>
  <si>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</si>
  <si>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</si>
  <si>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</si>
  <si>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</si>
  <si>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</si>
  <si>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</si>
  <si>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</si>
  <si>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</si>
  <si>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</si>
  <si>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</si>
  <si>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</si>
  <si>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</si>
  <si>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</si>
  <si>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</si>
  <si>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</si>
  <si>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</si>
  <si>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</si>
  <si>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</si>
  <si>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</si>
  <si>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</si>
  <si>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</si>
  <si>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</si>
  <si>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</si>
  <si>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</si>
  <si>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</si>
  <si>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</si>
  <si>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</si>
  <si>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</si>
  <si>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</si>
  <si>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</si>
  <si>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</si>
  <si>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</si>
  <si>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</si>
  <si>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</si>
  <si>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</si>
  <si>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</si>
  <si>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</si>
  <si>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</si>
  <si>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</si>
  <si>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</si>
  <si>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</si>
  <si>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</si>
  <si>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</si>
  <si>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</si>
  <si>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</si>
  <si>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</si>
  <si>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</si>
  <si>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</si>
  <si>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</si>
  <si>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</si>
  <si>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</si>
  <si>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</si>
  <si>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</si>
  <si>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</si>
  <si>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</si>
  <si>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</si>
  <si>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</si>
  <si>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</si>
  <si>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</si>
  <si>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</si>
  <si>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</si>
  <si>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</si>
  <si>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</si>
  <si>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</si>
  <si>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</si>
  <si>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</si>
  <si>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</si>
  <si>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</si>
  <si>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</si>
  <si>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</si>
  <si>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</si>
  <si>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</si>
  <si>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</si>
  <si>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</si>
  <si>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</si>
  <si>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</si>
  <si>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</si>
  <si>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</si>
  <si>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</si>
  <si>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</si>
  <si>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</si>
  <si>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</si>
  <si>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</si>
  <si>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</si>
  <si>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</si>
  <si>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</si>
  <si>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</si>
  <si>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</si>
  <si>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</si>
  <si>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</si>
  <si>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</si>
  <si>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</si>
  <si>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</si>
  <si>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</si>
  <si>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</si>
  <si>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</si>
  <si>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</si>
  <si>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</si>
  <si>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</si>
  <si>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</si>
  <si>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</si>
  <si>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</si>
  <si>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</si>
  <si>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</si>
  <si>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</si>
  <si>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</si>
  <si>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</si>
  <si>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</si>
  <si>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</si>
  <si>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</si>
  <si>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</si>
  <si>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</si>
  <si>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</si>
  <si>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</si>
  <si>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</si>
  <si>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</si>
  <si>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</si>
  <si>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</si>
  <si>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</si>
  <si>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</si>
  <si>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</si>
  <si>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</si>
  <si>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</si>
  <si>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</si>
  <si>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</si>
  <si>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</si>
  <si>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</si>
  <si>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</si>
  <si>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</si>
  <si>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</si>
  <si>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</si>
  <si>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</si>
  <si>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</si>
  <si>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</si>
  <si>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</si>
  <si>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</si>
  <si>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</si>
  <si>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</si>
  <si>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</si>
  <si>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</si>
  <si>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</si>
  <si>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</si>
  <si>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</si>
  <si>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</si>
  <si>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</si>
  <si>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</si>
  <si>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</si>
  <si>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</si>
  <si>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</si>
  <si>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</si>
  <si>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</si>
  <si>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</si>
  <si>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</si>
  <si>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</si>
  <si>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</si>
  <si>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</si>
  <si>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</si>
  <si>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</si>
  <si>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</si>
  <si>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</si>
  <si>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</si>
  <si>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</si>
  <si>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</si>
  <si>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</si>
  <si>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</si>
  <si>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</si>
  <si>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</si>
  <si>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</si>
  <si>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</si>
  <si>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</si>
  <si>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</si>
  <si>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</si>
  <si>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</si>
  <si>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Rijnaarde Global Trading &amp; Logistics B.V.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</si>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</sst>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printerSettings" Target="../printerSettings/printerSettings1.bin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86"/>
  <sheetViews>
    <sheetView tabSelected="1" zoomScaleNormal="100" workbookViewId="0">
      <pane ySplit="1" topLeftCell="A270" activePane="bottomLeft" state="frozen"/>
      <selection pane="bottomLeft" activeCell="A285" sqref="A285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F271" t="s">
        <v>1134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  <c r="F280" t="s">
        <v>253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19" t="s">
        <v>1135</v>
      </c>
      <c r="G281">
        <v>9103693</v>
      </c>
      <c r="H281" s="4" t="s">
        <v>36</v>
      </c>
      <c r="I281" s="4" t="s">
        <v>41</v>
      </c>
      <c r="J281" t="s">
        <v>1138</v>
      </c>
      <c r="K281">
        <v>2</v>
      </c>
      <c r="L281">
        <v>6773</v>
      </c>
      <c r="M281" t="s">
        <v>1137</v>
      </c>
      <c r="R281" t="s">
        <v>1136</v>
      </c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  <row r="285" spans="1:23" x14ac:dyDescent="0.3">
      <c r="A285">
        <v>244750808</v>
      </c>
      <c r="B285" t="s">
        <v>1139</v>
      </c>
      <c r="C285" s="4">
        <f>IF(ISNA(VLOOKUP(A285,[1]ShipInfo!$A:$D,4,FALSE)),"ONBEKEND",VLOOKUP(A285,[1]ShipInfo!$A:$D,4,FALSE))</f>
        <v>2334599</v>
      </c>
      <c r="E285" t="s">
        <v>1142</v>
      </c>
      <c r="S285" t="s">
        <v>1145</v>
      </c>
      <c r="T285" t="s">
        <v>1147</v>
      </c>
      <c r="U285" s="21">
        <v>4052</v>
      </c>
      <c r="V285" t="s">
        <v>1146</v>
      </c>
      <c r="W285" t="s">
        <v>1144</v>
      </c>
    </row>
    <row r="286" spans="1:23" x14ac:dyDescent="0.3">
      <c r="A286">
        <v>244620935</v>
      </c>
      <c r="B286" t="s">
        <v>1140</v>
      </c>
      <c r="C286" s="4">
        <f>IF(ISNA(VLOOKUP(A286,[1]ShipInfo!$A:$D,4,FALSE)),"ONBEKEND",VLOOKUP(A286,[1]ShipInfo!$A:$D,4,FALSE))</f>
        <v>6105077</v>
      </c>
      <c r="E286" s="7" t="s">
        <v>1141</v>
      </c>
      <c r="F286" s="19" t="s">
        <v>1143</v>
      </c>
      <c r="G286">
        <v>24277737</v>
      </c>
      <c r="H286" s="4" t="s">
        <v>36</v>
      </c>
      <c r="I286" s="4" t="s">
        <v>41</v>
      </c>
      <c r="J286" t="s">
        <v>796</v>
      </c>
      <c r="K286">
        <v>24</v>
      </c>
      <c r="L286">
        <v>3336</v>
      </c>
      <c r="M286" t="s">
        <v>262</v>
      </c>
      <c r="R286" t="s">
        <v>142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1" r:id="rId88" location="/09103693000020561016" display="https://www.kvk.nl/bestellen/ - /09103693000020561016" xr:uid="{629E9CF4-F816-4E17-8CA1-C2D4A36D96D8}"/>
    <hyperlink ref="F286" r:id="rId89" location="/24277737000019743645" display="https://www.kvk.nl/bestellen/ - /24277737000019743645" xr:uid="{A76CB7FE-E50A-43CF-B4EB-C8F1777FC3AF}"/>
  </hyperlinks>
  <pageMargins left="0.7" right="0.7" top="0.75" bottom="0.75" header="0.3" footer="0.3"/>
  <pageSetup paperSize="9" orientation="portrait" horizontalDpi="0" verticalDpi="0" r:id="rId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2023-06-27T17:18:32Z</dcterms:modified>
</cp:coreProperties>
</file>