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178" documentId="13_ncr:1_{36E30D2C-1FAE-43AA-A9A9-783C1AF974F9}" xr6:coauthVersionLast="47" xr6:coauthVersionMax="47" xr10:uidLastSave="{7E264249-D43E-413A-8F36-10B087479848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BillingInfo!$A$1:$W$344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" i="2" l="1"/>
  <c r="C344" i="1"/>
  <c r="C2" i="2"/>
  <c r="C342" i="1"/>
  <c r="C341" i="1"/>
  <c r="C340" i="1"/>
  <c r="C339" i="1" l="1"/>
  <c r="C338" i="1"/>
  <c r="C337" i="1"/>
  <c r="C336" i="1"/>
  <c r="C335" i="1"/>
  <c r="C334" i="1"/>
  <c r="C333" i="1"/>
  <c r="C332" i="1"/>
  <c r="C331" i="1"/>
  <c r="C330" i="1"/>
  <c r="C329" i="1"/>
  <c r="C328" i="1"/>
  <c r="C327" i="1" l="1"/>
  <c r="C326" i="1"/>
  <c r="C325" i="1"/>
  <c r="C324" i="1"/>
  <c r="C323" i="1"/>
  <c r="C322" i="1"/>
  <c r="C321" i="1"/>
  <c r="C320" i="1"/>
  <c r="C319" i="1"/>
  <c r="C318" i="1"/>
  <c r="C198" i="1"/>
  <c r="C317" i="1"/>
  <c r="C316" i="1"/>
  <c r="C315" i="1"/>
  <c r="C314" i="1"/>
  <c r="C313" i="1"/>
  <c r="C312" i="1"/>
  <c r="C311" i="1"/>
  <c r="C310" i="1"/>
  <c r="C309" i="1" l="1"/>
  <c r="C308" i="1" l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 l="1"/>
  <c r="C261" i="1"/>
  <c r="C260" i="1"/>
  <c r="C259" i="1"/>
  <c r="C258" i="1"/>
  <c r="C257" i="1"/>
  <c r="C255" i="1" l="1"/>
  <c r="C256" i="1" l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42" i="1" l="1"/>
  <c r="C241" i="1"/>
  <c r="C240" i="1"/>
  <c r="C239" i="1"/>
  <c r="C238" i="1"/>
  <c r="C237" i="1" l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 l="1"/>
  <c r="C221" i="1"/>
  <c r="C220" i="1"/>
  <c r="C219" i="1" l="1"/>
  <c r="C218" i="1"/>
  <c r="C217" i="1"/>
  <c r="C216" i="1"/>
  <c r="C215" i="1"/>
  <c r="C214" i="1"/>
  <c r="C213" i="1"/>
  <c r="C212" i="1"/>
  <c r="C211" i="1"/>
  <c r="C210" i="1" l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4" i="1"/>
  <c r="C193" i="1"/>
  <c r="C192" i="1"/>
  <c r="C191" i="1"/>
  <c r="C190" i="1"/>
  <c r="C189" i="1"/>
  <c r="C188" i="1"/>
  <c r="C187" i="1"/>
  <c r="C186" i="1" l="1"/>
  <c r="C185" i="1"/>
  <c r="C184" i="1"/>
  <c r="C183" i="1"/>
  <c r="C182" i="1"/>
  <c r="C181" i="1"/>
  <c r="C180" i="1"/>
  <c r="C178" i="1"/>
  <c r="C179" i="1"/>
  <c r="C177" i="1"/>
  <c r="C176" i="1"/>
  <c r="C175" i="1"/>
  <c r="C174" i="1"/>
  <c r="C173" i="1"/>
  <c r="C172" i="1"/>
  <c r="C171" i="1"/>
  <c r="C170" i="1"/>
  <c r="C146" i="1"/>
  <c r="C169" i="1" l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 l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8" i="1" l="1"/>
  <c r="C137" i="1"/>
  <c r="C136" i="1"/>
  <c r="C135" i="1" l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/>
  <c r="C117" i="1" l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<sst xmlns="http://schemas.openxmlformats.org/spreadsheetml/2006/main" count="2513" uniqueCount="1328">
  <si>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</si>
  <si>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</si>
  <si>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</si>
  <si>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</si>
  <si>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</si>
  <si>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</si>
  <si>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</si>
  <si>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</si>
  <si>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</si>
  <si>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</si>
  <si>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</si>
  <si>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</si>
  <si>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</si>
  <si>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</si>
  <si>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</si>
  <si>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</si>
  <si>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</si>
  <si>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</si>
  <si>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</si>
  <si>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</si>
  <si>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</si>
  <si>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</si>
  <si>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</si>
  <si>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</si>
  <si>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</si>
  <si>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</si>
  <si>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</si>
  <si>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</si>
  <si>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</si>
  <si>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</si>
  <si>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</si>
  <si>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</si>
  <si>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</si>
  <si>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</si>
  <si>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</si>
  <si>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</si>
  <si>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</si>
  <si>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</si>
  <si>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</si>
  <si>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</si>
  <si>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</si>
  <si>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</si>
  <si>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</si>
  <si>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</si>
  <si>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</si>
  <si>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</si>
  <si>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</si>
  <si>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</si>
  <si>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</si>
  <si>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</si>
  <si>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</si>
  <si>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</si>
  <si>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</si>
  <si>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</si>
  <si>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</si>
  <si>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</si>
  <si>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</si>
  <si>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</si>
  <si>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</si>
  <si>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</si>
  <si>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</si>
  <si>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</si>
  <si>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</si>
  <si>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</si>
  <si>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</si>
  <si>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</si>
  <si>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</si>
  <si>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</si>
  <si>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</si>
  <si>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</si>
  <si>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</si>
  <si>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</si>
  <si>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</si>
  <si>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</si>
  <si>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</si>
  <si>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</si>
  <si>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</si>
  <si>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</si>
  <si>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</si>
  <si>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</si>
  <si>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</si>
  <si>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</si>
  <si>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</si>
  <si>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</si>
  <si>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</si>
  <si>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</si>
  <si>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</si>
  <si>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</si>
  <si>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</si>
  <si>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</si>
  <si>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</si>
  <si>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</si>
  <si>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</si>
  <si>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</si>
  <si>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</si>
  <si>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</si>
  <si>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</si>
  <si>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</si>
  <si>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</si>
  <si>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</si>
  <si>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</si>
  <si>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</si>
  <si>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</si>
  <si>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</si>
  <si>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</si>
  <si>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</si>
  <si>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</si>
  <si>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</si>
  <si>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</si>
  <si>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</si>
  <si>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</si>
  <si>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</si>
  <si>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</si>
  <si>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</si>
  <si>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</si>
  <si>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</si>
  <si>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</si>
  <si>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</si>
  <si>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</si>
  <si>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</si>
  <si>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</si>
  <si>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</si>
  <si>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</si>
  <si>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</si>
  <si>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</si>
  <si>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</si>
  <si>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</si>
  <si>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</si>
  <si>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</si>
  <si>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</si>
  <si>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</si>
  <si>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</si>
  <si>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</si>
  <si>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</si>
  <si>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</si>
  <si>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</si>
  <si>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</si>
  <si>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</si>
  <si>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</si>
  <si>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</si>
  <si>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</si>
  <si>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</si>
  <si>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</si>
  <si>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</si>
  <si>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</si>
  <si>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</si>
  <si>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</si>
  <si>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</si>
  <si>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</si>
  <si>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</si>
  <si>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</si>
  <si>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</si>
  <si>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</si>
  <si>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</si>
  <si>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</si>
  <si>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</si>
  <si>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</si>
  <si>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</si>
  <si>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</si>
  <si>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</si>
  <si>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</si>
  <si>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</si>
  <si>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</si>
  <si>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</si>
  <si>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</si>
  <si>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</si>
  <si>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</si>
  <si>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</si>
  <si>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</si>
  <si>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</si>
  <si>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</si>
  <si>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</si>
  <si>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</si>
  <si>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</si>
  <si>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</si>
  <si>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</si>
  <si>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</si>
  <si>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</si>
  <si>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</si>
  <si>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</si>
  <si>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</si>
  <si>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</si>
  <si>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</si>
  <si>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</si>
  <si>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</si>
  <si>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</si>
  <si>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</si>
  <si>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</si>
  <si>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</si>
  <si>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</si>
  <si>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</si>
  <si>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</si>
  <si>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</si>
  <si>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</si>
  <si>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</si>
  <si>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</si>
  <si>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</si>
  <si>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</si>
  <si>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</si>
  <si>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</si>
  <si>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</si>
  <si>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</si>
  <si>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</si>
  <si>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</si>
  <si>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</si>
  <si>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</si>
  <si>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</si>
  <si>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</si>
  <si>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</si>
  <si>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</si>
  <si>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</si>
  <si>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</si>
  <si>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</si>
  <si>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</si>
  <si>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</si>
  <si>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</si>
  <si>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</si>
  <si>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</si>
  <si>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</si>
  <si>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</si>
  <si>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</si>
  <si>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</si>
  <si>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</si>
  <si>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</si>
  <si>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</si>
  <si>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</si>
  <si>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</si>
  <si>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</si>
  <si>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</si>
  <si>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</si>
  <si>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</si>
  <si>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</si>
  <si>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</si>
  <si>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</si>
  <si>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</si>
  <si>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</si>
  <si>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</si>
  <si>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</si>
  <si>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</si>
  <si>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</si>
  <si>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</si>
  <si>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</si>
  <si>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</si>
  <si>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</si>
  <si>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</si>
  <si>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</si>
  <si>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</si>
  <si>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</si>
  <si>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</si>
  <si>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</si>
  <si>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</si>
  <si>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</si>
  <si>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</si>
  <si>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</si>
  <si>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</si>
  <si>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</si>
  <si>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</si>
  <si>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</si>
  <si>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</si>
  <si>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</si>
  <si>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</si>
  <si>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</si>
  <si>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</si>
  <si>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</si>
  <si>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</si>
  <si>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</si>
  <si>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</si>
  <si>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</si>
  <si>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</si>
  <si>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</si>
  <si>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</si>
  <si>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</si>
  <si>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</si>
  <si>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</si>
  <si>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</si>
  <si>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</si>
  <si>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</si>
  <si>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</si>
  <si>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</si>
  <si>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</si>
  <si>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</si>
  <si>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</si>
  <si>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</si>
  <si>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</si>
  <si>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</si>
  <si>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</si>
  <si>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</si>
  <si>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</si>
  <si>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</si>
  <si>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</si>
  <si>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</si>
  <si>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</si>
  <si>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</si>
  <si>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</si>
  <si>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</si>
  <si>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</si>
  <si>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</si>
  <si>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</si>
  <si>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</si>
  <si>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</si>
  <si>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</si>
  <si>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</si>
  <si>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</si>
  <si>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</si>
  <si>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</si>
  <si>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</si>
  <si>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</si>
  <si>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</si>
  <si>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</si>
  <si>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</si>
  <si>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</si>
  <si>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</si>
  <si>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</si>
  <si>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</si>
  <si>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</si>
  <si>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</si>
  <si>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</si>
  <si>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</si>
  <si>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</si>
  <si>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</si>
  <si>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</si>
  <si>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</si>
  <si>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</si>
  <si>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</si>
  <si>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</si>
  <si>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</si>
  <si>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</si>
  <si>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</si>
  <si>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</si>
  <si>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</si>
  <si>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</si>
  <si>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</si>
  <si>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Treviso</t>
  </si>
  <si>
    <t>KRIMPEN AAN DEN IJSSEL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</si>
  <si>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</si>
  <si>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</si>
  <si>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</si>
  <si>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</si>
  <si>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</si>
  <si>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</si>
  <si>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</si>
  <si>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</si>
  <si>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</si>
  <si>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</si>
  <si>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</si>
  <si>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</si>
  <si>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</si>
  <si>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</si>
  <si>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</si>
  <si>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</si>
  <si>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</si>
  <si>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</si>
  <si>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</si>
  <si>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</si>
  <si>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</si>
  <si>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</si>
  <si>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</si>
  <si>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</si>
  <si>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</si>
  <si>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</si>
  <si>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</si>
  <si>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</si>
  <si>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</si>
  <si>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</si>
  <si>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</si>
  <si>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</si>
  <si>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</si>
  <si>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</si>
  <si>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</si>
  <si>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</si>
  <si>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</si>
  <si>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</si>
  <si>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</si>
  <si>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</si>
  <si>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</si>
  <si>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</si>
  <si>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</si>
  <si>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</si>
  <si>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</si>
  <si>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</si>
  <si>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</si>
  <si>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</si>
  <si>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</si>
  <si>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</si>
  <si>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</si>
  <si>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</si>
  <si>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</si>
  <si>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</si>
  <si>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</si>
  <si>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</si>
  <si>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</si>
  <si>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</si>
  <si>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</si>
  <si>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</si>
  <si>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</si>
  <si>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</si>
  <si>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</si>
  <si>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</si>
  <si>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</si>
  <si>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</si>
  <si>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</si>
  <si>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</si>
  <si>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</si>
  <si>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</si>
  <si>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</si>
  <si>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</si>
  <si>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</si>
  <si>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</si>
  <si>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</si>
  <si>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</si>
  <si>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</si>
  <si>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</si>
  <si>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</si>
  <si>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</si>
  <si>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</si>
  <si>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</si>
  <si>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</si>
  <si>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</si>
  <si>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</si>
  <si>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</si>
  <si>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</si>
  <si>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</si>
  <si>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</si>
  <si>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</si>
  <si>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</si>
  <si>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</si>
  <si>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</si>
  <si>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</si>
  <si>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</si>
  <si>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</si>
  <si>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</si>
  <si>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</si>
  <si>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</si>
  <si>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</si>
  <si>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</si>
  <si>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</si>
  <si>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</si>
  <si>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</si>
  <si>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</si>
  <si>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</si>
  <si>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</si>
  <si>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</si>
  <si>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</si>
  <si>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</si>
  <si>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</si>
  <si>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</si>
  <si>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</si>
  <si>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</si>
  <si>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</si>
  <si>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</si>
  <si>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</si>
  <si>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</si>
  <si>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</si>
  <si>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</si>
  <si>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</si>
  <si>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</si>
  <si>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</si>
  <si>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</si>
  <si>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</si>
  <si>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</si>
  <si>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</si>
  <si>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</si>
  <si>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</si>
  <si>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</si>
  <si>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</si>
  <si>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</si>
  <si>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</si>
  <si>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</si>
  <si>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</si>
  <si>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</si>
  <si>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</si>
  <si>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</si>
  <si>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</si>
  <si>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</si>
  <si>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</si>
  <si>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</si>
  <si>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</si>
  <si>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</si>
  <si>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</si>
  <si>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</si>
  <si>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</si>
  <si>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</si>
  <si>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</si>
  <si>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</si>
  <si>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</si>
  <si>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</si>
  <si>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</si>
  <si>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</si>
  <si>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</si>
  <si>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</si>
  <si>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</si>
  <si>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</si>
  <si>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</si>
  <si>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</si>
  <si>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</si>
  <si>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</si>
  <si>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</si>
  <si>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</si>
  <si>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</si>
  <si>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</si>
  <si>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</si>
  <si>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</si>
  <si>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</si>
  <si>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</si>
  <si>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</si>
  <si>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</si>
  <si>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</si>
  <si>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</si>
  <si>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</si>
  <si>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</si>
  <si>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</si>
  <si>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</si>
  <si>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</si>
  <si>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</si>
  <si>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</si>
  <si>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</si>
  <si>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</si>
  <si>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</si>
  <si>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</si>
  <si>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</si>
  <si>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</si>
  <si>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</si>
  <si>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</si>
  <si>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</si>
  <si>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</si>
  <si>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</si>
  <si>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</si>
  <si>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</si>
  <si>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</si>
  <si>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</si>
  <si>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</si>
  <si>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</si>
  <si>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</si>
  <si>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</si>
  <si>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</si>
  <si>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</si>
  <si>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</si>
  <si>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</si>
  <si>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</si>
  <si>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</si>
  <si>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</si>
  <si>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</si>
  <si>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</si>
  <si>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</si>
  <si>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</si>
  <si>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</si>
  <si>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</si>
  <si>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</si>
  <si>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</si>
  <si>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</si>
  <si>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</si>
  <si>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</si>
  <si>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</si>
  <si>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</si>
  <si>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</si>
  <si>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</si>
  <si>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</si>
  <si>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</si>
  <si>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</si>
  <si>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</si>
  <si>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</si>
  <si>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</si>
  <si>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</si>
  <si>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</si>
  <si>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</si>
  <si>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</si>
  <si>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</si>
  <si>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</si>
  <si>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</si>
  <si>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</si>
  <si>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</si>
  <si>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</si>
  <si>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</si>
  <si>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</si>
  <si>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</si>
  <si>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</si>
  <si>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</si>
  <si>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</si>
  <si>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</si>
  <si>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</si>
  <si>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</si>
  <si>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</si>
  <si>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</si>
  <si>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</si>
  <si>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</si>
  <si>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</si>
  <si>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</si>
  <si>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</si>
  <si>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</si>
  <si>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</si>
  <si>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</si>
  <si>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</si>
  <si>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</si>
  <si>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</si>
  <si>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</si>
  <si>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</si>
  <si>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</si>
  <si>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</si>
  <si>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</si>
  <si>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</si>
  <si>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</si>
  <si>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</si>
  <si>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</si>
  <si>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</si>
  <si>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</si>
  <si>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</si>
  <si>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</si>
  <si>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</si>
  <si>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</si>
  <si>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</si>
  <si>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</si>
  <si>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</si>
  <si>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</si>
  <si>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</si>
  <si>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</si>
  <si>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</si>
  <si>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</si>
  <si>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</si>
  <si>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</si>
  <si>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</si>
  <si>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</si>
  <si>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</si>
  <si>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</si>
  <si>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</si>
  <si>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</si>
  <si>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</si>
  <si>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</si>
  <si>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</si>
  <si>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</si>
  <si>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</si>
  <si>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</si>
  <si>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</si>
  <si>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</si>
  <si>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</si>
  <si>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</si>
  <si>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</si>
  <si>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</si>
  <si>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</si>
  <si>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</si>
  <si>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</si>
  <si>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</si>
  <si>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</si>
  <si>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</si>
  <si>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</si>
  <si>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</si>
  <si>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</si>
  <si>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</si>
  <si>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</si>
  <si>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</si>
  <si>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</si>
  <si>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</si>
  <si>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</si>
  <si>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</si>
  <si>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</si>
  <si>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</si>
  <si>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</si>
  <si>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</si>
  <si>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</si>
  <si>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</si>
  <si>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</si>
  <si>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</si>
  <si>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</si>
  <si>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</si>
  <si>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</si>
  <si>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</si>
  <si>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</si>
  <si>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</si>
  <si>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</si>
  <si>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</si>
  <si>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</si>
  <si>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</si>
  <si>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</si>
  <si>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</si>
  <si>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</si>
  <si>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</si>
  <si>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</si>
  <si>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</si>
  <si>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</si>
  <si>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</si>
  <si>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</si>
  <si>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</si>
  <si>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</si>
  <si>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</si>
  <si>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</si>
  <si>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</si>
  <si>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</si>
  <si>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</si>
  <si>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</si>
  <si>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</si>
  <si>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</si>
  <si>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</si>
  <si>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</si>
  <si>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</si>
  <si>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</si>
  <si>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</si>
  <si>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</si>
  <si>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</si>
  <si>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</si>
  <si>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</si>
  <si>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</si>
  <si>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</si>
  <si>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</si>
  <si>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</si>
  <si>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</si>
  <si>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</si>
  <si>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</si>
  <si>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</si>
  <si>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</si>
  <si>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</si>
  <si>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</si>
  <si>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</si>
  <si>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</si>
  <si>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</si>
  <si>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</si>
  <si>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</si>
  <si>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</si>
  <si>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</si>
  <si>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</si>
  <si>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</si>
  <si>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</si>
  <si>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</si>
  <si>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</si>
  <si>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</si>
  <si>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</si>
  <si>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</si>
  <si>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</si>
  <si>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</si>
  <si>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</si>
  <si>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</si>
  <si>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</si>
  <si>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</si>
  <si>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</si>
  <si>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</si>
  <si>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</si>
  <si>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</si>
  <si>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</si>
  <si>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</si>
  <si>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</si>
  <si>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</si>
  <si>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</si>
  <si>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</si>
  <si>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</si>
  <si>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</si>
  <si>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</si>
  <si>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</si>
  <si>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</si>
  <si>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</si>
  <si>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</si>
  <si>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</si>
  <si>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</si>
  <si>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</si>
  <si>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</si>
  <si>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</si>
  <si>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</si>
  <si>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</si>
  <si>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</si>
  <si>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</si>
  <si>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</si>
  <si>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</si>
  <si>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</si>
  <si>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</si>
  <si>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</si>
  <si>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</si>
  <si>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</si>
  <si>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</si>
  <si>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</si>
  <si>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</si>
  <si>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</si>
  <si>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</si>
  <si>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</si>
  <si>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</si>
  <si>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</si>
  <si>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</si>
  <si>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</si>
  <si>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</si>
  <si>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</si>
  <si>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</si>
  <si>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</si>
  <si>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</si>
  <si>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</si>
  <si>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</si>
  <si>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</si>
  <si>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</si>
  <si>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</si>
  <si>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</si>
  <si>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</si>
  <si>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</si>
  <si>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</si>
  <si>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</si>
  <si>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</si>
  <si>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</si>
  <si>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</si>
  <si>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</si>
  <si>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</si>
  <si>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</si>
  <si>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</si>
  <si>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</si>
  <si>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</si>
  <si>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</si>
  <si>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</si>
  <si>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</si>
  <si>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</si>
  <si>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</si>
  <si>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</si>
  <si>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</si>
  <si>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</si>
  <si>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</si>
  <si>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</si>
  <si>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</si>
  <si>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</si>
  <si>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</si>
  <si>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</si>
  <si>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</si>
  <si>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</si>
  <si>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</si>
  <si>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</si>
  <si>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</si>
  <si>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</si>
  <si>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</si>
  <si>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</si>
  <si>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</si>
  <si>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</si>
  <si>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</si>
  <si>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</si>
  <si>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</si>
  <si>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</si>
  <si>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</si>
  <si>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</si>
  <si>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</si>
  <si>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</si>
  <si>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</si>
  <si>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</si>
  <si>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</si>
  <si>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</si>
  <si>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</si>
  <si>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</si>
  <si>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</si>
  <si>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</si>
  <si>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</si>
  <si>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</si>
  <si>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</si>
  <si>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</si>
  <si>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</si>
  <si>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</si>
  <si>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</si>
  <si>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</si>
  <si>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</si>
  <si>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</si>
  <si>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</si>
  <si>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</si>
  <si>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</si>
  <si>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</si>
  <si>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</si>
  <si>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</si>
  <si>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</si>
  <si>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</si>
  <si>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</si>
  <si>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</si>
  <si>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</si>
  <si>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</si>
  <si>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</si>
  <si>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</si>
  <si>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</si>
  <si>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</si>
  <si>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</si>
  <si>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</si>
  <si>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</si>
  <si>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</si>
  <si>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</si>
  <si>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</si>
  <si>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</si>
  <si>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</si>
  <si>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</si>
  <si>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</si>
  <si>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</si>
  <si>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</si>
  <si>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</si>
  <si>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</si>
  <si>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</si>
  <si>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</si>
  <si>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</si>
  <si>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</si>
  <si>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</si>
  <si>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</si>
  <si>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</si>
  <si>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</si>
  <si>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</si>
  <si>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</si>
  <si>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VACILANDO</t>
  </si>
  <si>
    <t>Vacilando Shipping BV in Werkendam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</si>
  <si>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</si>
  <si>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</si>
  <si>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</si>
  <si>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</si>
  <si>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</si>
  <si>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</si>
  <si>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</si>
  <si>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</si>
  <si>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</si>
  <si>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</si>
  <si>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</si>
  <si>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</si>
  <si>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</si>
  <si>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</si>
  <si>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</si>
  <si>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</si>
  <si>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</si>
  <si>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</si>
  <si>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</si>
  <si>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</si>
  <si>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</si>
  <si>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</si>
  <si>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</si>
  <si>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</si>
  <si>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</si>
  <si>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</si>
  <si>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</si>
  <si>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</si>
  <si>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</si>
  <si>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</si>
  <si>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</si>
  <si>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</si>
  <si>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</si>
  <si>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</si>
  <si>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</si>
  <si>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</si>
  <si>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</si>
  <si>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</si>
  <si>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</si>
  <si>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</si>
  <si>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</si>
  <si>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</si>
  <si>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</si>
  <si>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</si>
  <si>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</si>
  <si>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</si>
  <si>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</si>
  <si>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</si>
  <si>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</si>
  <si>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</si>
  <si>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</si>
  <si>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</si>
  <si>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</si>
  <si>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</si>
  <si>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</si>
  <si>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</si>
  <si>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</si>
  <si>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</si>
  <si>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</si>
  <si>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</si>
  <si>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</si>
  <si>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</si>
  <si>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</si>
  <si>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</si>
  <si>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</si>
  <si>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</si>
  <si>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</si>
  <si>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</si>
  <si>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</si>
  <si>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</si>
  <si>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</si>
  <si>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</si>
  <si>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</si>
  <si>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</si>
  <si>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</si>
  <si>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</si>
  <si>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</si>
  <si>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</si>
  <si>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</si>
  <si>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</si>
  <si>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</si>
  <si>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</si>
  <si>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</si>
  <si>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</si>
  <si>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</si>
  <si>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</si>
  <si>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</si>
  <si>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</si>
  <si>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</si>
  <si>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</si>
  <si>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</si>
  <si>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</si>
  <si>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</si>
  <si>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</si>
  <si>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</si>
  <si>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</si>
  <si>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</si>
  <si>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</si>
  <si>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</si>
  <si>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HENDRIK IDO AMBACHT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</si>
  <si>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</si>
  <si>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</si>
  <si>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</si>
  <si>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</si>
  <si>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</si>
  <si>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</si>
  <si>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</si>
  <si>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</si>
  <si>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</si>
  <si>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</si>
  <si>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</si>
  <si>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</si>
  <si>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</si>
  <si>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</si>
  <si>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</si>
  <si>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</si>
  <si>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</si>
  <si>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</si>
  <si>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</si>
  <si>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</si>
  <si>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</si>
  <si>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</si>
  <si>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</si>
  <si>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</si>
  <si>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</si>
  <si>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</si>
  <si>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</si>
  <si>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</si>
  <si>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</si>
  <si>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</si>
  <si>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</si>
  <si>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</si>
  <si>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</si>
  <si>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</si>
  <si>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</si>
  <si>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</si>
  <si>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</si>
  <si>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</si>
  <si>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</si>
  <si>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</si>
  <si>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</si>
  <si>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</si>
  <si>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</si>
  <si>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</si>
  <si>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</si>
  <si>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</si>
  <si>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</si>
  <si>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</si>
  <si>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</si>
  <si>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</si>
  <si>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</si>
  <si>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</si>
  <si>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</si>
  <si>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</si>
  <si>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</si>
  <si>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</si>
  <si>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</si>
  <si>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</si>
  <si>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</si>
  <si>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</si>
  <si>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</si>
  <si>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</si>
  <si>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</si>
  <si>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</si>
  <si>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</si>
  <si>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</si>
  <si>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</si>
  <si>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</si>
  <si>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</si>
  <si>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</si>
  <si>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</si>
  <si>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</si>
  <si>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</si>
  <si>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</si>
  <si>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</si>
  <si>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</si>
  <si>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</si>
  <si>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</si>
  <si>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</si>
  <si>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</si>
  <si>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</si>
  <si>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</si>
  <si>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</si>
  <si>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</si>
  <si>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</si>
  <si>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</si>
  <si>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</si>
  <si>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</si>
  <si>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</si>
  <si>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</si>
  <si>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</si>
  <si>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</si>
  <si>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</si>
  <si>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</si>
  <si>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</si>
  <si>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</si>
  <si>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</si>
  <si>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</si>
  <si>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</si>
  <si>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</si>
  <si>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</si>
  <si>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</si>
  <si>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</si>
  <si>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</si>
  <si>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</si>
  <si>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</si>
  <si>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</si>
  <si>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</si>
  <si>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</si>
  <si>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</si>
  <si>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</si>
  <si>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</si>
  <si>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</si>
  <si>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</si>
  <si>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</si>
  <si>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</si>
  <si>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</si>
  <si>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</si>
  <si>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</si>
  <si>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</si>
  <si>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</si>
  <si>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</si>
  <si>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</si>
  <si>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</si>
  <si>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</si>
  <si>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</si>
  <si>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</si>
  <si>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</si>
  <si>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</si>
  <si>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</si>
  <si>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</si>
  <si>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</si>
  <si>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</si>
  <si>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</si>
  <si>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</si>
  <si>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</si>
  <si>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</si>
  <si>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</si>
  <si>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</si>
  <si>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</si>
  <si>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</si>
  <si>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</si>
  <si>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</si>
  <si>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</si>
  <si>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</si>
  <si>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</si>
  <si>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</si>
  <si>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</si>
  <si>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</si>
  <si>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</si>
  <si>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</si>
  <si>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</si>
  <si>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</si>
  <si>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</si>
  <si>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</si>
  <si>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</si>
  <si>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</si>
  <si>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</si>
  <si>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</si>
  <si>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</si>
  <si>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</si>
  <si>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</si>
  <si>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</si>
  <si>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</si>
  <si>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</si>
  <si>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</si>
  <si>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</si>
  <si>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</si>
  <si>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</si>
  <si>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</si>
  <si>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</si>
  <si>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</si>
  <si>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</si>
  <si>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</si>
  <si>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</si>
  <si>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</si>
  <si>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</si>
  <si>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</si>
  <si>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</si>
  <si>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</si>
  <si>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</si>
  <si>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</si>
  <si>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</si>
  <si>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</si>
  <si>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</si>
  <si>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</si>
  <si>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</si>
  <si>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</si>
  <si>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</si>
  <si>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</si>
  <si>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</si>
  <si>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</si>
  <si>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</si>
  <si>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</si>
  <si>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</si>
  <si>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</si>
  <si>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</si>
  <si>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</si>
  <si>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</si>
  <si>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</si>
  <si>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</si>
  <si>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</si>
  <si>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</si>
  <si>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</si>
  <si>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</si>
  <si>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</si>
  <si>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</si>
  <si>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</si>
  <si>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</si>
  <si>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</si>
  <si>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</si>
  <si>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</si>
  <si>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</si>
  <si>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</si>
  <si>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</si>
  <si>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</si>
  <si>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</si>
  <si>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</si>
  <si>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</si>
  <si>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</si>
  <si>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</si>
  <si>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</si>
  <si>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</si>
  <si>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</si>
  <si>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</si>
  <si>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</si>
  <si>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</si>
  <si>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</si>
  <si>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</si>
  <si>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</si>
  <si>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</si>
  <si>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</si>
  <si>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</si>
  <si>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</si>
  <si>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</si>
  <si>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</si>
  <si>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</si>
  <si>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</si>
  <si>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</si>
  <si>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</si>
  <si>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</si>
  <si>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</si>
  <si>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</si>
  <si>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</si>
  <si>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</si>
  <si>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</si>
  <si>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</si>
  <si>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</si>
  <si>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</si>
  <si>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</si>
  <si>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</si>
  <si>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</si>
  <si>
    <t>Zomertaling</t>
  </si>
  <si>
    <t>M. Nauwelaers &amp; Co</t>
  </si>
  <si>
    <t>Doornzelestraat 114</t>
  </si>
  <si>
    <t>GENT</t>
  </si>
  <si>
    <t>Franky de Wit</t>
  </si>
  <si>
    <t>Wervehof 7</t>
  </si>
  <si>
    <t>B 9000</t>
  </si>
  <si>
    <t>B 2110</t>
  </si>
  <si>
    <t>WIJNEGEM</t>
  </si>
  <si>
    <t>Geneugelijk Scheepvaart B.V.</t>
  </si>
  <si>
    <t>RIVERDRONE 1</t>
  </si>
  <si>
    <t>ROTIRI... .....</t>
  </si>
  <si>
    <t>SALUTARE</t>
  </si>
  <si>
    <t>ZWARTE GANS</t>
  </si>
  <si>
    <t>Concordia Damen Shipbuilding BV in Werkendam</t>
  </si>
  <si>
    <t>Halfrond Maritiem Holding BV in Geertruidenberg</t>
  </si>
  <si>
    <t>Concordia Damen Shipbuilding B.V.</t>
  </si>
  <si>
    <t>Halfrond Maritiem Holding B.V.</t>
  </si>
  <si>
    <t>GEERTRUIDENBERG</t>
  </si>
  <si>
    <t>CC</t>
  </si>
  <si>
    <t>Mauritsweg</t>
  </si>
  <si>
    <t>Vuybert-Geffens-Behiels</t>
  </si>
  <si>
    <t>Quinten Matsijsstraat 78</t>
  </si>
  <si>
    <t>AVATAR</t>
  </si>
  <si>
    <t>PARNASSIA</t>
  </si>
  <si>
    <t>Vof. Immanuel (F. Vlieger) in Zwartsluis</t>
  </si>
  <si>
    <t>Onbekend in Belgie</t>
  </si>
  <si>
    <t>Immanuel Scheepvaart B.V.</t>
  </si>
  <si>
    <t>ZWARTSLUIS</t>
  </si>
  <si>
    <t>Westeinde</t>
  </si>
  <si>
    <t xml:space="preserve">Pleziervaartuig Onbekend in Onbekend </t>
  </si>
  <si>
    <t>AMORE-VICI</t>
  </si>
  <si>
    <t>Amore Vici Vof in Nijmegen</t>
  </si>
  <si>
    <t>N.C. Ooms Scheepvaart</t>
  </si>
  <si>
    <t>CG</t>
  </si>
  <si>
    <t>MAASLAND</t>
  </si>
  <si>
    <t>Oostgaag</t>
  </si>
  <si>
    <t>CHALLENGER</t>
  </si>
  <si>
    <t>Challenger CV in Werkendam</t>
  </si>
  <si>
    <t>Challenger B.V.</t>
  </si>
  <si>
    <t>Korte gang</t>
  </si>
  <si>
    <t>ADRIANA MARIA</t>
  </si>
  <si>
    <t>AMY</t>
  </si>
  <si>
    <t>CONDOR</t>
  </si>
  <si>
    <t>OVAL</t>
  </si>
  <si>
    <t>Adelaide Oval BV in Hendrik-Ido-Ambacht</t>
  </si>
  <si>
    <t>Condor Ship BV in Schiedam</t>
  </si>
  <si>
    <t>Onbekend in Drachten</t>
  </si>
  <si>
    <t>SCHIEDAM</t>
  </si>
  <si>
    <t>Lekstraat</t>
  </si>
  <si>
    <t>MEYATI</t>
  </si>
  <si>
    <t>MILANO</t>
  </si>
  <si>
    <t>ROERMOND MAX</t>
  </si>
  <si>
    <t>Mature Ship BV in Rotterdam</t>
  </si>
  <si>
    <t>Varenna Scheepvaartbedrijf BV in Dordrecht</t>
  </si>
  <si>
    <t>E. Zaman in Burcht</t>
  </si>
  <si>
    <t>Stationsplein</t>
  </si>
  <si>
    <t>Mature Ship B.V.</t>
  </si>
  <si>
    <t>Scheepvaartbedrijf Varenna B.V.</t>
  </si>
  <si>
    <t>HC</t>
  </si>
  <si>
    <t>Bliek</t>
  </si>
  <si>
    <t>ANTISANA</t>
  </si>
  <si>
    <t>CARLEINE</t>
  </si>
  <si>
    <t>ROBIENE</t>
  </si>
  <si>
    <t>Van de Dool in Maasbracht</t>
  </si>
  <si>
    <t>Asopos AG in Grevenmacher</t>
  </si>
  <si>
    <t>Leenman Sleep- &amp; Duwvaart BV in Hardinxveld</t>
  </si>
  <si>
    <t>Leenman Sleep- en Duwvaart B.V.</t>
  </si>
  <si>
    <t>VA</t>
  </si>
  <si>
    <t>Drijverschuit 20</t>
  </si>
  <si>
    <t>Scheepvaartbedrijf J. van den Dool</t>
  </si>
  <si>
    <t>Asopos AG</t>
  </si>
  <si>
    <t>WAALWIJK</t>
  </si>
  <si>
    <t>EC</t>
  </si>
  <si>
    <t>DESTINY</t>
  </si>
  <si>
    <t>J.C. Bernouw in Nederhemert</t>
  </si>
  <si>
    <t>Destiny Scheepvaart B.V.</t>
  </si>
  <si>
    <t>NEDERHEMERT</t>
  </si>
  <si>
    <t>Kapelstraat</t>
  </si>
  <si>
    <t>DESTINO</t>
  </si>
  <si>
    <t>R. Ryckebusch in Wijnegem</t>
  </si>
  <si>
    <t>R. de Roeck &amp; T. Rijckebusch</t>
  </si>
  <si>
    <t>Broeckstraat 17 C/1</t>
  </si>
  <si>
    <t>vof Eendracht Maasbracht</t>
  </si>
  <si>
    <t>V.O.F. De Eendracht</t>
  </si>
  <si>
    <t>Oude Sluis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</si>
</sst>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  <row r="430">
          <cell r="A430">
            <v>205381890</v>
          </cell>
          <cell r="B430" t="str">
            <v>BLACK ROSE</v>
          </cell>
          <cell r="C430" t="str">
            <v xml:space="preserve">BE </v>
          </cell>
          <cell r="D430">
            <v>6004262</v>
          </cell>
        </row>
        <row r="431">
          <cell r="A431">
            <v>205558391</v>
          </cell>
          <cell r="B431" t="str">
            <v>RIVERDRONE 1</v>
          </cell>
          <cell r="C431" t="str">
            <v xml:space="preserve">BE </v>
          </cell>
          <cell r="D431">
            <v>6105766</v>
          </cell>
        </row>
        <row r="432">
          <cell r="A432">
            <v>244750077</v>
          </cell>
          <cell r="B432" t="str">
            <v>ROTIRI... .....</v>
          </cell>
          <cell r="C432" t="str">
            <v xml:space="preserve">NL </v>
          </cell>
          <cell r="D432">
            <v>2317896</v>
          </cell>
        </row>
        <row r="433">
          <cell r="A433">
            <v>244030646</v>
          </cell>
          <cell r="B433" t="str">
            <v>SALUTARE</v>
          </cell>
          <cell r="C433" t="str">
            <v xml:space="preserve">NL </v>
          </cell>
          <cell r="D433">
            <v>6003465</v>
          </cell>
        </row>
        <row r="434">
          <cell r="A434">
            <v>244660128</v>
          </cell>
          <cell r="B434" t="str">
            <v>ZWARTE GANS</v>
          </cell>
          <cell r="C434" t="str">
            <v xml:space="preserve">NL </v>
          </cell>
          <cell r="D434">
            <v>2009267</v>
          </cell>
        </row>
        <row r="435">
          <cell r="A435">
            <v>205325390</v>
          </cell>
          <cell r="B435" t="str">
            <v>AVATAR</v>
          </cell>
          <cell r="C435" t="str">
            <v xml:space="preserve">BE </v>
          </cell>
          <cell r="D435">
            <v>6000353</v>
          </cell>
        </row>
        <row r="436">
          <cell r="A436">
            <v>244660002</v>
          </cell>
          <cell r="B436" t="str">
            <v>IMMANUEL</v>
          </cell>
          <cell r="C436" t="str">
            <v xml:space="preserve">NL </v>
          </cell>
          <cell r="D436">
            <v>2331439</v>
          </cell>
        </row>
        <row r="437">
          <cell r="A437">
            <v>244750816</v>
          </cell>
          <cell r="B437" t="str">
            <v>PARNASSIA</v>
          </cell>
          <cell r="C437" t="str">
            <v xml:space="preserve">NL </v>
          </cell>
        </row>
        <row r="438">
          <cell r="A438">
            <v>244750374</v>
          </cell>
          <cell r="B438" t="str">
            <v>AMORE-VICI</v>
          </cell>
          <cell r="C438" t="str">
            <v xml:space="preserve">NL </v>
          </cell>
          <cell r="D438">
            <v>3310500</v>
          </cell>
        </row>
        <row r="439">
          <cell r="A439">
            <v>244040896</v>
          </cell>
          <cell r="B439" t="str">
            <v>ADRIANA MARIA</v>
          </cell>
          <cell r="C439" t="str">
            <v xml:space="preserve">NL </v>
          </cell>
          <cell r="D439">
            <v>2340173</v>
          </cell>
        </row>
        <row r="440">
          <cell r="A440">
            <v>244750785</v>
          </cell>
          <cell r="B440" t="str">
            <v>AMY</v>
          </cell>
          <cell r="C440" t="str">
            <v xml:space="preserve">NL </v>
          </cell>
          <cell r="D440">
            <v>2315940</v>
          </cell>
        </row>
        <row r="441">
          <cell r="A441">
            <v>244731808</v>
          </cell>
          <cell r="B441" t="str">
            <v>CONDOR</v>
          </cell>
          <cell r="C441" t="str">
            <v xml:space="preserve">NL </v>
          </cell>
          <cell r="D441">
            <v>6105080</v>
          </cell>
        </row>
        <row r="442">
          <cell r="A442">
            <v>244630717</v>
          </cell>
          <cell r="B442" t="str">
            <v>OVAL</v>
          </cell>
          <cell r="C442" t="str">
            <v xml:space="preserve">NL </v>
          </cell>
          <cell r="D442">
            <v>2331837</v>
          </cell>
        </row>
        <row r="443">
          <cell r="A443">
            <v>205244890</v>
          </cell>
          <cell r="B443" t="str">
            <v>MEYATI</v>
          </cell>
          <cell r="C443" t="str">
            <v xml:space="preserve">BE </v>
          </cell>
          <cell r="D443">
            <v>2329473</v>
          </cell>
        </row>
        <row r="444">
          <cell r="A444">
            <v>244690204</v>
          </cell>
          <cell r="B444" t="str">
            <v>MILANO</v>
          </cell>
          <cell r="C444" t="str">
            <v xml:space="preserve">NL </v>
          </cell>
          <cell r="D444">
            <v>2331472</v>
          </cell>
        </row>
        <row r="445">
          <cell r="A445">
            <v>244733945</v>
          </cell>
          <cell r="B445" t="str">
            <v>ROERMOND MAX</v>
          </cell>
          <cell r="C445" t="str">
            <v xml:space="preserve">NL </v>
          </cell>
          <cell r="D445">
            <v>6003858</v>
          </cell>
        </row>
        <row r="446">
          <cell r="A446">
            <v>244740114</v>
          </cell>
          <cell r="B446" t="str">
            <v>ANTISANA</v>
          </cell>
          <cell r="C446" t="str">
            <v xml:space="preserve">NL </v>
          </cell>
          <cell r="D446">
            <v>2319192</v>
          </cell>
        </row>
        <row r="447">
          <cell r="A447">
            <v>253145000</v>
          </cell>
          <cell r="B447" t="str">
            <v>CARLEINE</v>
          </cell>
          <cell r="C447" t="str">
            <v xml:space="preserve">LU </v>
          </cell>
          <cell r="D447">
            <v>8023125</v>
          </cell>
        </row>
        <row r="448">
          <cell r="A448">
            <v>244780914</v>
          </cell>
          <cell r="B448" t="str">
            <v>ROBIENE</v>
          </cell>
          <cell r="C448" t="str">
            <v xml:space="preserve">NL </v>
          </cell>
          <cell r="D448">
            <v>2310017</v>
          </cell>
        </row>
        <row r="449">
          <cell r="A449">
            <v>244710277</v>
          </cell>
          <cell r="B449" t="str">
            <v>DESTINY</v>
          </cell>
          <cell r="C449" t="str">
            <v xml:space="preserve">NL </v>
          </cell>
          <cell r="D449">
            <v>2324466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113" Type="http://schemas.openxmlformats.org/officeDocument/2006/relationships/printerSettings" Target="../printerSettings/printerSettings1.bin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59" Type="http://schemas.openxmlformats.org/officeDocument/2006/relationships/hyperlink" Target="https://www.kvk.nl/orderstraat/product-kiezen/?kvknummer=849219780000" TargetMode="External"/><Relationship Id="rId103" Type="http://schemas.openxmlformats.org/officeDocument/2006/relationships/hyperlink" Target="https://www.kvk.nl/bestellen/" TargetMode="External"/><Relationship Id="rId108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bedrijf-kiezen/?q=22047118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6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244201490000" TargetMode="External"/><Relationship Id="rId46" Type="http://schemas.openxmlformats.org/officeDocument/2006/relationships/hyperlink" Target="https://www.kvk.nl/orderstraat/product-kiezen/?kvknummer=13041956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62" Type="http://schemas.openxmlformats.org/officeDocument/2006/relationships/hyperlink" Target="https://www.kvk.nl/orderstraat/bedrijf-kiezen/?q=6074224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46"/>
  <sheetViews>
    <sheetView tabSelected="1" zoomScaleNormal="100" workbookViewId="0">
      <pane ySplit="1" topLeftCell="A327" activePane="bottomLeft" state="frozen"/>
      <selection pane="bottomLeft" activeCell="A340" sqref="A340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3" bestFit="1" customWidth="1"/>
    <col min="9" max="9" width="11.21875" style="3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18" bestFit="1" customWidth="1"/>
    <col min="22" max="22" width="17.8867187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205414790</v>
      </c>
      <c r="B2" t="s">
        <v>2</v>
      </c>
      <c r="C2" s="3">
        <f>IF(ISNA(VLOOKUP(A2,[1]ShipInfo!$A:$D,4,FALSE)),"ONBEKEND",VLOOKUP(A2,[1]ShipInfo!$A:$D,4,FALSE))</f>
        <v>6105043</v>
      </c>
      <c r="E2" t="s">
        <v>51</v>
      </c>
      <c r="F2" t="s">
        <v>51</v>
      </c>
      <c r="G2" s="4" t="s">
        <v>69</v>
      </c>
      <c r="H2" s="3" t="s">
        <v>35</v>
      </c>
      <c r="I2" s="3" t="s">
        <v>40</v>
      </c>
      <c r="V2" t="s">
        <v>129</v>
      </c>
      <c r="W2" t="s">
        <v>128</v>
      </c>
    </row>
    <row r="3" spans="1:23" x14ac:dyDescent="0.3">
      <c r="A3">
        <v>244110172</v>
      </c>
      <c r="B3" t="s">
        <v>3</v>
      </c>
      <c r="C3" s="3">
        <f>IF(ISNA(VLOOKUP(A3,[1]ShipInfo!$A:$D,4,FALSE)),"ONBEKEND",VLOOKUP(A3,[1]ShipInfo!$A:$D,4,FALSE))</f>
        <v>2321599</v>
      </c>
      <c r="E3" t="s">
        <v>42</v>
      </c>
      <c r="F3" t="s">
        <v>42</v>
      </c>
      <c r="G3" s="4" t="s">
        <v>59</v>
      </c>
      <c r="H3" s="3" t="s">
        <v>35</v>
      </c>
      <c r="I3" s="3" t="s">
        <v>40</v>
      </c>
      <c r="J3" t="s">
        <v>54</v>
      </c>
      <c r="K3">
        <v>46</v>
      </c>
      <c r="L3">
        <v>8031</v>
      </c>
      <c r="M3" t="s">
        <v>52</v>
      </c>
      <c r="R3" t="s">
        <v>53</v>
      </c>
    </row>
    <row r="4" spans="1:23" x14ac:dyDescent="0.3">
      <c r="A4">
        <v>244140807</v>
      </c>
      <c r="B4" t="s">
        <v>4</v>
      </c>
      <c r="C4" s="3">
        <f>IF(ISNA(VLOOKUP(A4,[1]ShipInfo!$A:$D,4,FALSE)),"ONBEKEND",VLOOKUP(A4,[1]ShipInfo!$A:$D,4,FALSE))</f>
        <v>6003644</v>
      </c>
      <c r="E4" s="6" t="s">
        <v>109</v>
      </c>
      <c r="F4" s="6" t="s">
        <v>109</v>
      </c>
      <c r="G4" s="4" t="s">
        <v>60</v>
      </c>
      <c r="H4" s="3" t="s">
        <v>35</v>
      </c>
      <c r="I4" s="3" t="s">
        <v>40</v>
      </c>
      <c r="L4">
        <v>3008</v>
      </c>
      <c r="M4" t="s">
        <v>17</v>
      </c>
      <c r="N4">
        <v>5161</v>
      </c>
      <c r="R4" t="s">
        <v>36</v>
      </c>
    </row>
    <row r="5" spans="1:23" x14ac:dyDescent="0.3">
      <c r="A5">
        <v>244140807</v>
      </c>
      <c r="B5" t="s">
        <v>4</v>
      </c>
      <c r="C5" s="3">
        <f>IF(ISNA(VLOOKUP(A5,[1]ShipInfo!$A:$D,4,FALSE)),"ONBEKEND",VLOOKUP(A5,[1]ShipInfo!$A:$D,4,FALSE))</f>
        <v>6003644</v>
      </c>
      <c r="D5" t="s">
        <v>168</v>
      </c>
      <c r="E5" s="6" t="s">
        <v>109</v>
      </c>
      <c r="F5" t="s">
        <v>34</v>
      </c>
      <c r="G5" s="4" t="s">
        <v>60</v>
      </c>
      <c r="H5" s="3" t="s">
        <v>35</v>
      </c>
      <c r="I5" s="3" t="s">
        <v>40</v>
      </c>
      <c r="L5">
        <v>3008</v>
      </c>
      <c r="M5" t="s">
        <v>17</v>
      </c>
      <c r="N5">
        <v>5161</v>
      </c>
      <c r="R5" t="s">
        <v>36</v>
      </c>
    </row>
    <row r="6" spans="1:23" x14ac:dyDescent="0.3">
      <c r="A6">
        <v>244620698</v>
      </c>
      <c r="B6" t="s">
        <v>5</v>
      </c>
      <c r="C6" s="3">
        <f>IF(ISNA(VLOOKUP(A6,[1]ShipInfo!$A:$D,4,FALSE)),"ONBEKEND",VLOOKUP(A6,[1]ShipInfo!$A:$D,4,FALSE))</f>
        <v>2330242</v>
      </c>
      <c r="E6" t="s">
        <v>43</v>
      </c>
      <c r="F6" t="s">
        <v>43</v>
      </c>
      <c r="G6" s="4" t="s">
        <v>61</v>
      </c>
      <c r="H6" s="3" t="s">
        <v>35</v>
      </c>
      <c r="I6" s="3" t="s">
        <v>40</v>
      </c>
      <c r="J6" t="s">
        <v>55</v>
      </c>
      <c r="K6">
        <v>28</v>
      </c>
      <c r="L6">
        <v>3335</v>
      </c>
      <c r="M6" t="s">
        <v>56</v>
      </c>
      <c r="R6" t="s">
        <v>57</v>
      </c>
    </row>
    <row r="7" spans="1:23" x14ac:dyDescent="0.3">
      <c r="A7">
        <v>244660695</v>
      </c>
      <c r="B7" t="s">
        <v>6</v>
      </c>
      <c r="C7" s="3">
        <f>IF(ISNA(VLOOKUP(A7,[1]ShipInfo!$A:$D,4,FALSE)),"ONBEKEND",VLOOKUP(A7,[1]ShipInfo!$A:$D,4,FALSE))</f>
        <v>2325163</v>
      </c>
      <c r="E7" t="s">
        <v>44</v>
      </c>
      <c r="F7" t="s">
        <v>44</v>
      </c>
      <c r="G7" s="4" t="s">
        <v>58</v>
      </c>
      <c r="H7" s="3" t="s">
        <v>35</v>
      </c>
      <c r="I7" s="3" t="s">
        <v>40</v>
      </c>
      <c r="J7" t="s">
        <v>70</v>
      </c>
      <c r="K7">
        <v>5</v>
      </c>
      <c r="L7">
        <v>8043</v>
      </c>
      <c r="M7" t="s">
        <v>71</v>
      </c>
      <c r="R7" t="s">
        <v>53</v>
      </c>
    </row>
    <row r="8" spans="1:23" x14ac:dyDescent="0.3">
      <c r="A8">
        <v>244660964</v>
      </c>
      <c r="B8" t="s">
        <v>7</v>
      </c>
      <c r="C8" s="3">
        <f>IF(ISNA(VLOOKUP(A8,[1]ShipInfo!$A:$D,4,FALSE)),"ONBEKEND",VLOOKUP(A8,[1]ShipInfo!$A:$D,4,FALSE))</f>
        <v>2323935</v>
      </c>
      <c r="E8" t="s">
        <v>45</v>
      </c>
      <c r="F8" t="s">
        <v>45</v>
      </c>
      <c r="G8" s="4" t="s">
        <v>62</v>
      </c>
      <c r="H8" s="3" t="s">
        <v>35</v>
      </c>
      <c r="I8" s="3" t="s">
        <v>40</v>
      </c>
      <c r="J8" t="s">
        <v>74</v>
      </c>
      <c r="K8">
        <v>5</v>
      </c>
      <c r="L8">
        <v>4251</v>
      </c>
      <c r="M8" t="s">
        <v>73</v>
      </c>
      <c r="R8" t="s">
        <v>72</v>
      </c>
    </row>
    <row r="9" spans="1:23" x14ac:dyDescent="0.3">
      <c r="A9">
        <v>244670333</v>
      </c>
      <c r="B9" t="s">
        <v>8</v>
      </c>
      <c r="C9" s="3">
        <f>IF(ISNA(VLOOKUP(A9,[1]ShipInfo!$A:$D,4,FALSE)),"ONBEKEND",VLOOKUP(A9,[1]ShipInfo!$A:$D,4,FALSE))</f>
        <v>2311833</v>
      </c>
      <c r="E9" t="s">
        <v>46</v>
      </c>
      <c r="F9" t="s">
        <v>46</v>
      </c>
      <c r="G9" s="4" t="s">
        <v>63</v>
      </c>
      <c r="H9" s="3" t="s">
        <v>35</v>
      </c>
      <c r="I9" s="3" t="s">
        <v>40</v>
      </c>
      <c r="J9" t="s">
        <v>76</v>
      </c>
      <c r="K9">
        <v>15</v>
      </c>
      <c r="L9">
        <v>6051</v>
      </c>
      <c r="M9" t="s">
        <v>75</v>
      </c>
      <c r="R9" t="s">
        <v>77</v>
      </c>
    </row>
    <row r="10" spans="1:23" x14ac:dyDescent="0.3">
      <c r="A10">
        <v>244670672</v>
      </c>
      <c r="B10" t="s">
        <v>9</v>
      </c>
      <c r="C10" s="3">
        <f>IF(ISNA(VLOOKUP(A10,[1]ShipInfo!$A:$D,4,FALSE)),"ONBEKEND",VLOOKUP(A10,[1]ShipInfo!$A:$D,4,FALSE))</f>
        <v>3170096</v>
      </c>
      <c r="E10" t="s">
        <v>41</v>
      </c>
      <c r="F10" t="s">
        <v>41</v>
      </c>
      <c r="G10" s="4" t="s">
        <v>64</v>
      </c>
      <c r="H10" s="3" t="s">
        <v>35</v>
      </c>
      <c r="I10" s="3" t="s">
        <v>40</v>
      </c>
      <c r="J10" t="s">
        <v>38</v>
      </c>
      <c r="K10">
        <v>18</v>
      </c>
      <c r="L10">
        <v>6019</v>
      </c>
      <c r="M10" t="s">
        <v>39</v>
      </c>
      <c r="R10" t="s">
        <v>37</v>
      </c>
    </row>
    <row r="11" spans="1:23" x14ac:dyDescent="0.3">
      <c r="A11">
        <v>244670756</v>
      </c>
      <c r="B11" t="s">
        <v>10</v>
      </c>
      <c r="C11" s="3">
        <f>IF(ISNA(VLOOKUP(A11,[1]ShipInfo!$A:$D,4,FALSE)),"ONBEKEND",VLOOKUP(A11,[1]ShipInfo!$A:$D,4,FALSE))</f>
        <v>2329502</v>
      </c>
      <c r="E11" s="8" t="s">
        <v>313</v>
      </c>
      <c r="F11" s="8" t="s">
        <v>313</v>
      </c>
      <c r="G11" s="4"/>
      <c r="H11" s="3" t="s">
        <v>314</v>
      </c>
      <c r="S11" s="23" t="s">
        <v>1004</v>
      </c>
      <c r="T11" s="23"/>
      <c r="U11" s="27" t="s">
        <v>1006</v>
      </c>
      <c r="V11" s="23" t="s">
        <v>1005</v>
      </c>
      <c r="W11" s="10" t="s">
        <v>315</v>
      </c>
    </row>
    <row r="12" spans="1:23" x14ac:dyDescent="0.3">
      <c r="A12">
        <v>244710232</v>
      </c>
      <c r="B12" t="s">
        <v>11</v>
      </c>
      <c r="C12" s="3">
        <f>IF(ISNA(VLOOKUP(A12,[1]ShipInfo!$A:$D,4,FALSE)),"ONBEKEND",VLOOKUP(A12,[1]ShipInfo!$A:$D,4,FALSE))</f>
        <v>2333510</v>
      </c>
      <c r="E12" t="s">
        <v>687</v>
      </c>
      <c r="F12" t="s">
        <v>687</v>
      </c>
      <c r="G12">
        <v>78054508</v>
      </c>
      <c r="H12" s="3" t="s">
        <v>35</v>
      </c>
      <c r="I12" s="3" t="s">
        <v>40</v>
      </c>
      <c r="J12" t="s">
        <v>203</v>
      </c>
      <c r="K12">
        <v>1</v>
      </c>
      <c r="L12">
        <v>4241</v>
      </c>
      <c r="M12" t="s">
        <v>202</v>
      </c>
      <c r="R12" t="s">
        <v>201</v>
      </c>
    </row>
    <row r="13" spans="1:23" x14ac:dyDescent="0.3">
      <c r="A13">
        <v>244710959</v>
      </c>
      <c r="B13" t="s">
        <v>12</v>
      </c>
      <c r="C13" s="3">
        <f>IF(ISNA(VLOOKUP(A13,[1]ShipInfo!$A:$D,4,FALSE)),"ONBEKEND",VLOOKUP(A13,[1]ShipInfo!$A:$D,4,FALSE))</f>
        <v>2328708</v>
      </c>
      <c r="E13" t="s">
        <v>47</v>
      </c>
      <c r="F13" t="s">
        <v>47</v>
      </c>
      <c r="G13" s="4" t="s">
        <v>65</v>
      </c>
      <c r="H13" s="3" t="s">
        <v>35</v>
      </c>
      <c r="I13" s="3" t="s">
        <v>40</v>
      </c>
      <c r="J13" t="s">
        <v>82</v>
      </c>
      <c r="K13">
        <v>18</v>
      </c>
      <c r="L13">
        <v>3332</v>
      </c>
      <c r="M13" t="s">
        <v>83</v>
      </c>
      <c r="R13" t="s">
        <v>57</v>
      </c>
    </row>
    <row r="14" spans="1:23" x14ac:dyDescent="0.3">
      <c r="A14">
        <v>244740804</v>
      </c>
      <c r="B14" t="s">
        <v>13</v>
      </c>
      <c r="C14" s="3">
        <f>IF(ISNA(VLOOKUP(A14,[1]ShipInfo!$A:$D,4,FALSE)),"ONBEKEND",VLOOKUP(A14,[1]ShipInfo!$A:$D,4,FALSE))</f>
        <v>2325827</v>
      </c>
      <c r="E14" s="6" t="s">
        <v>110</v>
      </c>
      <c r="F14" s="6" t="s">
        <v>110</v>
      </c>
      <c r="G14" s="4" t="s">
        <v>60</v>
      </c>
      <c r="H14" s="3" t="s">
        <v>35</v>
      </c>
      <c r="I14" s="3" t="s">
        <v>40</v>
      </c>
      <c r="L14">
        <v>3008</v>
      </c>
      <c r="M14" t="s">
        <v>17</v>
      </c>
      <c r="N14">
        <v>5161</v>
      </c>
      <c r="R14" t="s">
        <v>36</v>
      </c>
    </row>
    <row r="15" spans="1:23" x14ac:dyDescent="0.3">
      <c r="A15">
        <v>244740804</v>
      </c>
      <c r="B15" t="s">
        <v>13</v>
      </c>
      <c r="C15" s="3">
        <f>IF(ISNA(VLOOKUP(A15,[1]ShipInfo!$A:$D,4,FALSE)),"ONBEKEND",VLOOKUP(A15,[1]ShipInfo!$A:$D,4,FALSE))</f>
        <v>2325827</v>
      </c>
      <c r="D15" t="s">
        <v>168</v>
      </c>
      <c r="E15" s="6" t="s">
        <v>110</v>
      </c>
      <c r="F15" t="s">
        <v>34</v>
      </c>
      <c r="G15" s="4" t="s">
        <v>60</v>
      </c>
      <c r="H15" s="3" t="s">
        <v>35</v>
      </c>
      <c r="I15" s="3" t="s">
        <v>40</v>
      </c>
      <c r="L15">
        <v>3008</v>
      </c>
      <c r="M15" t="s">
        <v>17</v>
      </c>
      <c r="N15">
        <v>5161</v>
      </c>
      <c r="R15" t="s">
        <v>36</v>
      </c>
    </row>
    <row r="16" spans="1:23" x14ac:dyDescent="0.3">
      <c r="A16">
        <v>244750541</v>
      </c>
      <c r="B16" t="s">
        <v>14</v>
      </c>
      <c r="C16" s="3">
        <f>IF(ISNA(VLOOKUP(A16,[1]ShipInfo!$A:$D,4,FALSE)),"ONBEKEND",VLOOKUP(A16,[1]ShipInfo!$A:$D,4,FALSE))</f>
        <v>2325915</v>
      </c>
      <c r="E16" t="s">
        <v>48</v>
      </c>
      <c r="F16" s="15" t="s">
        <v>849</v>
      </c>
      <c r="G16" s="4" t="s">
        <v>66</v>
      </c>
      <c r="H16" s="3" t="s">
        <v>35</v>
      </c>
      <c r="I16" s="3" t="s">
        <v>40</v>
      </c>
      <c r="J16" t="s">
        <v>848</v>
      </c>
      <c r="K16">
        <v>39</v>
      </c>
      <c r="L16">
        <v>4251</v>
      </c>
      <c r="M16" t="s">
        <v>850</v>
      </c>
      <c r="R16" t="s">
        <v>72</v>
      </c>
    </row>
    <row r="17" spans="1:23" x14ac:dyDescent="0.3">
      <c r="A17">
        <v>244750786</v>
      </c>
      <c r="B17" t="s">
        <v>15</v>
      </c>
      <c r="C17" s="3">
        <f>IF(ISNA(VLOOKUP(A17,[1]ShipInfo!$A:$D,4,FALSE)),"ONBEKEND",VLOOKUP(A17,[1]ShipInfo!$A:$D,4,FALSE))</f>
        <v>2321854</v>
      </c>
      <c r="D17" t="s">
        <v>168</v>
      </c>
      <c r="E17" t="s">
        <v>49</v>
      </c>
      <c r="F17" t="s">
        <v>34</v>
      </c>
      <c r="G17" s="4" t="s">
        <v>60</v>
      </c>
      <c r="H17" s="3" t="s">
        <v>35</v>
      </c>
      <c r="I17" s="3" t="s">
        <v>40</v>
      </c>
      <c r="L17">
        <v>3008</v>
      </c>
      <c r="M17" t="s">
        <v>17</v>
      </c>
      <c r="N17">
        <v>5161</v>
      </c>
      <c r="R17" t="s">
        <v>36</v>
      </c>
    </row>
    <row r="18" spans="1:23" x14ac:dyDescent="0.3">
      <c r="A18">
        <v>244750786</v>
      </c>
      <c r="B18" t="s">
        <v>15</v>
      </c>
      <c r="C18" s="3">
        <f>IF(ISNA(VLOOKUP(A18,[1]ShipInfo!$A:$D,4,FALSE)),"ONBEKEND",VLOOKUP(A18,[1]ShipInfo!$A:$D,4,FALSE))</f>
        <v>2321854</v>
      </c>
      <c r="E18" t="s">
        <v>49</v>
      </c>
      <c r="F18" t="s">
        <v>49</v>
      </c>
      <c r="G18" s="4" t="s">
        <v>67</v>
      </c>
      <c r="H18" s="3" t="s">
        <v>35</v>
      </c>
      <c r="I18" s="3" t="s">
        <v>40</v>
      </c>
      <c r="J18" t="s">
        <v>87</v>
      </c>
      <c r="K18">
        <v>30</v>
      </c>
      <c r="L18">
        <v>6051</v>
      </c>
      <c r="M18" t="s">
        <v>86</v>
      </c>
      <c r="R18" t="s">
        <v>77</v>
      </c>
    </row>
    <row r="19" spans="1:23" x14ac:dyDescent="0.3">
      <c r="A19">
        <v>244830622</v>
      </c>
      <c r="B19" t="s">
        <v>16</v>
      </c>
      <c r="C19" s="3">
        <f>IF(ISNA(VLOOKUP(A19,[1]ShipInfo!$A:$D,4,FALSE)),"ONBEKEND",VLOOKUP(A19,[1]ShipInfo!$A:$D,4,FALSE))</f>
        <v>6003668</v>
      </c>
      <c r="E19" t="s">
        <v>50</v>
      </c>
      <c r="F19" t="s">
        <v>50</v>
      </c>
      <c r="G19" s="4" t="s">
        <v>68</v>
      </c>
      <c r="H19" s="3" t="s">
        <v>35</v>
      </c>
      <c r="I19" s="3" t="s">
        <v>40</v>
      </c>
      <c r="J19" t="s">
        <v>88</v>
      </c>
      <c r="K19">
        <v>52</v>
      </c>
      <c r="L19">
        <v>2987</v>
      </c>
      <c r="M19" t="s">
        <v>89</v>
      </c>
      <c r="R19" t="s">
        <v>90</v>
      </c>
    </row>
    <row r="20" spans="1:23" x14ac:dyDescent="0.3">
      <c r="A20">
        <v>244710324</v>
      </c>
      <c r="B20" t="s">
        <v>91</v>
      </c>
      <c r="C20" s="3">
        <f>IF(ISNA(VLOOKUP(A20,[1]ShipInfo!$A:$D,4,FALSE)),"ONBEKEND",VLOOKUP(A20,[1]ShipInfo!$A:$D,4,FALSE))</f>
        <v>2333547</v>
      </c>
      <c r="E20" t="s">
        <v>123</v>
      </c>
      <c r="F20" t="s">
        <v>123</v>
      </c>
      <c r="G20" s="4" t="s">
        <v>124</v>
      </c>
      <c r="H20" s="3" t="s">
        <v>35</v>
      </c>
      <c r="I20" s="3" t="s">
        <v>40</v>
      </c>
      <c r="J20" t="s">
        <v>125</v>
      </c>
      <c r="K20">
        <v>17</v>
      </c>
      <c r="L20">
        <v>3362</v>
      </c>
      <c r="M20" t="s">
        <v>126</v>
      </c>
      <c r="R20" t="s">
        <v>127</v>
      </c>
    </row>
    <row r="21" spans="1:23" x14ac:dyDescent="0.3">
      <c r="A21">
        <v>205406890</v>
      </c>
      <c r="B21" t="s">
        <v>92</v>
      </c>
      <c r="C21" s="3">
        <f>IF(ISNA(VLOOKUP(A21,[1]ShipInfo!$A:$D,4,FALSE)),"ONBEKEND",VLOOKUP(A21,[1]ShipInfo!$A:$D,4,FALSE))</f>
        <v>6004055</v>
      </c>
      <c r="D21" t="s">
        <v>168</v>
      </c>
      <c r="E21" t="s">
        <v>111</v>
      </c>
      <c r="F21" t="s">
        <v>34</v>
      </c>
      <c r="G21" s="4" t="s">
        <v>60</v>
      </c>
      <c r="H21" s="3" t="s">
        <v>35</v>
      </c>
      <c r="I21" s="3" t="s">
        <v>40</v>
      </c>
      <c r="L21">
        <v>3008</v>
      </c>
      <c r="M21" t="s">
        <v>17</v>
      </c>
      <c r="N21">
        <v>5161</v>
      </c>
      <c r="R21" t="s">
        <v>36</v>
      </c>
    </row>
    <row r="22" spans="1:23" x14ac:dyDescent="0.3">
      <c r="A22">
        <v>205406890</v>
      </c>
      <c r="B22" t="s">
        <v>92</v>
      </c>
      <c r="C22" s="3">
        <f>IF(ISNA(VLOOKUP(A22,[1]ShipInfo!$A:$D,4,FALSE)),"ONBEKEND",VLOOKUP(A22,[1]ShipInfo!$A:$D,4,FALSE))</f>
        <v>6004055</v>
      </c>
      <c r="E22" t="s">
        <v>111</v>
      </c>
      <c r="F22" t="s">
        <v>111</v>
      </c>
      <c r="H22" s="3" t="s">
        <v>314</v>
      </c>
      <c r="V22" t="s">
        <v>130</v>
      </c>
      <c r="W22" t="s">
        <v>128</v>
      </c>
    </row>
    <row r="23" spans="1:23" x14ac:dyDescent="0.3">
      <c r="A23">
        <v>244730414</v>
      </c>
      <c r="B23" t="s">
        <v>93</v>
      </c>
      <c r="C23" s="3">
        <f>IF(ISNA(VLOOKUP(A23,[1]ShipInfo!$A:$D,4,FALSE)),"ONBEKEND",VLOOKUP(A23,[1]ShipInfo!$A:$D,4,FALSE))</f>
        <v>2303903</v>
      </c>
      <c r="E23" t="s">
        <v>121</v>
      </c>
      <c r="F23" t="s">
        <v>121</v>
      </c>
      <c r="H23" s="3" t="s">
        <v>314</v>
      </c>
    </row>
    <row r="24" spans="1:23" x14ac:dyDescent="0.3">
      <c r="A24">
        <v>244022677</v>
      </c>
      <c r="B24" t="s">
        <v>94</v>
      </c>
      <c r="C24" s="3">
        <f>IF(ISNA(VLOOKUP(A24,[1]ShipInfo!$A:$D,4,FALSE)),"ONBEKEND",VLOOKUP(A24,[1]ShipInfo!$A:$D,4,FALSE))</f>
        <v>2337965</v>
      </c>
      <c r="E24" t="s">
        <v>112</v>
      </c>
      <c r="F24" t="s">
        <v>112</v>
      </c>
      <c r="G24" s="4" t="s">
        <v>132</v>
      </c>
      <c r="H24" s="3" t="s">
        <v>35</v>
      </c>
      <c r="I24" s="3" t="s">
        <v>40</v>
      </c>
      <c r="J24" t="s">
        <v>133</v>
      </c>
      <c r="K24">
        <v>1</v>
      </c>
      <c r="L24">
        <v>4532</v>
      </c>
      <c r="M24" t="s">
        <v>134</v>
      </c>
      <c r="R24" t="s">
        <v>131</v>
      </c>
    </row>
    <row r="25" spans="1:23" x14ac:dyDescent="0.3">
      <c r="A25">
        <v>244730022</v>
      </c>
      <c r="B25" t="s">
        <v>95</v>
      </c>
      <c r="C25" s="3">
        <f>IF(ISNA(VLOOKUP(A25,[1]ShipInfo!$A:$D,4,FALSE)),"ONBEKEND",VLOOKUP(A25,[1]ShipInfo!$A:$D,4,FALSE))</f>
        <v>2330052</v>
      </c>
      <c r="E25" t="s">
        <v>113</v>
      </c>
      <c r="F25" t="s">
        <v>113</v>
      </c>
      <c r="G25" s="4" t="s">
        <v>135</v>
      </c>
      <c r="H25" s="3" t="s">
        <v>35</v>
      </c>
      <c r="I25" s="3" t="s">
        <v>40</v>
      </c>
      <c r="J25" s="7" t="s">
        <v>137</v>
      </c>
      <c r="K25">
        <v>9</v>
      </c>
      <c r="L25">
        <v>4251</v>
      </c>
      <c r="M25" t="s">
        <v>136</v>
      </c>
      <c r="R25" t="s">
        <v>72</v>
      </c>
    </row>
    <row r="26" spans="1:23" x14ac:dyDescent="0.3">
      <c r="A26">
        <v>244740637</v>
      </c>
      <c r="B26" t="s">
        <v>96</v>
      </c>
      <c r="C26" s="3">
        <f>IF(ISNA(VLOOKUP(A26,[1]ShipInfo!$A:$D,4,FALSE)),"ONBEKEND",VLOOKUP(A26,[1]ShipInfo!$A:$D,4,FALSE))</f>
        <v>2311336</v>
      </c>
      <c r="E26" t="s">
        <v>118</v>
      </c>
      <c r="F26" t="s">
        <v>118</v>
      </c>
      <c r="G26" s="4" t="s">
        <v>151</v>
      </c>
      <c r="H26" s="3" t="s">
        <v>35</v>
      </c>
      <c r="I26" s="3" t="s">
        <v>40</v>
      </c>
      <c r="J26" t="s">
        <v>153</v>
      </c>
      <c r="K26">
        <v>18</v>
      </c>
      <c r="L26">
        <v>6051</v>
      </c>
      <c r="M26" t="s">
        <v>152</v>
      </c>
      <c r="R26" t="s">
        <v>77</v>
      </c>
    </row>
    <row r="27" spans="1:23" x14ac:dyDescent="0.3">
      <c r="A27">
        <v>244020258</v>
      </c>
      <c r="B27" t="s">
        <v>97</v>
      </c>
      <c r="C27" s="3">
        <f>IF(ISNA(VLOOKUP(A27,[1]ShipInfo!$A:$D,4,FALSE)),"ONBEKEND",VLOOKUP(A27,[1]ShipInfo!$A:$D,4,FALSE))</f>
        <v>2329693</v>
      </c>
      <c r="E27" t="s">
        <v>114</v>
      </c>
      <c r="F27" t="s">
        <v>114</v>
      </c>
      <c r="G27" s="4" t="s">
        <v>138</v>
      </c>
      <c r="H27" s="3" t="s">
        <v>35</v>
      </c>
      <c r="I27" s="3" t="s">
        <v>40</v>
      </c>
      <c r="J27" t="s">
        <v>141</v>
      </c>
      <c r="K27">
        <v>64</v>
      </c>
      <c r="L27">
        <v>3331</v>
      </c>
      <c r="M27" t="s">
        <v>140</v>
      </c>
      <c r="R27" t="s">
        <v>139</v>
      </c>
    </row>
    <row r="28" spans="1:23" x14ac:dyDescent="0.3">
      <c r="A28">
        <v>244700003</v>
      </c>
      <c r="B28" t="s">
        <v>98</v>
      </c>
      <c r="C28" s="3">
        <f>IF(ISNA(VLOOKUP(A28,[1]ShipInfo!$A:$D,4,FALSE)),"ONBEKEND",VLOOKUP(A28,[1]ShipInfo!$A:$D,4,FALSE))</f>
        <v>3110600</v>
      </c>
      <c r="E28" t="s">
        <v>334</v>
      </c>
      <c r="F28" t="s">
        <v>334</v>
      </c>
      <c r="G28" s="4" t="s">
        <v>169</v>
      </c>
      <c r="H28" s="3" t="s">
        <v>35</v>
      </c>
      <c r="I28" s="3" t="s">
        <v>40</v>
      </c>
      <c r="J28" s="7" t="s">
        <v>170</v>
      </c>
      <c r="K28">
        <v>8</v>
      </c>
      <c r="L28">
        <v>4132</v>
      </c>
      <c r="M28" t="s">
        <v>84</v>
      </c>
      <c r="R28" t="s">
        <v>171</v>
      </c>
    </row>
    <row r="29" spans="1:23" x14ac:dyDescent="0.3">
      <c r="A29">
        <v>244620904</v>
      </c>
      <c r="B29" t="s">
        <v>99</v>
      </c>
      <c r="C29" s="3">
        <f>IF(ISNA(VLOOKUP(A29,[1]ShipInfo!$A:$D,4,FALSE)),"ONBEKEND",VLOOKUP(A29,[1]ShipInfo!$A:$D,4,FALSE))</f>
        <v>3310525</v>
      </c>
      <c r="E29" t="s">
        <v>115</v>
      </c>
      <c r="F29" t="s">
        <v>115</v>
      </c>
      <c r="G29" s="4" t="s">
        <v>142</v>
      </c>
      <c r="H29" s="3" t="s">
        <v>35</v>
      </c>
      <c r="I29" s="3" t="s">
        <v>40</v>
      </c>
      <c r="J29" t="s">
        <v>145</v>
      </c>
      <c r="K29">
        <v>9</v>
      </c>
      <c r="L29">
        <v>5306</v>
      </c>
      <c r="M29" t="s">
        <v>144</v>
      </c>
      <c r="R29" t="s">
        <v>143</v>
      </c>
    </row>
    <row r="30" spans="1:23" x14ac:dyDescent="0.3">
      <c r="A30">
        <v>244820092</v>
      </c>
      <c r="B30" t="s">
        <v>100</v>
      </c>
      <c r="C30" s="3">
        <f>IF(ISNA(VLOOKUP(A30,[1]ShipInfo!$A:$D,4,FALSE)),"ONBEKEND",VLOOKUP(A30,[1]ShipInfo!$A:$D,4,FALSE))</f>
        <v>2333591</v>
      </c>
      <c r="E30" s="6" t="s">
        <v>116</v>
      </c>
      <c r="F30" s="6" t="s">
        <v>116</v>
      </c>
      <c r="G30" s="4" t="s">
        <v>146</v>
      </c>
      <c r="H30" s="3" t="s">
        <v>35</v>
      </c>
      <c r="I30" s="3" t="s">
        <v>40</v>
      </c>
      <c r="J30" t="s">
        <v>148</v>
      </c>
      <c r="K30">
        <v>43</v>
      </c>
      <c r="L30">
        <v>4251</v>
      </c>
      <c r="M30" t="s">
        <v>147</v>
      </c>
      <c r="R30" t="s">
        <v>72</v>
      </c>
    </row>
    <row r="31" spans="1:23" x14ac:dyDescent="0.3">
      <c r="A31">
        <v>244650878</v>
      </c>
      <c r="B31" t="s">
        <v>101</v>
      </c>
      <c r="C31" s="3">
        <f>IF(ISNA(VLOOKUP(A31,[1]ShipInfo!$A:$D,4,FALSE)),"ONBEKEND",VLOOKUP(A31,[1]ShipInfo!$A:$D,4,FALSE))</f>
        <v>2328937</v>
      </c>
      <c r="E31" s="6" t="s">
        <v>172</v>
      </c>
      <c r="F31" s="6" t="s">
        <v>172</v>
      </c>
      <c r="G31" s="4" t="s">
        <v>149</v>
      </c>
      <c r="H31" s="3" t="s">
        <v>35</v>
      </c>
      <c r="I31" s="3" t="s">
        <v>40</v>
      </c>
      <c r="J31" t="s">
        <v>87</v>
      </c>
      <c r="K31">
        <v>31</v>
      </c>
      <c r="L31">
        <v>4251</v>
      </c>
      <c r="M31" t="s">
        <v>150</v>
      </c>
      <c r="R31" t="s">
        <v>72</v>
      </c>
    </row>
    <row r="32" spans="1:23" x14ac:dyDescent="0.3">
      <c r="A32">
        <v>244010725</v>
      </c>
      <c r="B32" t="s">
        <v>103</v>
      </c>
      <c r="C32" s="3">
        <f>IF(ISNA(VLOOKUP(A32,[1]ShipInfo!$A:$D,4,FALSE)),"ONBEKEND",VLOOKUP(A32,[1]ShipInfo!$A:$D,4,FALSE))</f>
        <v>2311156</v>
      </c>
      <c r="E32" t="s">
        <v>118</v>
      </c>
      <c r="F32" t="s">
        <v>118</v>
      </c>
      <c r="G32" s="4" t="s">
        <v>151</v>
      </c>
      <c r="H32" s="3" t="s">
        <v>35</v>
      </c>
      <c r="I32" s="3" t="s">
        <v>40</v>
      </c>
      <c r="J32" t="s">
        <v>153</v>
      </c>
      <c r="K32">
        <v>18</v>
      </c>
      <c r="L32">
        <v>6051</v>
      </c>
      <c r="M32" t="s">
        <v>152</v>
      </c>
      <c r="R32" t="s">
        <v>77</v>
      </c>
    </row>
    <row r="33" spans="1:23" x14ac:dyDescent="0.3">
      <c r="A33">
        <v>244750616</v>
      </c>
      <c r="B33" t="s">
        <v>104</v>
      </c>
      <c r="C33" s="3">
        <f>IF(ISNA(VLOOKUP(A33,[1]ShipInfo!$A:$D,4,FALSE)),"ONBEKEND",VLOOKUP(A33,[1]ShipInfo!$A:$D,4,FALSE))</f>
        <v>2335121</v>
      </c>
      <c r="E33" t="s">
        <v>119</v>
      </c>
      <c r="F33" t="s">
        <v>119</v>
      </c>
      <c r="G33" s="4" t="s">
        <v>157</v>
      </c>
      <c r="H33" s="3" t="s">
        <v>35</v>
      </c>
      <c r="I33" s="3" t="s">
        <v>40</v>
      </c>
      <c r="J33" t="s">
        <v>160</v>
      </c>
      <c r="K33">
        <v>41</v>
      </c>
      <c r="L33">
        <v>3352</v>
      </c>
      <c r="M33" t="s">
        <v>159</v>
      </c>
      <c r="R33" t="s">
        <v>158</v>
      </c>
    </row>
    <row r="34" spans="1:23" x14ac:dyDescent="0.3">
      <c r="A34">
        <v>244690967</v>
      </c>
      <c r="B34" t="s">
        <v>105</v>
      </c>
      <c r="C34" s="3">
        <f>IF(ISNA(VLOOKUP(A34,[1]ShipInfo!$A:$D,4,FALSE)),"ONBEKEND",VLOOKUP(A34,[1]ShipInfo!$A:$D,4,FALSE))</f>
        <v>2205299</v>
      </c>
      <c r="E34" t="s">
        <v>164</v>
      </c>
      <c r="F34" t="s">
        <v>164</v>
      </c>
      <c r="G34" s="4" t="s">
        <v>166</v>
      </c>
      <c r="H34" s="3" t="s">
        <v>35</v>
      </c>
      <c r="I34" s="3" t="s">
        <v>40</v>
      </c>
      <c r="J34" t="s">
        <v>87</v>
      </c>
      <c r="K34">
        <v>10</v>
      </c>
      <c r="L34">
        <v>6051</v>
      </c>
      <c r="M34" t="s">
        <v>165</v>
      </c>
      <c r="R34" t="s">
        <v>77</v>
      </c>
    </row>
    <row r="35" spans="1:23" x14ac:dyDescent="0.3">
      <c r="A35">
        <v>244030470</v>
      </c>
      <c r="B35" t="s">
        <v>106</v>
      </c>
      <c r="C35" s="3">
        <f>IF(ISNA(VLOOKUP(A35,[1]ShipInfo!$A:$D,4,FALSE)),"ONBEKEND",VLOOKUP(A35,[1]ShipInfo!$A:$D,4,FALSE))</f>
        <v>3900063</v>
      </c>
      <c r="E35" t="s">
        <v>120</v>
      </c>
      <c r="F35" t="s">
        <v>120</v>
      </c>
      <c r="H35" s="3" t="s">
        <v>314</v>
      </c>
    </row>
    <row r="36" spans="1:23" x14ac:dyDescent="0.3">
      <c r="A36">
        <v>244730336</v>
      </c>
      <c r="B36" t="s">
        <v>93</v>
      </c>
      <c r="C36" s="3">
        <f>IF(ISNA(VLOOKUP(A36,[1]ShipInfo!$A:$D,4,FALSE)),"ONBEKEND",VLOOKUP(A36,[1]ShipInfo!$A:$D,4,FALSE))</f>
        <v>2311548</v>
      </c>
      <c r="E36" t="s">
        <v>122</v>
      </c>
      <c r="F36" t="s">
        <v>122</v>
      </c>
      <c r="G36" s="4" t="s">
        <v>161</v>
      </c>
      <c r="H36" s="3" t="s">
        <v>35</v>
      </c>
      <c r="I36" s="3" t="s">
        <v>40</v>
      </c>
      <c r="J36" t="s">
        <v>163</v>
      </c>
      <c r="K36">
        <v>36</v>
      </c>
      <c r="L36">
        <v>4251</v>
      </c>
      <c r="M36" t="s">
        <v>162</v>
      </c>
      <c r="R36" t="s">
        <v>72</v>
      </c>
    </row>
    <row r="37" spans="1:23" x14ac:dyDescent="0.3">
      <c r="A37">
        <v>244630131</v>
      </c>
      <c r="B37" t="s">
        <v>173</v>
      </c>
      <c r="C37" s="3">
        <f>IF(ISNA(VLOOKUP(A37,[1]ShipInfo!$A:$D,4,FALSE)),"ONBEKEND",VLOOKUP(A37,[1]ShipInfo!$A:$D,4,FALSE))</f>
        <v>2331394</v>
      </c>
      <c r="E37" t="s">
        <v>183</v>
      </c>
      <c r="F37" t="s">
        <v>183</v>
      </c>
      <c r="G37" s="4" t="s">
        <v>194</v>
      </c>
      <c r="H37" s="3" t="s">
        <v>35</v>
      </c>
      <c r="I37" s="3" t="s">
        <v>40</v>
      </c>
      <c r="J37" t="s">
        <v>197</v>
      </c>
      <c r="K37">
        <v>65</v>
      </c>
      <c r="L37">
        <v>6651</v>
      </c>
      <c r="M37" t="s">
        <v>196</v>
      </c>
      <c r="R37" t="s">
        <v>195</v>
      </c>
    </row>
    <row r="38" spans="1:23" x14ac:dyDescent="0.3">
      <c r="A38">
        <v>244014269</v>
      </c>
      <c r="B38" t="s">
        <v>174</v>
      </c>
      <c r="C38" s="3">
        <f>IF(ISNA(VLOOKUP(A38,[1]ShipInfo!$A:$D,4,FALSE)),"ONBEKEND",VLOOKUP(A38,[1]ShipInfo!$A:$D,4,FALSE))</f>
        <v>6002576</v>
      </c>
      <c r="E38" s="6" t="s">
        <v>184</v>
      </c>
      <c r="F38" s="6" t="s">
        <v>184</v>
      </c>
      <c r="G38" s="4" t="s">
        <v>198</v>
      </c>
      <c r="H38" s="3" t="s">
        <v>35</v>
      </c>
      <c r="I38" s="3" t="s">
        <v>40</v>
      </c>
      <c r="J38" t="s">
        <v>200</v>
      </c>
      <c r="K38">
        <v>32</v>
      </c>
      <c r="L38">
        <v>2983</v>
      </c>
      <c r="M38" t="s">
        <v>199</v>
      </c>
      <c r="R38" t="s">
        <v>90</v>
      </c>
    </row>
    <row r="39" spans="1:23" x14ac:dyDescent="0.3">
      <c r="A39">
        <v>244620189</v>
      </c>
      <c r="B39" t="s">
        <v>175</v>
      </c>
      <c r="C39" s="3">
        <f>IF(ISNA(VLOOKUP(A39,[1]ShipInfo!$A:$D,4,FALSE)),"ONBEKEND",VLOOKUP(A39,[1]ShipInfo!$A:$D,4,FALSE))</f>
        <v>2326864</v>
      </c>
      <c r="E39" t="s">
        <v>185</v>
      </c>
      <c r="F39" t="s">
        <v>185</v>
      </c>
      <c r="G39" s="4" t="s">
        <v>204</v>
      </c>
      <c r="H39" s="3" t="s">
        <v>35</v>
      </c>
      <c r="I39" s="3" t="s">
        <v>40</v>
      </c>
      <c r="J39" t="s">
        <v>203</v>
      </c>
      <c r="K39">
        <v>1</v>
      </c>
      <c r="L39">
        <v>4241</v>
      </c>
      <c r="M39" t="s">
        <v>202</v>
      </c>
      <c r="R39" t="s">
        <v>201</v>
      </c>
    </row>
    <row r="40" spans="1:23" x14ac:dyDescent="0.3">
      <c r="A40">
        <v>205554490</v>
      </c>
      <c r="B40" t="s">
        <v>176</v>
      </c>
      <c r="C40" s="3">
        <f>IF(ISNA(VLOOKUP(A40,[1]ShipInfo!$A:$D,4,FALSE)),"ONBEKEND",VLOOKUP(A40,[1]ShipInfo!$A:$D,4,FALSE))</f>
        <v>6105665</v>
      </c>
      <c r="E40" t="s">
        <v>186</v>
      </c>
      <c r="F40" t="s">
        <v>186</v>
      </c>
      <c r="H40" s="3" t="s">
        <v>314</v>
      </c>
      <c r="V40" t="s">
        <v>129</v>
      </c>
      <c r="W40" t="s">
        <v>128</v>
      </c>
    </row>
    <row r="41" spans="1:23" x14ac:dyDescent="0.3">
      <c r="A41">
        <v>211501340</v>
      </c>
      <c r="B41" t="s">
        <v>177</v>
      </c>
      <c r="C41" s="3">
        <f>IF(ISNA(VLOOKUP(A41,[1]ShipInfo!$A:$D,4,FALSE)),"ONBEKEND",VLOOKUP(A41,[1]ShipInfo!$A:$D,4,FALSE))</f>
        <v>4607680</v>
      </c>
      <c r="E41" s="6" t="s">
        <v>187</v>
      </c>
      <c r="F41" s="6" t="s">
        <v>187</v>
      </c>
      <c r="H41" s="3" t="s">
        <v>314</v>
      </c>
      <c r="V41" t="s">
        <v>193</v>
      </c>
      <c r="W41" t="s">
        <v>192</v>
      </c>
    </row>
    <row r="42" spans="1:23" x14ac:dyDescent="0.3">
      <c r="A42">
        <v>244660885</v>
      </c>
      <c r="B42" t="s">
        <v>178</v>
      </c>
      <c r="C42" s="3">
        <f>IF(ISNA(VLOOKUP(A42,[1]ShipInfo!$A:$D,4,FALSE)),"ONBEKEND",VLOOKUP(A42,[1]ShipInfo!$A:$D,4,FALSE))</f>
        <v>2329010</v>
      </c>
      <c r="E42" t="s">
        <v>188</v>
      </c>
      <c r="F42" t="s">
        <v>188</v>
      </c>
      <c r="G42" s="4" t="s">
        <v>205</v>
      </c>
      <c r="H42" s="3" t="s">
        <v>35</v>
      </c>
      <c r="I42" s="3" t="s">
        <v>40</v>
      </c>
      <c r="J42" t="s">
        <v>208</v>
      </c>
      <c r="K42">
        <v>67</v>
      </c>
      <c r="L42">
        <v>8253</v>
      </c>
      <c r="M42" t="s">
        <v>206</v>
      </c>
      <c r="R42" t="s">
        <v>207</v>
      </c>
    </row>
    <row r="43" spans="1:23" x14ac:dyDescent="0.3">
      <c r="A43">
        <v>244690071</v>
      </c>
      <c r="B43" t="s">
        <v>179</v>
      </c>
      <c r="C43" s="3">
        <f>IF(ISNA(VLOOKUP(A43,[1]ShipInfo!$A:$D,4,FALSE)),"ONBEKEND",VLOOKUP(A43,[1]ShipInfo!$A:$D,4,FALSE))</f>
        <v>2322112</v>
      </c>
      <c r="E43" t="s">
        <v>189</v>
      </c>
      <c r="F43" t="s">
        <v>189</v>
      </c>
      <c r="G43" s="4" t="s">
        <v>213</v>
      </c>
      <c r="H43" s="3" t="s">
        <v>35</v>
      </c>
      <c r="I43" s="3" t="s">
        <v>40</v>
      </c>
      <c r="J43" t="s">
        <v>211</v>
      </c>
      <c r="K43">
        <v>8</v>
      </c>
      <c r="L43">
        <v>3434</v>
      </c>
      <c r="M43" t="s">
        <v>210</v>
      </c>
      <c r="R43" t="s">
        <v>209</v>
      </c>
    </row>
    <row r="44" spans="1:23" x14ac:dyDescent="0.3">
      <c r="A44">
        <v>244092079</v>
      </c>
      <c r="B44" t="s">
        <v>180</v>
      </c>
      <c r="C44" s="3">
        <f>IF(ISNA(VLOOKUP(A44,[1]ShipInfo!$A:$D,4,FALSE)),"ONBEKEND",VLOOKUP(A44,[1]ShipInfo!$A:$D,4,FALSE))</f>
        <v>2333051</v>
      </c>
      <c r="E44" s="6" t="s">
        <v>190</v>
      </c>
      <c r="F44" s="6" t="s">
        <v>190</v>
      </c>
      <c r="G44" s="4" t="s">
        <v>212</v>
      </c>
      <c r="H44" s="3" t="s">
        <v>35</v>
      </c>
      <c r="I44" s="3" t="s">
        <v>40</v>
      </c>
      <c r="J44" t="s">
        <v>216</v>
      </c>
      <c r="K44">
        <v>7</v>
      </c>
      <c r="L44">
        <v>3344</v>
      </c>
      <c r="M44" t="s">
        <v>215</v>
      </c>
      <c r="R44" t="s">
        <v>214</v>
      </c>
    </row>
    <row r="45" spans="1:23" x14ac:dyDescent="0.3">
      <c r="A45">
        <v>244070507</v>
      </c>
      <c r="B45" t="s">
        <v>181</v>
      </c>
      <c r="C45" s="3">
        <f>IF(ISNA(VLOOKUP(A45,[1]ShipInfo!$A:$D,4,FALSE)),"ONBEKEND",VLOOKUP(A45,[1]ShipInfo!$A:$D,4,FALSE))</f>
        <v>2332408</v>
      </c>
      <c r="E45" t="s">
        <v>191</v>
      </c>
      <c r="F45" t="s">
        <v>191</v>
      </c>
      <c r="G45" s="4" t="s">
        <v>220</v>
      </c>
      <c r="H45" s="3" t="s">
        <v>35</v>
      </c>
      <c r="I45" s="3" t="s">
        <v>40</v>
      </c>
      <c r="J45" t="s">
        <v>219</v>
      </c>
      <c r="K45">
        <v>58</v>
      </c>
      <c r="L45">
        <v>6916</v>
      </c>
      <c r="M45" t="s">
        <v>218</v>
      </c>
      <c r="R45" t="s">
        <v>217</v>
      </c>
    </row>
    <row r="46" spans="1:23" x14ac:dyDescent="0.3">
      <c r="A46">
        <v>244740636</v>
      </c>
      <c r="B46" t="s">
        <v>182</v>
      </c>
      <c r="C46" s="3">
        <f>IF(ISNA(VLOOKUP(A46,[1]ShipInfo!$A:$D,4,FALSE)),"ONBEKEND",VLOOKUP(A46,[1]ShipInfo!$A:$D,4,FALSE))</f>
        <v>2006089</v>
      </c>
      <c r="E46" t="s">
        <v>118</v>
      </c>
      <c r="F46" t="s">
        <v>118</v>
      </c>
      <c r="G46" s="4" t="s">
        <v>151</v>
      </c>
      <c r="H46" s="3" t="s">
        <v>35</v>
      </c>
      <c r="I46" s="3" t="s">
        <v>40</v>
      </c>
      <c r="J46" t="s">
        <v>153</v>
      </c>
      <c r="K46">
        <v>18</v>
      </c>
      <c r="L46">
        <v>6051</v>
      </c>
      <c r="M46" t="s">
        <v>152</v>
      </c>
      <c r="R46" t="s">
        <v>77</v>
      </c>
    </row>
    <row r="47" spans="1:23" x14ac:dyDescent="0.3">
      <c r="A47">
        <v>235112454</v>
      </c>
      <c r="B47" t="s">
        <v>221</v>
      </c>
      <c r="C47" s="3" t="e">
        <f>IF(ISNA(VLOOKUP(A47,[1]ShipInfo!$A:$D,4,FALSE)),"ONBEKEND",VLOOKUP(A47,[1]ShipInfo!$A:$D,4,FALSE))</f>
        <v>#REF!</v>
      </c>
      <c r="E47" t="s">
        <v>247</v>
      </c>
      <c r="F47" t="s">
        <v>1272</v>
      </c>
      <c r="H47" s="3" t="s">
        <v>314</v>
      </c>
      <c r="W47" t="s">
        <v>227</v>
      </c>
    </row>
    <row r="48" spans="1:23" x14ac:dyDescent="0.3">
      <c r="A48">
        <v>244620959</v>
      </c>
      <c r="B48" t="s">
        <v>222</v>
      </c>
      <c r="C48" s="3">
        <f>IF(ISNA(VLOOKUP(A48,[1]ShipInfo!$A:$D,4,FALSE)),"ONBEKEND",VLOOKUP(A48,[1]ShipInfo!$A:$D,4,FALSE))</f>
        <v>2331454</v>
      </c>
      <c r="E48" t="s">
        <v>223</v>
      </c>
      <c r="F48" t="s">
        <v>223</v>
      </c>
      <c r="G48" s="4" t="s">
        <v>224</v>
      </c>
      <c r="H48" s="3" t="s">
        <v>35</v>
      </c>
      <c r="I48" s="3" t="s">
        <v>40</v>
      </c>
      <c r="J48" t="s">
        <v>226</v>
      </c>
      <c r="K48">
        <v>3</v>
      </c>
      <c r="L48">
        <v>4251</v>
      </c>
      <c r="M48" t="s">
        <v>225</v>
      </c>
      <c r="R48" t="s">
        <v>72</v>
      </c>
    </row>
    <row r="49" spans="1:23" x14ac:dyDescent="0.3">
      <c r="A49">
        <v>244660723</v>
      </c>
      <c r="B49" t="s">
        <v>228</v>
      </c>
      <c r="C49" s="3">
        <f>IF(ISNA(VLOOKUP(A49,[1]ShipInfo!$A:$D,4,FALSE)),"ONBEKEND",VLOOKUP(A49,[1]ShipInfo!$A:$D,4,FALSE))</f>
        <v>2323909</v>
      </c>
      <c r="E49" s="6" t="s">
        <v>241</v>
      </c>
      <c r="F49" s="6" t="s">
        <v>241</v>
      </c>
      <c r="G49" s="4" t="s">
        <v>250</v>
      </c>
      <c r="H49" s="3" t="s">
        <v>35</v>
      </c>
      <c r="I49" s="3" t="s">
        <v>40</v>
      </c>
      <c r="J49" t="s">
        <v>251</v>
      </c>
      <c r="K49">
        <v>26</v>
      </c>
      <c r="L49">
        <v>3332</v>
      </c>
      <c r="M49" t="s">
        <v>252</v>
      </c>
      <c r="R49" t="s">
        <v>139</v>
      </c>
    </row>
    <row r="50" spans="1:23" x14ac:dyDescent="0.3">
      <c r="A50">
        <v>205410590</v>
      </c>
      <c r="B50" t="s">
        <v>229</v>
      </c>
      <c r="C50" s="3">
        <f>IF(ISNA(VLOOKUP(A50,[1]ShipInfo!$A:$D,4,FALSE)),"ONBEKEND",VLOOKUP(A50,[1]ShipInfo!$A:$D,4,FALSE))</f>
        <v>6105027</v>
      </c>
      <c r="E50" s="6" t="s">
        <v>242</v>
      </c>
      <c r="F50" s="6" t="s">
        <v>242</v>
      </c>
      <c r="H50" s="3" t="s">
        <v>314</v>
      </c>
      <c r="V50" t="s">
        <v>253</v>
      </c>
      <c r="W50" t="s">
        <v>128</v>
      </c>
    </row>
    <row r="51" spans="1:23" x14ac:dyDescent="0.3">
      <c r="A51">
        <v>244780537</v>
      </c>
      <c r="B51" t="s">
        <v>230</v>
      </c>
      <c r="C51" s="3">
        <f>IF(ISNA(VLOOKUP(A51,[1]ShipInfo!$A:$D,4,FALSE)),"ONBEKEND",VLOOKUP(A51,[1]ShipInfo!$A:$D,4,FALSE))</f>
        <v>2000600</v>
      </c>
      <c r="E51" s="6" t="s">
        <v>243</v>
      </c>
      <c r="F51" s="6" t="s">
        <v>243</v>
      </c>
      <c r="G51" s="4" t="s">
        <v>254</v>
      </c>
      <c r="H51" s="3" t="s">
        <v>35</v>
      </c>
      <c r="I51" s="3" t="s">
        <v>40</v>
      </c>
      <c r="J51" t="s">
        <v>255</v>
      </c>
      <c r="K51">
        <v>5</v>
      </c>
      <c r="L51">
        <v>4251</v>
      </c>
      <c r="M51" t="s">
        <v>256</v>
      </c>
      <c r="R51" t="s">
        <v>72</v>
      </c>
    </row>
    <row r="52" spans="1:23" x14ac:dyDescent="0.3">
      <c r="A52">
        <v>244630907</v>
      </c>
      <c r="B52" t="s">
        <v>231</v>
      </c>
      <c r="C52" s="3">
        <f>IF(ISNA(VLOOKUP(A52,[1]ShipInfo!$A:$D,4,FALSE)),"ONBEKEND",VLOOKUP(A52,[1]ShipInfo!$A:$D,4,FALSE))</f>
        <v>2314304</v>
      </c>
      <c r="E52" t="s">
        <v>244</v>
      </c>
      <c r="F52" t="s">
        <v>244</v>
      </c>
      <c r="G52" s="4" t="s">
        <v>257</v>
      </c>
      <c r="H52" s="3" t="s">
        <v>35</v>
      </c>
      <c r="I52" s="3" t="s">
        <v>40</v>
      </c>
      <c r="J52" t="s">
        <v>88</v>
      </c>
      <c r="K52">
        <v>52</v>
      </c>
      <c r="L52">
        <v>2987</v>
      </c>
      <c r="M52" t="s">
        <v>89</v>
      </c>
      <c r="R52" t="s">
        <v>90</v>
      </c>
    </row>
    <row r="53" spans="1:23" x14ac:dyDescent="0.3">
      <c r="A53">
        <v>244810676</v>
      </c>
      <c r="B53" t="s">
        <v>232</v>
      </c>
      <c r="C53" s="3">
        <f>IF(ISNA(VLOOKUP(A53,[1]ShipInfo!$A:$D,4,FALSE)),"ONBEKEND",VLOOKUP(A53,[1]ShipInfo!$A:$D,4,FALSE))</f>
        <v>2304615</v>
      </c>
      <c r="E53" t="s">
        <v>247</v>
      </c>
      <c r="F53" t="s">
        <v>247</v>
      </c>
    </row>
    <row r="54" spans="1:23" x14ac:dyDescent="0.3">
      <c r="A54">
        <v>205454490</v>
      </c>
      <c r="B54" t="s">
        <v>233</v>
      </c>
      <c r="C54" s="3">
        <f>IF(ISNA(VLOOKUP(A54,[1]ShipInfo!$A:$D,4,FALSE)),"ONBEKEND",VLOOKUP(A54,[1]ShipInfo!$A:$D,4,FALSE))</f>
        <v>6105080</v>
      </c>
      <c r="E54" s="8" t="s">
        <v>311</v>
      </c>
      <c r="F54" s="8" t="s">
        <v>311</v>
      </c>
      <c r="G54" s="21" t="s">
        <v>312</v>
      </c>
      <c r="H54" s="9" t="s">
        <v>35</v>
      </c>
      <c r="J54" t="s">
        <v>310</v>
      </c>
      <c r="K54">
        <v>6</v>
      </c>
      <c r="L54" s="8">
        <v>6640</v>
      </c>
      <c r="M54" s="8" t="s">
        <v>309</v>
      </c>
      <c r="R54" s="8" t="s">
        <v>308</v>
      </c>
    </row>
    <row r="55" spans="1:23" x14ac:dyDescent="0.3">
      <c r="A55">
        <v>244660584</v>
      </c>
      <c r="B55" t="s">
        <v>234</v>
      </c>
      <c r="C55" s="3">
        <f>IF(ISNA(VLOOKUP(A55,[1]ShipInfo!$A:$D,4,FALSE)),"ONBEKEND",VLOOKUP(A55,[1]ShipInfo!$A:$D,4,FALSE))</f>
        <v>2318863</v>
      </c>
      <c r="E55" s="6" t="s">
        <v>245</v>
      </c>
      <c r="F55" s="6" t="s">
        <v>245</v>
      </c>
      <c r="G55" s="4" t="s">
        <v>259</v>
      </c>
      <c r="H55" s="3" t="s">
        <v>35</v>
      </c>
      <c r="I55" s="3" t="s">
        <v>40</v>
      </c>
      <c r="J55" t="s">
        <v>260</v>
      </c>
      <c r="K55">
        <v>2</v>
      </c>
      <c r="L55">
        <v>6019</v>
      </c>
      <c r="M55" t="s">
        <v>261</v>
      </c>
      <c r="R55" t="s">
        <v>37</v>
      </c>
    </row>
    <row r="56" spans="1:23" x14ac:dyDescent="0.3">
      <c r="A56">
        <v>244180624</v>
      </c>
      <c r="B56" t="s">
        <v>235</v>
      </c>
      <c r="C56" s="3">
        <f>IF(ISNA(VLOOKUP(A56,[1]ShipInfo!$A:$D,4,FALSE)),"ONBEKEND",VLOOKUP(A56,[1]ShipInfo!$A:$D,4,FALSE))</f>
        <v>2313724</v>
      </c>
      <c r="E56" s="8" t="s">
        <v>313</v>
      </c>
      <c r="F56" s="8" t="s">
        <v>313</v>
      </c>
      <c r="G56" s="4"/>
      <c r="H56" s="3" t="s">
        <v>314</v>
      </c>
      <c r="S56" s="23" t="s">
        <v>1004</v>
      </c>
      <c r="T56" s="23"/>
      <c r="U56" s="27" t="s">
        <v>1006</v>
      </c>
      <c r="V56" s="23" t="s">
        <v>1005</v>
      </c>
      <c r="W56" s="10" t="s">
        <v>315</v>
      </c>
    </row>
    <row r="57" spans="1:23" x14ac:dyDescent="0.3">
      <c r="A57">
        <v>244670773</v>
      </c>
      <c r="B57" t="s">
        <v>236</v>
      </c>
      <c r="C57" s="3">
        <f>IF(ISNA(VLOOKUP(A57,[1]ShipInfo!$A:$D,4,FALSE)),"ONBEKEND",VLOOKUP(A57,[1]ShipInfo!$A:$D,4,FALSE))</f>
        <v>2324477</v>
      </c>
      <c r="E57" s="6" t="s">
        <v>246</v>
      </c>
      <c r="F57" s="6" t="s">
        <v>262</v>
      </c>
      <c r="G57" s="4" t="s">
        <v>263</v>
      </c>
      <c r="H57" s="3" t="s">
        <v>35</v>
      </c>
      <c r="I57" s="3" t="s">
        <v>40</v>
      </c>
      <c r="J57" t="s">
        <v>264</v>
      </c>
      <c r="K57">
        <v>39</v>
      </c>
      <c r="L57">
        <v>3319</v>
      </c>
      <c r="M57" t="s">
        <v>265</v>
      </c>
      <c r="R57" t="s">
        <v>266</v>
      </c>
    </row>
    <row r="58" spans="1:23" x14ac:dyDescent="0.3">
      <c r="A58">
        <v>244730073</v>
      </c>
      <c r="B58" t="s">
        <v>237</v>
      </c>
      <c r="C58" s="3">
        <f>IF(ISNA(VLOOKUP(A58,[1]ShipInfo!$A:$D,4,FALSE)),"ONBEKEND",VLOOKUP(A58,[1]ShipInfo!$A:$D,4,FALSE))</f>
        <v>2310743</v>
      </c>
      <c r="E58" t="s">
        <v>248</v>
      </c>
      <c r="F58" t="s">
        <v>248</v>
      </c>
      <c r="G58" s="4" t="s">
        <v>267</v>
      </c>
      <c r="H58" s="3" t="s">
        <v>35</v>
      </c>
      <c r="I58" s="3" t="s">
        <v>40</v>
      </c>
      <c r="J58" t="s">
        <v>268</v>
      </c>
      <c r="K58">
        <v>31</v>
      </c>
      <c r="L58">
        <v>6051</v>
      </c>
      <c r="M58" t="s">
        <v>269</v>
      </c>
      <c r="R58" t="s">
        <v>77</v>
      </c>
    </row>
    <row r="59" spans="1:23" x14ac:dyDescent="0.3">
      <c r="A59">
        <v>244700736</v>
      </c>
      <c r="B59" t="s">
        <v>238</v>
      </c>
      <c r="C59" s="3">
        <f>IF(ISNA(VLOOKUP(A59,[1]ShipInfo!$A:$D,4,FALSE)),"ONBEKEND",VLOOKUP(A59,[1]ShipInfo!$A:$D,4,FALSE))</f>
        <v>2328673</v>
      </c>
      <c r="E59" t="s">
        <v>247</v>
      </c>
      <c r="F59" t="s">
        <v>247</v>
      </c>
    </row>
    <row r="60" spans="1:23" x14ac:dyDescent="0.3">
      <c r="A60">
        <v>244700275</v>
      </c>
      <c r="B60" t="s">
        <v>239</v>
      </c>
      <c r="C60" s="3">
        <f>IF(ISNA(VLOOKUP(A60,[1]ShipInfo!$A:$D,4,FALSE)),"ONBEKEND",VLOOKUP(A60,[1]ShipInfo!$A:$D,4,FALSE))</f>
        <v>2324791</v>
      </c>
      <c r="E60" t="s">
        <v>247</v>
      </c>
      <c r="F60" t="s">
        <v>247</v>
      </c>
    </row>
    <row r="61" spans="1:23" x14ac:dyDescent="0.3">
      <c r="A61">
        <v>244750210</v>
      </c>
      <c r="B61" t="s">
        <v>240</v>
      </c>
      <c r="C61" s="3">
        <f>IF(ISNA(VLOOKUP(A61,[1]ShipInfo!$A:$D,4,FALSE)),"ONBEKEND",VLOOKUP(A61,[1]ShipInfo!$A:$D,4,FALSE))</f>
        <v>6003455</v>
      </c>
      <c r="E61" t="s">
        <v>249</v>
      </c>
      <c r="F61" t="s">
        <v>249</v>
      </c>
      <c r="G61" s="4" t="s">
        <v>270</v>
      </c>
      <c r="H61" s="3" t="s">
        <v>35</v>
      </c>
      <c r="I61" s="3" t="s">
        <v>40</v>
      </c>
      <c r="J61" t="s">
        <v>271</v>
      </c>
      <c r="K61">
        <v>25</v>
      </c>
      <c r="L61">
        <v>4251</v>
      </c>
      <c r="M61" t="s">
        <v>272</v>
      </c>
      <c r="R61" t="s">
        <v>72</v>
      </c>
    </row>
    <row r="62" spans="1:23" x14ac:dyDescent="0.3">
      <c r="A62">
        <v>244700384</v>
      </c>
      <c r="B62" t="s">
        <v>273</v>
      </c>
      <c r="C62" s="3">
        <f>IF(ISNA(VLOOKUP(A62,[1]ShipInfo!$A:$D,4,FALSE)),"ONBEKEND",VLOOKUP(A62,[1]ShipInfo!$A:$D,4,FALSE))</f>
        <v>2327217</v>
      </c>
      <c r="E62" s="6" t="s">
        <v>281</v>
      </c>
      <c r="F62" s="6" t="s">
        <v>281</v>
      </c>
      <c r="G62" s="4" t="s">
        <v>289</v>
      </c>
      <c r="H62" s="3" t="s">
        <v>35</v>
      </c>
      <c r="I62" s="3" t="s">
        <v>40</v>
      </c>
      <c r="J62" t="s">
        <v>287</v>
      </c>
      <c r="K62">
        <v>3</v>
      </c>
      <c r="L62">
        <v>4251</v>
      </c>
      <c r="M62" t="s">
        <v>288</v>
      </c>
      <c r="R62" t="s">
        <v>72</v>
      </c>
    </row>
    <row r="63" spans="1:23" x14ac:dyDescent="0.3">
      <c r="A63">
        <v>205386990</v>
      </c>
      <c r="B63" t="s">
        <v>274</v>
      </c>
      <c r="C63" s="3">
        <f>IF(ISNA(VLOOKUP(A63,[1]ShipInfo!$A:$D,4,FALSE)),"ONBEKEND",VLOOKUP(A63,[1]ShipInfo!$A:$D,4,FALSE))</f>
        <v>6105004</v>
      </c>
      <c r="E63" t="s">
        <v>282</v>
      </c>
      <c r="F63" t="s">
        <v>282</v>
      </c>
      <c r="G63" s="4" t="s">
        <v>292</v>
      </c>
      <c r="H63" s="3" t="s">
        <v>314</v>
      </c>
      <c r="J63" t="s">
        <v>290</v>
      </c>
      <c r="K63">
        <v>13</v>
      </c>
      <c r="L63">
        <v>6051</v>
      </c>
      <c r="M63" t="s">
        <v>196</v>
      </c>
      <c r="P63" t="s">
        <v>291</v>
      </c>
      <c r="R63" t="s">
        <v>77</v>
      </c>
    </row>
    <row r="64" spans="1:23" x14ac:dyDescent="0.3">
      <c r="A64">
        <v>244670738</v>
      </c>
      <c r="B64" t="s">
        <v>275</v>
      </c>
      <c r="C64" s="3">
        <f>IF(ISNA(VLOOKUP(A64,[1]ShipInfo!$A:$D,4,FALSE)),"ONBEKEND",VLOOKUP(A64,[1]ShipInfo!$A:$D,4,FALSE))</f>
        <v>3030914</v>
      </c>
      <c r="E64" t="s">
        <v>296</v>
      </c>
      <c r="F64" t="s">
        <v>296</v>
      </c>
      <c r="G64" s="4" t="s">
        <v>297</v>
      </c>
      <c r="H64" s="3" t="s">
        <v>35</v>
      </c>
      <c r="I64" s="3" t="s">
        <v>40</v>
      </c>
      <c r="J64" t="s">
        <v>298</v>
      </c>
      <c r="K64">
        <v>10</v>
      </c>
      <c r="L64">
        <v>6051</v>
      </c>
      <c r="M64" t="s">
        <v>299</v>
      </c>
      <c r="R64" t="s">
        <v>77</v>
      </c>
    </row>
    <row r="65" spans="1:23" x14ac:dyDescent="0.3">
      <c r="A65">
        <v>244710348</v>
      </c>
      <c r="B65" t="s">
        <v>276</v>
      </c>
      <c r="C65" s="3">
        <f>IF(ISNA(VLOOKUP(A65,[1]ShipInfo!$A:$D,4,FALSE)),"ONBEKEND",VLOOKUP(A65,[1]ShipInfo!$A:$D,4,FALSE))</f>
        <v>2333548</v>
      </c>
      <c r="E65" s="6" t="s">
        <v>283</v>
      </c>
      <c r="F65" s="6" t="s">
        <v>283</v>
      </c>
      <c r="G65" s="4" t="s">
        <v>295</v>
      </c>
      <c r="H65" s="3" t="s">
        <v>35</v>
      </c>
      <c r="I65" s="3" t="s">
        <v>40</v>
      </c>
      <c r="J65" t="s">
        <v>293</v>
      </c>
      <c r="K65">
        <v>7</v>
      </c>
      <c r="L65">
        <v>4251</v>
      </c>
      <c r="M65" t="s">
        <v>294</v>
      </c>
      <c r="R65" t="s">
        <v>72</v>
      </c>
    </row>
    <row r="66" spans="1:23" x14ac:dyDescent="0.3">
      <c r="A66">
        <v>244660313</v>
      </c>
      <c r="B66" t="s">
        <v>277</v>
      </c>
      <c r="C66" s="3">
        <f>IF(ISNA(VLOOKUP(A66,[1]ShipInfo!$A:$D,4,FALSE)),"ONBEKEND",VLOOKUP(A66,[1]ShipInfo!$A:$D,4,FALSE))</f>
        <v>6003491</v>
      </c>
      <c r="E66" t="s">
        <v>284</v>
      </c>
      <c r="F66" t="s">
        <v>284</v>
      </c>
      <c r="G66" s="4" t="s">
        <v>301</v>
      </c>
      <c r="H66" s="3" t="s">
        <v>35</v>
      </c>
      <c r="I66" s="3" t="s">
        <v>40</v>
      </c>
      <c r="J66" t="s">
        <v>300</v>
      </c>
      <c r="K66">
        <v>1</v>
      </c>
      <c r="L66">
        <v>6051</v>
      </c>
      <c r="M66" t="s">
        <v>302</v>
      </c>
      <c r="R66" t="s">
        <v>77</v>
      </c>
    </row>
    <row r="67" spans="1:23" x14ac:dyDescent="0.3">
      <c r="A67">
        <v>244700551</v>
      </c>
      <c r="B67" t="s">
        <v>278</v>
      </c>
      <c r="C67" s="3">
        <f>IF(ISNA(VLOOKUP(A67,[1]ShipInfo!$A:$D,4,FALSE)),"ONBEKEND",VLOOKUP(A67,[1]ShipInfo!$A:$D,4,FALSE))</f>
        <v>2331440</v>
      </c>
      <c r="E67" t="s">
        <v>935</v>
      </c>
      <c r="F67" t="s">
        <v>935</v>
      </c>
      <c r="G67">
        <v>24196000</v>
      </c>
      <c r="H67" s="3" t="s">
        <v>35</v>
      </c>
      <c r="I67" s="3" t="s">
        <v>40</v>
      </c>
      <c r="J67" t="s">
        <v>527</v>
      </c>
      <c r="K67">
        <v>50</v>
      </c>
      <c r="L67">
        <v>3351</v>
      </c>
      <c r="M67" t="s">
        <v>936</v>
      </c>
      <c r="R67" t="s">
        <v>158</v>
      </c>
    </row>
    <row r="68" spans="1:23" x14ac:dyDescent="0.3">
      <c r="A68">
        <v>244084297</v>
      </c>
      <c r="B68" t="s">
        <v>279</v>
      </c>
      <c r="C68" s="3">
        <f>IF(ISNA(VLOOKUP(A68,[1]ShipInfo!$A:$D,4,FALSE)),"ONBEKEND",VLOOKUP(A68,[1]ShipInfo!$A:$D,4,FALSE))</f>
        <v>4813330</v>
      </c>
      <c r="E68" t="s">
        <v>285</v>
      </c>
      <c r="F68" t="s">
        <v>247</v>
      </c>
    </row>
    <row r="69" spans="1:23" x14ac:dyDescent="0.3">
      <c r="A69">
        <v>244670355</v>
      </c>
      <c r="B69" t="s">
        <v>280</v>
      </c>
      <c r="C69" s="3">
        <f>IF(ISNA(VLOOKUP(A69,[1]ShipInfo!$A:$D,4,FALSE)),"ONBEKEND",VLOOKUP(A69,[1]ShipInfo!$A:$D,4,FALSE))</f>
        <v>2327438</v>
      </c>
      <c r="E69" t="s">
        <v>286</v>
      </c>
      <c r="F69" t="s">
        <v>304</v>
      </c>
      <c r="G69" s="4" t="s">
        <v>305</v>
      </c>
      <c r="H69" s="3" t="s">
        <v>35</v>
      </c>
      <c r="I69" s="3" t="s">
        <v>40</v>
      </c>
      <c r="J69" t="s">
        <v>306</v>
      </c>
      <c r="K69">
        <v>9</v>
      </c>
      <c r="L69">
        <v>5331</v>
      </c>
      <c r="M69" t="s">
        <v>303</v>
      </c>
      <c r="R69" t="s">
        <v>307</v>
      </c>
    </row>
    <row r="70" spans="1:23" x14ac:dyDescent="0.3">
      <c r="A70">
        <v>244013024</v>
      </c>
      <c r="B70" t="s">
        <v>316</v>
      </c>
      <c r="C70" s="3" t="e">
        <f>IF(ISNA(VLOOKUP(A70,[1]ShipInfo!$A:$D,4,FALSE)),"ONBEKEND",VLOOKUP(A70,[1]ShipInfo!$A:$D,4,FALSE))</f>
        <v>#REF!</v>
      </c>
      <c r="E70" s="24"/>
      <c r="F70" s="24"/>
      <c r="G70" s="25"/>
    </row>
    <row r="71" spans="1:23" x14ac:dyDescent="0.3">
      <c r="A71">
        <v>244710048</v>
      </c>
      <c r="B71" t="s">
        <v>317</v>
      </c>
      <c r="C71" s="3">
        <f>IF(ISNA(VLOOKUP(A71,[1]ShipInfo!$A:$D,4,FALSE)),"ONBEKEND",VLOOKUP(A71,[1]ShipInfo!$A:$D,4,FALSE))</f>
        <v>2317064</v>
      </c>
      <c r="E71" t="s">
        <v>324</v>
      </c>
      <c r="F71" t="s">
        <v>328</v>
      </c>
      <c r="G71" s="4" t="s">
        <v>331</v>
      </c>
      <c r="H71" s="3" t="s">
        <v>35</v>
      </c>
      <c r="I71" s="3" t="s">
        <v>40</v>
      </c>
      <c r="J71" t="s">
        <v>329</v>
      </c>
      <c r="K71">
        <v>85</v>
      </c>
      <c r="L71">
        <v>3335</v>
      </c>
      <c r="M71" t="s">
        <v>330</v>
      </c>
      <c r="R71" t="s">
        <v>139</v>
      </c>
    </row>
    <row r="72" spans="1:23" x14ac:dyDescent="0.3">
      <c r="A72">
        <v>244650577</v>
      </c>
      <c r="B72" t="s">
        <v>318</v>
      </c>
      <c r="C72" s="3">
        <f>IF(ISNA(VLOOKUP(A72,[1]ShipInfo!$A:$D,4,FALSE)),"ONBEKEND",VLOOKUP(A72,[1]ShipInfo!$A:$D,4,FALSE))</f>
        <v>2332389</v>
      </c>
      <c r="E72" s="6" t="s">
        <v>323</v>
      </c>
      <c r="F72" t="s">
        <v>1251</v>
      </c>
      <c r="G72" s="4">
        <v>86750690</v>
      </c>
      <c r="H72" s="3" t="s">
        <v>35</v>
      </c>
      <c r="I72" s="3" t="s">
        <v>40</v>
      </c>
      <c r="J72" t="s">
        <v>332</v>
      </c>
      <c r="K72">
        <v>20</v>
      </c>
      <c r="L72">
        <v>2921</v>
      </c>
      <c r="M72" t="s">
        <v>84</v>
      </c>
      <c r="R72" t="s">
        <v>333</v>
      </c>
    </row>
    <row r="73" spans="1:23" x14ac:dyDescent="0.3">
      <c r="A73">
        <v>205395090</v>
      </c>
      <c r="B73" t="s">
        <v>319</v>
      </c>
      <c r="C73" s="3">
        <f>IF(ISNA(VLOOKUP(A73,[1]ShipInfo!$A:$D,4,FALSE)),"ONBEKEND",VLOOKUP(A73,[1]ShipInfo!$A:$D,4,FALSE))</f>
        <v>2325505</v>
      </c>
      <c r="E73" s="6" t="s">
        <v>321</v>
      </c>
      <c r="F73" t="s">
        <v>325</v>
      </c>
      <c r="G73" s="4" t="s">
        <v>326</v>
      </c>
      <c r="H73" s="3" t="s">
        <v>35</v>
      </c>
      <c r="I73" s="3" t="s">
        <v>40</v>
      </c>
      <c r="J73" t="s">
        <v>156</v>
      </c>
      <c r="K73">
        <v>16</v>
      </c>
      <c r="L73">
        <v>6051</v>
      </c>
      <c r="M73" t="s">
        <v>327</v>
      </c>
      <c r="R73" t="s">
        <v>77</v>
      </c>
    </row>
    <row r="74" spans="1:23" x14ac:dyDescent="0.3">
      <c r="A74">
        <v>244700375</v>
      </c>
      <c r="B74" t="s">
        <v>320</v>
      </c>
      <c r="C74" s="3">
        <f>IF(ISNA(VLOOKUP(A74,[1]ShipInfo!$A:$D,4,FALSE)),"ONBEKEND",VLOOKUP(A74,[1]ShipInfo!$A:$D,4,FALSE))</f>
        <v>2333392</v>
      </c>
      <c r="E74" s="6" t="s">
        <v>322</v>
      </c>
      <c r="F74" s="6"/>
      <c r="H74" s="3" t="s">
        <v>314</v>
      </c>
    </row>
    <row r="75" spans="1:23" x14ac:dyDescent="0.3">
      <c r="A75">
        <v>244710901</v>
      </c>
      <c r="B75" t="s">
        <v>335</v>
      </c>
      <c r="C75" s="3">
        <f>IF(ISNA(VLOOKUP(A75,[1]ShipInfo!$A:$D,4,FALSE)),"ONBEKEND",VLOOKUP(A75,[1]ShipInfo!$A:$D,4,FALSE))</f>
        <v>2315443</v>
      </c>
      <c r="E75" s="11" t="s">
        <v>386</v>
      </c>
      <c r="F75" s="11" t="s">
        <v>386</v>
      </c>
      <c r="G75" s="11">
        <v>29019560</v>
      </c>
      <c r="H75" s="3" t="s">
        <v>35</v>
      </c>
      <c r="I75" s="3" t="s">
        <v>40</v>
      </c>
      <c r="J75" s="11" t="s">
        <v>387</v>
      </c>
      <c r="K75" s="13">
        <v>20</v>
      </c>
      <c r="L75" s="13">
        <v>2922</v>
      </c>
      <c r="M75" s="11" t="s">
        <v>388</v>
      </c>
      <c r="N75" s="12"/>
      <c r="O75" s="12"/>
      <c r="P75" s="12"/>
      <c r="Q75" s="12"/>
      <c r="R75" t="s">
        <v>333</v>
      </c>
      <c r="S75" s="12"/>
    </row>
    <row r="76" spans="1:23" x14ac:dyDescent="0.3">
      <c r="A76">
        <v>244670296</v>
      </c>
      <c r="B76" t="s">
        <v>336</v>
      </c>
      <c r="C76" s="3">
        <f>IF(ISNA(VLOOKUP(A76,[1]ShipInfo!$A:$D,4,FALSE)),"ONBEKEND",VLOOKUP(A76,[1]ShipInfo!$A:$D,4,FALSE))</f>
        <v>2318675</v>
      </c>
      <c r="E76" t="s">
        <v>349</v>
      </c>
      <c r="F76" t="s">
        <v>381</v>
      </c>
      <c r="G76">
        <v>16036215</v>
      </c>
      <c r="H76" s="3" t="s">
        <v>35</v>
      </c>
      <c r="I76" s="3" t="s">
        <v>40</v>
      </c>
      <c r="J76" t="s">
        <v>383</v>
      </c>
      <c r="K76">
        <v>59</v>
      </c>
      <c r="L76">
        <v>5397</v>
      </c>
      <c r="M76" t="s">
        <v>17</v>
      </c>
      <c r="R76" t="s">
        <v>382</v>
      </c>
    </row>
    <row r="77" spans="1:23" x14ac:dyDescent="0.3">
      <c r="A77">
        <v>226015420</v>
      </c>
      <c r="B77" t="s">
        <v>337</v>
      </c>
      <c r="C77" s="3">
        <f>IF(ISNA(VLOOKUP(A77,[1]ShipInfo!$A:$D,4,FALSE)),"ONBEKEND",VLOOKUP(A77,[1]ShipInfo!$A:$D,4,FALSE))</f>
        <v>2333123</v>
      </c>
      <c r="E77" s="6" t="s">
        <v>350</v>
      </c>
      <c r="F77" s="6"/>
      <c r="H77" s="3" t="s">
        <v>314</v>
      </c>
      <c r="V77" s="6" t="s">
        <v>380</v>
      </c>
      <c r="W77" t="s">
        <v>412</v>
      </c>
    </row>
    <row r="78" spans="1:23" x14ac:dyDescent="0.3">
      <c r="A78">
        <v>244670989</v>
      </c>
      <c r="B78" t="s">
        <v>338</v>
      </c>
      <c r="C78" s="3">
        <f>IF(ISNA(VLOOKUP(A78,[1]ShipInfo!$A:$D,4,FALSE)),"ONBEKEND",VLOOKUP(A78,[1]ShipInfo!$A:$D,4,FALSE))</f>
        <v>2009617</v>
      </c>
      <c r="E78" t="s">
        <v>351</v>
      </c>
      <c r="F78" t="s">
        <v>376</v>
      </c>
      <c r="G78">
        <v>58360123</v>
      </c>
      <c r="H78" s="3" t="s">
        <v>35</v>
      </c>
      <c r="I78" s="3" t="s">
        <v>40</v>
      </c>
      <c r="J78" s="4" t="s">
        <v>378</v>
      </c>
      <c r="K78">
        <v>41</v>
      </c>
      <c r="L78">
        <v>8531</v>
      </c>
      <c r="M78" t="s">
        <v>379</v>
      </c>
      <c r="R78" t="s">
        <v>377</v>
      </c>
    </row>
    <row r="79" spans="1:23" x14ac:dyDescent="0.3">
      <c r="A79">
        <v>244790898</v>
      </c>
      <c r="B79" t="s">
        <v>339</v>
      </c>
      <c r="C79" s="3">
        <f>IF(ISNA(VLOOKUP(A79,[1]ShipInfo!$A:$D,4,FALSE)),"ONBEKEND",VLOOKUP(A79,[1]ShipInfo!$A:$D,4,FALSE))</f>
        <v>2318361</v>
      </c>
      <c r="E79" s="11" t="s">
        <v>384</v>
      </c>
      <c r="F79" s="11" t="s">
        <v>384</v>
      </c>
      <c r="G79" s="11">
        <v>69829292</v>
      </c>
      <c r="H79" s="3" t="s">
        <v>35</v>
      </c>
      <c r="I79" s="3" t="s">
        <v>40</v>
      </c>
      <c r="J79" s="11" t="s">
        <v>385</v>
      </c>
      <c r="K79" s="13">
        <v>18</v>
      </c>
      <c r="L79" s="13">
        <v>6051</v>
      </c>
      <c r="M79" s="11" t="s">
        <v>330</v>
      </c>
      <c r="O79" s="12"/>
      <c r="P79" s="12"/>
      <c r="Q79" s="12"/>
      <c r="R79" t="s">
        <v>77</v>
      </c>
      <c r="S79" s="12"/>
      <c r="T79" s="12"/>
    </row>
    <row r="80" spans="1:23" x14ac:dyDescent="0.3">
      <c r="A80">
        <v>205319790</v>
      </c>
      <c r="B80" t="s">
        <v>340</v>
      </c>
      <c r="C80" s="3">
        <f>IF(ISNA(VLOOKUP(A80,[1]ShipInfo!$A:$D,4,FALSE)),"ONBEKEND",VLOOKUP(A80,[1]ShipInfo!$A:$D,4,FALSE))</f>
        <v>6004017</v>
      </c>
      <c r="E80" s="6" t="s">
        <v>352</v>
      </c>
      <c r="F80" s="6" t="s">
        <v>375</v>
      </c>
      <c r="H80" s="3" t="s">
        <v>35</v>
      </c>
      <c r="I80" s="3" t="s">
        <v>40</v>
      </c>
      <c r="V80" s="6" t="s">
        <v>374</v>
      </c>
      <c r="W80" t="s">
        <v>128</v>
      </c>
    </row>
    <row r="81" spans="1:18" x14ac:dyDescent="0.3">
      <c r="A81">
        <v>244670596</v>
      </c>
      <c r="B81" t="s">
        <v>341</v>
      </c>
      <c r="C81" s="3">
        <f>IF(ISNA(VLOOKUP(A81,[1]ShipInfo!$A:$D,4,FALSE)),"ONBEKEND",VLOOKUP(A81,[1]ShipInfo!$A:$D,4,FALSE))</f>
        <v>6002897</v>
      </c>
      <c r="E81" s="6" t="s">
        <v>353</v>
      </c>
      <c r="F81" t="s">
        <v>370</v>
      </c>
      <c r="G81">
        <v>72089946</v>
      </c>
      <c r="H81" s="3" t="s">
        <v>35</v>
      </c>
      <c r="I81" s="3" t="s">
        <v>40</v>
      </c>
      <c r="J81" t="s">
        <v>372</v>
      </c>
      <c r="K81">
        <v>41</v>
      </c>
      <c r="L81">
        <v>8625</v>
      </c>
      <c r="M81" t="s">
        <v>373</v>
      </c>
      <c r="R81" t="s">
        <v>371</v>
      </c>
    </row>
    <row r="82" spans="1:18" x14ac:dyDescent="0.3">
      <c r="A82">
        <v>244670494</v>
      </c>
      <c r="B82" t="s">
        <v>342</v>
      </c>
      <c r="C82" s="3">
        <f>IF(ISNA(VLOOKUP(A82,[1]ShipInfo!$A:$D,4,FALSE)),"ONBEKEND",VLOOKUP(A82,[1]ShipInfo!$A:$D,4,FALSE))</f>
        <v>2325388</v>
      </c>
      <c r="E82" t="s">
        <v>354</v>
      </c>
      <c r="F82" t="s">
        <v>368</v>
      </c>
      <c r="G82">
        <v>24160359</v>
      </c>
      <c r="H82" s="3" t="s">
        <v>35</v>
      </c>
      <c r="I82" s="3" t="s">
        <v>40</v>
      </c>
      <c r="J82" t="s">
        <v>369</v>
      </c>
      <c r="K82">
        <v>3</v>
      </c>
      <c r="L82">
        <v>3332</v>
      </c>
      <c r="M82" t="s">
        <v>73</v>
      </c>
      <c r="R82" t="s">
        <v>139</v>
      </c>
    </row>
    <row r="83" spans="1:18" x14ac:dyDescent="0.3">
      <c r="A83">
        <v>244700818</v>
      </c>
      <c r="B83" t="s">
        <v>343</v>
      </c>
      <c r="C83" s="3">
        <f>IF(ISNA(VLOOKUP(A83,[1]ShipInfo!$A:$D,4,FALSE)),"ONBEKEND",VLOOKUP(A83,[1]ShipInfo!$A:$D,4,FALSE))</f>
        <v>2313915</v>
      </c>
      <c r="E83" s="6" t="s">
        <v>355</v>
      </c>
      <c r="F83" t="s">
        <v>367</v>
      </c>
      <c r="G83">
        <v>9144162</v>
      </c>
      <c r="H83" s="3" t="s">
        <v>35</v>
      </c>
      <c r="I83" s="3" t="s">
        <v>40</v>
      </c>
      <c r="J83" t="s">
        <v>156</v>
      </c>
      <c r="K83">
        <v>35</v>
      </c>
      <c r="L83">
        <v>6051</v>
      </c>
      <c r="M83" t="s">
        <v>155</v>
      </c>
      <c r="R83" t="s">
        <v>77</v>
      </c>
    </row>
    <row r="84" spans="1:18" x14ac:dyDescent="0.3">
      <c r="A84">
        <v>244690995</v>
      </c>
      <c r="B84" t="s">
        <v>344</v>
      </c>
      <c r="C84" s="3">
        <f>IF(ISNA(VLOOKUP(A84,[1]ShipInfo!$A:$D,4,FALSE)),"ONBEKEND",VLOOKUP(A84,[1]ShipInfo!$A:$D,4,FALSE))</f>
        <v>3900064</v>
      </c>
      <c r="E84" t="s">
        <v>356</v>
      </c>
      <c r="F84" t="s">
        <v>356</v>
      </c>
      <c r="H84" s="3" t="s">
        <v>314</v>
      </c>
    </row>
    <row r="85" spans="1:18" x14ac:dyDescent="0.3">
      <c r="A85">
        <v>244700261</v>
      </c>
      <c r="B85" t="s">
        <v>345</v>
      </c>
      <c r="C85" s="3">
        <f>IF(ISNA(VLOOKUP(A85,[1]ShipInfo!$A:$D,4,FALSE)),"ONBEKEND",VLOOKUP(A85,[1]ShipInfo!$A:$D,4,FALSE))</f>
        <v>6002653</v>
      </c>
      <c r="E85" s="6" t="s">
        <v>247</v>
      </c>
      <c r="F85" t="s">
        <v>364</v>
      </c>
      <c r="G85">
        <v>12063448</v>
      </c>
      <c r="H85" s="3" t="s">
        <v>35</v>
      </c>
      <c r="I85" s="3" t="s">
        <v>40</v>
      </c>
      <c r="J85" t="s">
        <v>365</v>
      </c>
      <c r="K85">
        <v>5</v>
      </c>
      <c r="L85">
        <v>6051</v>
      </c>
      <c r="M85" t="s">
        <v>366</v>
      </c>
      <c r="R85" t="s">
        <v>77</v>
      </c>
    </row>
    <row r="86" spans="1:18" x14ac:dyDescent="0.3">
      <c r="A86">
        <v>244730507</v>
      </c>
      <c r="B86" t="s">
        <v>346</v>
      </c>
      <c r="C86" s="3">
        <f>IF(ISNA(VLOOKUP(A86,[1]ShipInfo!$A:$D,4,FALSE)),"ONBEKEND",VLOOKUP(A86,[1]ShipInfo!$A:$D,4,FALSE))</f>
        <v>2316112</v>
      </c>
      <c r="E86" t="s">
        <v>358</v>
      </c>
      <c r="F86" t="s">
        <v>360</v>
      </c>
      <c r="G86">
        <v>24326600</v>
      </c>
      <c r="H86" s="3" t="s">
        <v>35</v>
      </c>
      <c r="I86" s="3" t="s">
        <v>40</v>
      </c>
      <c r="J86" t="s">
        <v>361</v>
      </c>
      <c r="K86">
        <v>42</v>
      </c>
      <c r="L86">
        <v>3259</v>
      </c>
      <c r="M86" t="s">
        <v>363</v>
      </c>
      <c r="R86" s="4" t="s">
        <v>362</v>
      </c>
    </row>
    <row r="87" spans="1:18" x14ac:dyDescent="0.3">
      <c r="A87">
        <v>244710353</v>
      </c>
      <c r="B87" t="s">
        <v>347</v>
      </c>
      <c r="C87" s="3">
        <f>IF(ISNA(VLOOKUP(A87,[1]ShipInfo!$A:$D,4,FALSE)),"ONBEKEND",VLOOKUP(A87,[1]ShipInfo!$A:$D,4,FALSE))</f>
        <v>2333551</v>
      </c>
      <c r="E87" t="s">
        <v>357</v>
      </c>
      <c r="F87" t="s">
        <v>359</v>
      </c>
      <c r="G87">
        <v>69085005</v>
      </c>
      <c r="H87" s="3" t="s">
        <v>35</v>
      </c>
      <c r="I87" s="3" t="s">
        <v>40</v>
      </c>
      <c r="J87" t="s">
        <v>148</v>
      </c>
      <c r="K87">
        <v>43</v>
      </c>
      <c r="L87">
        <v>4251</v>
      </c>
      <c r="M87" t="s">
        <v>147</v>
      </c>
      <c r="R87" t="s">
        <v>72</v>
      </c>
    </row>
    <row r="88" spans="1:18" x14ac:dyDescent="0.3">
      <c r="A88">
        <v>244660008</v>
      </c>
      <c r="B88" t="s">
        <v>389</v>
      </c>
      <c r="C88" s="3">
        <f>IF(ISNA(VLOOKUP(A88,[1]ShipInfo!$A:$D,4,FALSE)),"ONBEKEND",VLOOKUP(A88,[1]ShipInfo!$A:$D,4,FALSE))</f>
        <v>2324470</v>
      </c>
      <c r="E88" t="s">
        <v>395</v>
      </c>
      <c r="F88" t="s">
        <v>407</v>
      </c>
      <c r="G88">
        <v>72992417</v>
      </c>
      <c r="H88" s="3" t="s">
        <v>35</v>
      </c>
      <c r="I88" s="3" t="s">
        <v>40</v>
      </c>
      <c r="J88" t="s">
        <v>408</v>
      </c>
      <c r="K88">
        <v>43</v>
      </c>
      <c r="L88">
        <v>3312</v>
      </c>
      <c r="M88" t="s">
        <v>409</v>
      </c>
      <c r="R88" t="s">
        <v>266</v>
      </c>
    </row>
    <row r="89" spans="1:18" x14ac:dyDescent="0.3">
      <c r="A89">
        <v>244700557</v>
      </c>
      <c r="B89" t="s">
        <v>390</v>
      </c>
      <c r="C89" s="3">
        <f>IF(ISNA(VLOOKUP(A89,[1]ShipInfo!$A:$D,4,FALSE)),"ONBEKEND",VLOOKUP(A89,[1]ShipInfo!$A:$D,4,FALSE))</f>
        <v>2315499</v>
      </c>
      <c r="E89" t="s">
        <v>396</v>
      </c>
      <c r="F89" t="s">
        <v>376</v>
      </c>
      <c r="G89">
        <v>58360123</v>
      </c>
      <c r="H89" s="3" t="s">
        <v>35</v>
      </c>
      <c r="I89" s="3" t="s">
        <v>40</v>
      </c>
      <c r="J89" s="4" t="s">
        <v>378</v>
      </c>
      <c r="K89">
        <v>41</v>
      </c>
      <c r="L89">
        <v>8531</v>
      </c>
      <c r="M89" t="s">
        <v>379</v>
      </c>
      <c r="R89" t="s">
        <v>377</v>
      </c>
    </row>
    <row r="90" spans="1:18" x14ac:dyDescent="0.3">
      <c r="A90">
        <v>244750315</v>
      </c>
      <c r="B90" t="s">
        <v>391</v>
      </c>
      <c r="C90" s="3">
        <f>IF(ISNA(VLOOKUP(A90,[1]ShipInfo!$A:$D,4,FALSE)),"ONBEKEND",VLOOKUP(A90,[1]ShipInfo!$A:$D,4,FALSE))</f>
        <v>2331243</v>
      </c>
      <c r="E90" t="s">
        <v>397</v>
      </c>
      <c r="F90" t="s">
        <v>404</v>
      </c>
      <c r="G90">
        <v>24406403</v>
      </c>
      <c r="H90" s="3" t="s">
        <v>35</v>
      </c>
      <c r="I90" s="3" t="s">
        <v>40</v>
      </c>
      <c r="J90" t="s">
        <v>405</v>
      </c>
      <c r="K90">
        <v>194</v>
      </c>
      <c r="L90">
        <v>2924</v>
      </c>
      <c r="M90" t="s">
        <v>406</v>
      </c>
      <c r="R90" t="s">
        <v>333</v>
      </c>
    </row>
    <row r="91" spans="1:18" x14ac:dyDescent="0.3">
      <c r="A91">
        <v>244137310</v>
      </c>
      <c r="B91" t="s">
        <v>180</v>
      </c>
      <c r="C91" s="3">
        <f>IF(ISNA(VLOOKUP(A91,[1]ShipInfo!$A:$D,4,FALSE)),"ONBEKEND",VLOOKUP(A91,[1]ShipInfo!$A:$D,4,FALSE))</f>
        <v>2333051</v>
      </c>
      <c r="E91" t="s">
        <v>190</v>
      </c>
      <c r="F91" t="s">
        <v>403</v>
      </c>
      <c r="G91">
        <v>24175868</v>
      </c>
      <c r="H91" s="3" t="s">
        <v>35</v>
      </c>
      <c r="I91" s="3" t="s">
        <v>40</v>
      </c>
      <c r="J91" t="s">
        <v>216</v>
      </c>
      <c r="K91">
        <v>7</v>
      </c>
      <c r="L91">
        <v>3344</v>
      </c>
      <c r="M91" t="s">
        <v>215</v>
      </c>
      <c r="R91" t="s">
        <v>214</v>
      </c>
    </row>
    <row r="92" spans="1:18" x14ac:dyDescent="0.3">
      <c r="A92">
        <v>244630837</v>
      </c>
      <c r="B92" t="s">
        <v>392</v>
      </c>
      <c r="C92" s="3">
        <f>IF(ISNA(VLOOKUP(A92,[1]ShipInfo!$A:$D,4,FALSE)),"ONBEKEND",VLOOKUP(A92,[1]ShipInfo!$A:$D,4,FALSE))</f>
        <v>2103197</v>
      </c>
      <c r="E92" t="s">
        <v>398</v>
      </c>
      <c r="F92" t="s">
        <v>398</v>
      </c>
    </row>
    <row r="93" spans="1:18" x14ac:dyDescent="0.3">
      <c r="A93">
        <v>244700312</v>
      </c>
      <c r="B93" t="s">
        <v>393</v>
      </c>
      <c r="C93" s="3">
        <f>IF(ISNA(VLOOKUP(A93,[1]ShipInfo!$A:$D,4,FALSE)),"ONBEKEND",VLOOKUP(A93,[1]ShipInfo!$A:$D,4,FALSE))</f>
        <v>2329759</v>
      </c>
      <c r="E93" t="s">
        <v>410</v>
      </c>
      <c r="F93" t="s">
        <v>410</v>
      </c>
      <c r="G93">
        <v>73324620</v>
      </c>
      <c r="H93" s="3" t="s">
        <v>35</v>
      </c>
      <c r="I93" s="3" t="s">
        <v>40</v>
      </c>
      <c r="J93" t="s">
        <v>411</v>
      </c>
      <c r="K93">
        <v>25</v>
      </c>
      <c r="L93">
        <v>3344</v>
      </c>
      <c r="M93" t="s">
        <v>225</v>
      </c>
      <c r="R93" t="s">
        <v>214</v>
      </c>
    </row>
    <row r="94" spans="1:18" x14ac:dyDescent="0.3">
      <c r="A94">
        <v>244630985</v>
      </c>
      <c r="B94" t="s">
        <v>394</v>
      </c>
      <c r="C94" s="3">
        <f>IF(ISNA(VLOOKUP(A94,[1]ShipInfo!$A:$D,4,FALSE)),"ONBEKEND",VLOOKUP(A94,[1]ShipInfo!$A:$D,4,FALSE))</f>
        <v>2331793</v>
      </c>
      <c r="E94" t="s">
        <v>399</v>
      </c>
      <c r="F94" t="s">
        <v>400</v>
      </c>
      <c r="G94">
        <v>18127328</v>
      </c>
      <c r="H94" s="3" t="s">
        <v>35</v>
      </c>
      <c r="I94" s="3" t="s">
        <v>40</v>
      </c>
      <c r="J94" t="s">
        <v>402</v>
      </c>
      <c r="K94">
        <v>62</v>
      </c>
      <c r="L94">
        <v>4251</v>
      </c>
      <c r="M94" t="s">
        <v>401</v>
      </c>
      <c r="R94" t="s">
        <v>72</v>
      </c>
    </row>
    <row r="95" spans="1:18" x14ac:dyDescent="0.3">
      <c r="A95">
        <v>244670591</v>
      </c>
      <c r="B95" t="s">
        <v>413</v>
      </c>
      <c r="C95" s="3">
        <f>IF(ISNA(VLOOKUP(A95,[1]ShipInfo!$A:$D,4,FALSE)),"ONBEKEND",VLOOKUP(A95,[1]ShipInfo!$A:$D,4,FALSE))</f>
        <v>2328143</v>
      </c>
      <c r="E95" s="6" t="s">
        <v>418</v>
      </c>
      <c r="F95" s="6" t="s">
        <v>418</v>
      </c>
      <c r="H95" s="3" t="s">
        <v>314</v>
      </c>
    </row>
    <row r="96" spans="1:18" x14ac:dyDescent="0.3">
      <c r="A96">
        <v>244660905</v>
      </c>
      <c r="B96" t="s">
        <v>414</v>
      </c>
      <c r="C96" s="3">
        <f>IF(ISNA(VLOOKUP(A96,[1]ShipInfo!$A:$D,4,FALSE)),"ONBEKEND",VLOOKUP(A96,[1]ShipInfo!$A:$D,4,FALSE))</f>
        <v>2324335</v>
      </c>
      <c r="E96" t="s">
        <v>419</v>
      </c>
      <c r="F96" s="15" t="s">
        <v>424</v>
      </c>
      <c r="G96">
        <v>74293362</v>
      </c>
      <c r="H96" s="3" t="s">
        <v>35</v>
      </c>
      <c r="I96" s="3" t="s">
        <v>40</v>
      </c>
      <c r="J96" t="s">
        <v>426</v>
      </c>
      <c r="K96">
        <v>11</v>
      </c>
      <c r="L96">
        <v>4251</v>
      </c>
      <c r="M96" t="s">
        <v>425</v>
      </c>
      <c r="R96" t="s">
        <v>72</v>
      </c>
    </row>
    <row r="97" spans="1:23" x14ac:dyDescent="0.3">
      <c r="A97">
        <v>244690926</v>
      </c>
      <c r="B97" t="s">
        <v>177</v>
      </c>
      <c r="C97" s="3">
        <f>IF(ISNA(VLOOKUP(A97,[1]ShipInfo!$A:$D,4,FALSE)),"ONBEKEND",VLOOKUP(A97,[1]ShipInfo!$A:$D,4,FALSE))</f>
        <v>2328731</v>
      </c>
      <c r="E97" t="s">
        <v>420</v>
      </c>
      <c r="F97" s="15" t="s">
        <v>427</v>
      </c>
      <c r="G97">
        <v>30092877</v>
      </c>
      <c r="H97" s="3" t="s">
        <v>35</v>
      </c>
      <c r="I97" s="3" t="s">
        <v>40</v>
      </c>
      <c r="J97" t="s">
        <v>428</v>
      </c>
      <c r="K97">
        <v>11</v>
      </c>
      <c r="L97">
        <v>3439</v>
      </c>
      <c r="M97" t="s">
        <v>429</v>
      </c>
      <c r="R97" t="s">
        <v>209</v>
      </c>
    </row>
    <row r="98" spans="1:23" x14ac:dyDescent="0.3">
      <c r="A98">
        <v>244010489</v>
      </c>
      <c r="B98" t="s">
        <v>415</v>
      </c>
      <c r="C98" s="3">
        <f>IF(ISNA(VLOOKUP(A98,[1]ShipInfo!$A:$D,4,FALSE)),"ONBEKEND",VLOOKUP(A98,[1]ShipInfo!$A:$D,4,FALSE))</f>
        <v>2331137</v>
      </c>
      <c r="E98" t="s">
        <v>423</v>
      </c>
      <c r="F98" s="15" t="s">
        <v>430</v>
      </c>
      <c r="G98">
        <v>24191481</v>
      </c>
      <c r="H98" s="3" t="s">
        <v>35</v>
      </c>
      <c r="I98" s="3" t="s">
        <v>40</v>
      </c>
      <c r="J98" t="s">
        <v>431</v>
      </c>
      <c r="K98">
        <v>13</v>
      </c>
      <c r="L98">
        <v>2993</v>
      </c>
      <c r="M98" t="s">
        <v>79</v>
      </c>
      <c r="R98" t="s">
        <v>432</v>
      </c>
    </row>
    <row r="99" spans="1:23" x14ac:dyDescent="0.3">
      <c r="A99">
        <v>244710547</v>
      </c>
      <c r="B99" t="s">
        <v>416</v>
      </c>
      <c r="C99" s="3">
        <f>IF(ISNA(VLOOKUP(A99,[1]ShipInfo!$A:$D,4,FALSE)),"ONBEKEND",VLOOKUP(A99,[1]ShipInfo!$A:$D,4,FALSE))</f>
        <v>2319243</v>
      </c>
      <c r="E99" s="6" t="s">
        <v>421</v>
      </c>
      <c r="F99" s="6"/>
      <c r="H99" s="3" t="s">
        <v>314</v>
      </c>
    </row>
    <row r="100" spans="1:23" x14ac:dyDescent="0.3">
      <c r="A100">
        <v>244700227</v>
      </c>
      <c r="B100" t="s">
        <v>417</v>
      </c>
      <c r="C100" s="3">
        <f>IF(ISNA(VLOOKUP(A100,[1]ShipInfo!$A:$D,4,FALSE)),"ONBEKEND",VLOOKUP(A100,[1]ShipInfo!$A:$D,4,FALSE))</f>
        <v>2314043</v>
      </c>
      <c r="E100" t="s">
        <v>422</v>
      </c>
      <c r="F100" s="15" t="s">
        <v>433</v>
      </c>
      <c r="G100">
        <v>23081484</v>
      </c>
      <c r="H100" s="3" t="s">
        <v>35</v>
      </c>
      <c r="I100" s="3" t="s">
        <v>40</v>
      </c>
      <c r="J100" t="s">
        <v>434</v>
      </c>
      <c r="K100">
        <v>53</v>
      </c>
      <c r="L100">
        <v>3351</v>
      </c>
      <c r="M100" t="s">
        <v>435</v>
      </c>
      <c r="R100" t="s">
        <v>158</v>
      </c>
    </row>
    <row r="101" spans="1:23" x14ac:dyDescent="0.3">
      <c r="A101">
        <v>244615682</v>
      </c>
      <c r="B101" t="s">
        <v>436</v>
      </c>
      <c r="C101" s="3">
        <f>IF(ISNA(VLOOKUP(A101,[1]ShipInfo!$A:$D,4,FALSE)),"ONBEKEND",VLOOKUP(A101,[1]ShipInfo!$A:$D,4,FALSE))</f>
        <v>2334056</v>
      </c>
      <c r="E101" s="8" t="s">
        <v>313</v>
      </c>
      <c r="F101" s="8" t="s">
        <v>313</v>
      </c>
      <c r="G101" s="4"/>
      <c r="H101" s="3" t="s">
        <v>314</v>
      </c>
      <c r="S101" s="23" t="s">
        <v>1004</v>
      </c>
      <c r="T101" s="23"/>
      <c r="U101" s="27" t="s">
        <v>1006</v>
      </c>
      <c r="V101" s="23" t="s">
        <v>1005</v>
      </c>
      <c r="W101" s="10" t="s">
        <v>315</v>
      </c>
    </row>
    <row r="102" spans="1:23" x14ac:dyDescent="0.3">
      <c r="A102">
        <v>205369390</v>
      </c>
      <c r="B102" t="s">
        <v>437</v>
      </c>
      <c r="C102" s="3">
        <f>IF(ISNA(VLOOKUP(A102,[1]ShipInfo!$A:$D,4,FALSE)),"ONBEKEND",VLOOKUP(A102,[1]ShipInfo!$A:$D,4,FALSE))</f>
        <v>6003909</v>
      </c>
      <c r="E102" t="s">
        <v>541</v>
      </c>
      <c r="F102" t="s">
        <v>541</v>
      </c>
      <c r="H102" s="3" t="s">
        <v>314</v>
      </c>
      <c r="S102" t="s">
        <v>543</v>
      </c>
      <c r="U102" s="18">
        <v>6302</v>
      </c>
      <c r="V102" t="s">
        <v>544</v>
      </c>
      <c r="W102" t="s">
        <v>542</v>
      </c>
    </row>
    <row r="103" spans="1:23" x14ac:dyDescent="0.3">
      <c r="A103">
        <v>244780613</v>
      </c>
      <c r="B103" t="s">
        <v>438</v>
      </c>
      <c r="C103" s="3">
        <f>IF(ISNA(VLOOKUP(A103,[1]ShipInfo!$A:$D,4,FALSE)),"ONBEKEND",VLOOKUP(A103,[1]ShipInfo!$A:$D,4,FALSE))</f>
        <v>3051715</v>
      </c>
      <c r="E103" t="s">
        <v>453</v>
      </c>
      <c r="F103" s="15" t="s">
        <v>467</v>
      </c>
      <c r="G103">
        <v>62814427</v>
      </c>
      <c r="H103" s="3" t="s">
        <v>35</v>
      </c>
      <c r="I103" s="3" t="s">
        <v>40</v>
      </c>
      <c r="J103" t="s">
        <v>468</v>
      </c>
      <c r="K103">
        <v>78</v>
      </c>
      <c r="L103">
        <v>2957</v>
      </c>
      <c r="M103" t="s">
        <v>469</v>
      </c>
      <c r="R103" t="s">
        <v>470</v>
      </c>
    </row>
    <row r="104" spans="1:23" x14ac:dyDescent="0.3">
      <c r="A104">
        <v>205382590</v>
      </c>
      <c r="B104" t="s">
        <v>439</v>
      </c>
      <c r="C104" s="3">
        <f>IF(ISNA(VLOOKUP(A104,[1]ShipInfo!$A:$D,4,FALSE)),"ONBEKEND",VLOOKUP(A104,[1]ShipInfo!$A:$D,4,FALSE))</f>
        <v>6004275</v>
      </c>
      <c r="E104" t="s">
        <v>454</v>
      </c>
      <c r="F104" t="s">
        <v>472</v>
      </c>
      <c r="H104" s="3" t="s">
        <v>314</v>
      </c>
      <c r="V104" t="s">
        <v>473</v>
      </c>
      <c r="W104" t="s">
        <v>128</v>
      </c>
    </row>
    <row r="105" spans="1:23" x14ac:dyDescent="0.3">
      <c r="A105">
        <v>244700229</v>
      </c>
      <c r="B105" t="s">
        <v>440</v>
      </c>
      <c r="C105" s="3">
        <f>IF(ISNA(VLOOKUP(A105,[1]ShipInfo!$A:$D,4,FALSE)),"ONBEKEND",VLOOKUP(A105,[1]ShipInfo!$A:$D,4,FALSE))</f>
        <v>2325325</v>
      </c>
      <c r="E105" s="6" t="s">
        <v>455</v>
      </c>
      <c r="F105" s="15" t="s">
        <v>471</v>
      </c>
      <c r="G105">
        <v>2036041</v>
      </c>
      <c r="H105" s="3" t="s">
        <v>35</v>
      </c>
      <c r="I105" s="3" t="s">
        <v>40</v>
      </c>
      <c r="J105" t="s">
        <v>474</v>
      </c>
      <c r="K105">
        <v>626</v>
      </c>
      <c r="L105">
        <v>2987</v>
      </c>
      <c r="M105" t="s">
        <v>288</v>
      </c>
      <c r="R105" t="s">
        <v>90</v>
      </c>
    </row>
    <row r="106" spans="1:23" x14ac:dyDescent="0.3">
      <c r="A106">
        <v>244770274</v>
      </c>
      <c r="B106" t="s">
        <v>441</v>
      </c>
      <c r="C106" s="3">
        <f>IF(ISNA(VLOOKUP(A106,[1]ShipInfo!$A:$D,4,FALSE)),"ONBEKEND",VLOOKUP(A106,[1]ShipInfo!$A:$D,4,FALSE))</f>
        <v>2329466</v>
      </c>
      <c r="E106" s="6" t="s">
        <v>456</v>
      </c>
      <c r="H106" s="3" t="s">
        <v>314</v>
      </c>
    </row>
    <row r="107" spans="1:23" x14ac:dyDescent="0.3">
      <c r="A107">
        <v>244650992</v>
      </c>
      <c r="B107" t="s">
        <v>442</v>
      </c>
      <c r="C107" s="3">
        <f>IF(ISNA(VLOOKUP(A107,[1]ShipInfo!$A:$D,4,FALSE)),"ONBEKEND",VLOOKUP(A107,[1]ShipInfo!$A:$D,4,FALSE))</f>
        <v>2332076</v>
      </c>
      <c r="E107" t="s">
        <v>457</v>
      </c>
      <c r="F107" s="15" t="s">
        <v>475</v>
      </c>
      <c r="G107">
        <v>67510280</v>
      </c>
      <c r="H107" s="3" t="s">
        <v>35</v>
      </c>
      <c r="I107" s="3" t="s">
        <v>40</v>
      </c>
      <c r="J107" t="s">
        <v>476</v>
      </c>
      <c r="K107">
        <v>2</v>
      </c>
      <c r="R107" t="s">
        <v>477</v>
      </c>
    </row>
    <row r="108" spans="1:23" x14ac:dyDescent="0.3">
      <c r="A108">
        <v>244700697</v>
      </c>
      <c r="B108" t="s">
        <v>443</v>
      </c>
      <c r="C108" s="3">
        <f>IF(ISNA(VLOOKUP(A108,[1]ShipInfo!$A:$D,4,FALSE)),"ONBEKEND",VLOOKUP(A108,[1]ShipInfo!$A:$D,4,FALSE))</f>
        <v>2324242</v>
      </c>
      <c r="E108" s="6" t="s">
        <v>458</v>
      </c>
      <c r="F108" s="15" t="s">
        <v>478</v>
      </c>
      <c r="G108">
        <v>18122043</v>
      </c>
      <c r="H108" s="3" t="s">
        <v>35</v>
      </c>
      <c r="I108" s="3" t="s">
        <v>40</v>
      </c>
      <c r="J108" t="s">
        <v>479</v>
      </c>
      <c r="K108">
        <v>32</v>
      </c>
      <c r="L108">
        <v>4251</v>
      </c>
      <c r="M108" t="s">
        <v>134</v>
      </c>
      <c r="R108" t="s">
        <v>72</v>
      </c>
    </row>
    <row r="109" spans="1:23" x14ac:dyDescent="0.3">
      <c r="A109">
        <v>244660107</v>
      </c>
      <c r="B109" t="s">
        <v>444</v>
      </c>
      <c r="C109" s="3">
        <f>IF(ISNA(VLOOKUP(A109,[1]ShipInfo!$A:$D,4,FALSE)),"ONBEKEND",VLOOKUP(A109,[1]ShipInfo!$A:$D,4,FALSE))</f>
        <v>2324086</v>
      </c>
      <c r="E109" s="6" t="s">
        <v>459</v>
      </c>
      <c r="F109" s="15" t="s">
        <v>480</v>
      </c>
      <c r="G109">
        <v>5046375</v>
      </c>
      <c r="H109" s="3" t="s">
        <v>35</v>
      </c>
      <c r="I109" s="3" t="s">
        <v>40</v>
      </c>
      <c r="J109" t="s">
        <v>482</v>
      </c>
      <c r="K109">
        <v>387</v>
      </c>
      <c r="L109">
        <v>3315</v>
      </c>
      <c r="M109" t="s">
        <v>481</v>
      </c>
      <c r="R109" t="s">
        <v>266</v>
      </c>
    </row>
    <row r="110" spans="1:23" x14ac:dyDescent="0.3">
      <c r="A110">
        <v>244660663</v>
      </c>
      <c r="B110" t="s">
        <v>445</v>
      </c>
      <c r="C110" s="3">
        <f>IF(ISNA(VLOOKUP(A110,[1]ShipInfo!$A:$D,4,FALSE)),"ONBEKEND",VLOOKUP(A110,[1]ShipInfo!$A:$D,4,FALSE))</f>
        <v>2327236</v>
      </c>
      <c r="E110" s="6" t="s">
        <v>460</v>
      </c>
      <c r="F110" s="15" t="s">
        <v>483</v>
      </c>
      <c r="G110">
        <v>10034836</v>
      </c>
      <c r="H110" s="3" t="s">
        <v>35</v>
      </c>
      <c r="I110" s="3" t="s">
        <v>40</v>
      </c>
      <c r="J110" t="s">
        <v>485</v>
      </c>
      <c r="K110">
        <v>24</v>
      </c>
      <c r="L110">
        <v>6542</v>
      </c>
      <c r="M110" t="s">
        <v>136</v>
      </c>
      <c r="P110" t="s">
        <v>484</v>
      </c>
      <c r="R110" t="s">
        <v>486</v>
      </c>
    </row>
    <row r="111" spans="1:23" x14ac:dyDescent="0.3">
      <c r="A111">
        <v>244670495</v>
      </c>
      <c r="B111" t="s">
        <v>446</v>
      </c>
      <c r="C111" s="3">
        <f>IF(ISNA(VLOOKUP(A111,[1]ShipInfo!$A:$D,4,FALSE)),"ONBEKEND",VLOOKUP(A111,[1]ShipInfo!$A:$D,4,FALSE))</f>
        <v>2328794</v>
      </c>
      <c r="E111" s="6" t="s">
        <v>461</v>
      </c>
      <c r="F111" t="s">
        <v>491</v>
      </c>
      <c r="H111" s="3" t="s">
        <v>314</v>
      </c>
      <c r="S111" t="s">
        <v>492</v>
      </c>
      <c r="T111">
        <v>97877</v>
      </c>
      <c r="U111" s="18" t="s">
        <v>493</v>
      </c>
      <c r="V111" t="s">
        <v>494</v>
      </c>
      <c r="W111" t="s">
        <v>192</v>
      </c>
    </row>
    <row r="112" spans="1:23" x14ac:dyDescent="0.3">
      <c r="A112">
        <v>244730063</v>
      </c>
      <c r="B112" t="s">
        <v>447</v>
      </c>
      <c r="C112" s="3" t="e">
        <f>IF(ISNA(VLOOKUP(A112,[1]ShipInfo!$A:$D,4,FALSE)),"ONBEKEND",VLOOKUP(A112,[1]ShipInfo!$A:$D,4,FALSE))</f>
        <v>#REF!</v>
      </c>
      <c r="E112" t="s">
        <v>356</v>
      </c>
      <c r="F112" t="s">
        <v>356</v>
      </c>
      <c r="H112" s="3" t="s">
        <v>314</v>
      </c>
    </row>
    <row r="113" spans="1:23" x14ac:dyDescent="0.3">
      <c r="A113">
        <v>244690099</v>
      </c>
      <c r="B113" t="s">
        <v>448</v>
      </c>
      <c r="C113" s="3">
        <f>IF(ISNA(VLOOKUP(A113,[1]ShipInfo!$A:$D,4,FALSE)),"ONBEKEND",VLOOKUP(A113,[1]ShipInfo!$A:$D,4,FALSE))</f>
        <v>2325484</v>
      </c>
      <c r="E113" s="6" t="s">
        <v>462</v>
      </c>
      <c r="F113" s="15" t="s">
        <v>487</v>
      </c>
      <c r="G113">
        <v>37131806</v>
      </c>
      <c r="H113" s="3" t="s">
        <v>35</v>
      </c>
      <c r="I113" s="3" t="s">
        <v>40</v>
      </c>
      <c r="J113" t="s">
        <v>490</v>
      </c>
      <c r="K113">
        <v>44</v>
      </c>
      <c r="L113">
        <v>1671</v>
      </c>
      <c r="M113" t="s">
        <v>488</v>
      </c>
      <c r="R113" t="s">
        <v>489</v>
      </c>
    </row>
    <row r="114" spans="1:23" x14ac:dyDescent="0.3">
      <c r="A114">
        <v>244690074</v>
      </c>
      <c r="B114" t="s">
        <v>449</v>
      </c>
      <c r="C114" s="3">
        <f>IF(ISNA(VLOOKUP(A114,[1]ShipInfo!$A:$D,4,FALSE)),"ONBEKEND",VLOOKUP(A114,[1]ShipInfo!$A:$D,4,FALSE))</f>
        <v>2329079</v>
      </c>
      <c r="E114" t="s">
        <v>463</v>
      </c>
      <c r="F114" s="15" t="s">
        <v>495</v>
      </c>
      <c r="G114">
        <v>16066550</v>
      </c>
      <c r="H114" s="3" t="s">
        <v>35</v>
      </c>
      <c r="I114" s="3" t="s">
        <v>40</v>
      </c>
      <c r="J114" t="s">
        <v>497</v>
      </c>
      <c r="K114">
        <v>20</v>
      </c>
      <c r="L114">
        <v>6051</v>
      </c>
      <c r="M114" t="s">
        <v>496</v>
      </c>
      <c r="R114" t="s">
        <v>77</v>
      </c>
    </row>
    <row r="115" spans="1:23" x14ac:dyDescent="0.3">
      <c r="A115">
        <v>244620640</v>
      </c>
      <c r="B115" t="s">
        <v>450</v>
      </c>
      <c r="C115" s="3">
        <f>IF(ISNA(VLOOKUP(A115,[1]ShipInfo!$A:$D,4,FALSE)),"ONBEKEND",VLOOKUP(A115,[1]ShipInfo!$A:$D,4,FALSE))</f>
        <v>2331015</v>
      </c>
      <c r="E115" s="6" t="s">
        <v>464</v>
      </c>
      <c r="F115" s="15" t="s">
        <v>498</v>
      </c>
      <c r="G115">
        <v>23064845</v>
      </c>
      <c r="H115" s="3" t="s">
        <v>35</v>
      </c>
      <c r="I115" s="3" t="s">
        <v>40</v>
      </c>
      <c r="J115" t="s">
        <v>499</v>
      </c>
      <c r="K115">
        <v>16</v>
      </c>
      <c r="L115">
        <v>3332</v>
      </c>
      <c r="M115" t="s">
        <v>500</v>
      </c>
      <c r="R115" t="s">
        <v>139</v>
      </c>
    </row>
    <row r="116" spans="1:23" x14ac:dyDescent="0.3">
      <c r="A116">
        <v>244670340</v>
      </c>
      <c r="B116" t="s">
        <v>451</v>
      </c>
      <c r="C116" s="3">
        <f>IF(ISNA(VLOOKUP(A116,[1]ShipInfo!$A:$D,4,FALSE)),"ONBEKEND",VLOOKUP(A116,[1]ShipInfo!$A:$D,4,FALSE))</f>
        <v>6003516</v>
      </c>
      <c r="E116" t="s">
        <v>465</v>
      </c>
      <c r="F116" s="15" t="s">
        <v>501</v>
      </c>
      <c r="G116">
        <v>14080179</v>
      </c>
      <c r="H116" s="3" t="s">
        <v>35</v>
      </c>
      <c r="I116" s="3" t="s">
        <v>40</v>
      </c>
      <c r="J116" t="s">
        <v>504</v>
      </c>
      <c r="K116">
        <v>15</v>
      </c>
      <c r="L116">
        <v>6372</v>
      </c>
      <c r="M116" t="s">
        <v>503</v>
      </c>
      <c r="R116" t="s">
        <v>502</v>
      </c>
    </row>
    <row r="117" spans="1:23" x14ac:dyDescent="0.3">
      <c r="A117">
        <v>244670414</v>
      </c>
      <c r="B117" t="s">
        <v>452</v>
      </c>
      <c r="C117" s="3">
        <f>IF(ISNA(VLOOKUP(A117,[1]ShipInfo!$A:$D,4,FALSE)),"ONBEKEND",VLOOKUP(A117,[1]ShipInfo!$A:$D,4,FALSE))</f>
        <v>2331968</v>
      </c>
      <c r="E117" t="s">
        <v>505</v>
      </c>
      <c r="F117" t="s">
        <v>505</v>
      </c>
      <c r="G117">
        <v>74178334</v>
      </c>
      <c r="H117" s="3" t="s">
        <v>35</v>
      </c>
      <c r="I117" s="3" t="s">
        <v>40</v>
      </c>
      <c r="J117" t="s">
        <v>506</v>
      </c>
      <c r="K117">
        <v>22</v>
      </c>
      <c r="L117">
        <v>3344</v>
      </c>
      <c r="M117" t="s">
        <v>507</v>
      </c>
      <c r="R117" t="s">
        <v>214</v>
      </c>
    </row>
    <row r="118" spans="1:23" x14ac:dyDescent="0.3">
      <c r="A118">
        <v>244650883</v>
      </c>
      <c r="B118" t="s">
        <v>508</v>
      </c>
      <c r="C118" s="3">
        <f>IF(ISNA(VLOOKUP(A118,[1]ShipInfo!$A:$D,4,FALSE)),"ONBEKEND",VLOOKUP(A118,[1]ShipInfo!$A:$D,4,FALSE))</f>
        <v>2326484</v>
      </c>
      <c r="E118" s="6" t="s">
        <v>512</v>
      </c>
      <c r="F118" s="6" t="s">
        <v>512</v>
      </c>
      <c r="G118">
        <v>24405913</v>
      </c>
      <c r="H118" s="3" t="s">
        <v>35</v>
      </c>
      <c r="I118" s="3" t="s">
        <v>40</v>
      </c>
      <c r="J118" t="s">
        <v>513</v>
      </c>
      <c r="K118">
        <v>37</v>
      </c>
      <c r="L118">
        <v>2957</v>
      </c>
      <c r="M118" t="s">
        <v>225</v>
      </c>
      <c r="R118" t="s">
        <v>470</v>
      </c>
    </row>
    <row r="119" spans="1:23" x14ac:dyDescent="0.3">
      <c r="A119">
        <v>244670987</v>
      </c>
      <c r="B119" t="s">
        <v>509</v>
      </c>
      <c r="C119" s="3">
        <f>IF(ISNA(VLOOKUP(A119,[1]ShipInfo!$A:$D,4,FALSE)),"ONBEKEND",VLOOKUP(A119,[1]ShipInfo!$A:$D,4,FALSE))</f>
        <v>4805300</v>
      </c>
      <c r="E119" s="6" t="s">
        <v>514</v>
      </c>
      <c r="F119" s="15" t="s">
        <v>515</v>
      </c>
      <c r="G119">
        <v>71299572</v>
      </c>
      <c r="H119" s="3" t="s">
        <v>35</v>
      </c>
      <c r="I119" s="3" t="s">
        <v>40</v>
      </c>
      <c r="J119" t="s">
        <v>518</v>
      </c>
      <c r="K119">
        <v>13</v>
      </c>
      <c r="L119">
        <v>5331</v>
      </c>
      <c r="M119" t="s">
        <v>516</v>
      </c>
      <c r="P119" t="s">
        <v>517</v>
      </c>
      <c r="R119" t="s">
        <v>307</v>
      </c>
    </row>
    <row r="120" spans="1:23" x14ac:dyDescent="0.3">
      <c r="A120">
        <v>205372090</v>
      </c>
      <c r="B120" t="s">
        <v>510</v>
      </c>
      <c r="C120" s="3">
        <f>IF(ISNA(VLOOKUP(A120,[1]ShipInfo!$A:$D,4,FALSE)),"ONBEKEND",VLOOKUP(A120,[1]ShipInfo!$A:$D,4,FALSE))</f>
        <v>6004168</v>
      </c>
      <c r="E120" s="6" t="s">
        <v>511</v>
      </c>
      <c r="F120" s="6" t="s">
        <v>511</v>
      </c>
      <c r="H120" s="3" t="s">
        <v>314</v>
      </c>
      <c r="S120" t="s">
        <v>520</v>
      </c>
      <c r="U120" s="18">
        <v>9970</v>
      </c>
      <c r="V120" t="s">
        <v>519</v>
      </c>
      <c r="W120" t="s">
        <v>128</v>
      </c>
    </row>
    <row r="121" spans="1:23" x14ac:dyDescent="0.3">
      <c r="A121">
        <v>244630178</v>
      </c>
      <c r="B121" t="s">
        <v>521</v>
      </c>
      <c r="C121" s="3">
        <f>IF(ISNA(VLOOKUP(A121,[1]ShipInfo!$A:$D,4,FALSE)),"ONBEKEND",VLOOKUP(A121,[1]ShipInfo!$A:$D,4,FALSE))</f>
        <v>2331244</v>
      </c>
      <c r="E121" s="8" t="s">
        <v>313</v>
      </c>
      <c r="F121" s="8" t="s">
        <v>313</v>
      </c>
      <c r="G121" s="4"/>
      <c r="H121" s="3" t="s">
        <v>314</v>
      </c>
      <c r="S121" s="23" t="s">
        <v>1004</v>
      </c>
      <c r="T121" s="23"/>
      <c r="U121" s="27" t="s">
        <v>1006</v>
      </c>
      <c r="V121" s="23" t="s">
        <v>1005</v>
      </c>
      <c r="W121" s="10" t="s">
        <v>315</v>
      </c>
    </row>
    <row r="122" spans="1:23" x14ac:dyDescent="0.3">
      <c r="A122">
        <v>211280860</v>
      </c>
      <c r="B122" t="s">
        <v>522</v>
      </c>
      <c r="C122" s="3">
        <f>IF(ISNA(VLOOKUP(A122,[1]ShipInfo!$A:$D,4,FALSE)),"ONBEKEND",VLOOKUP(A122,[1]ShipInfo!$A:$D,4,FALSE))</f>
        <v>6002371</v>
      </c>
      <c r="E122" t="s">
        <v>526</v>
      </c>
      <c r="F122" t="s">
        <v>526</v>
      </c>
    </row>
    <row r="123" spans="1:23" x14ac:dyDescent="0.3">
      <c r="A123">
        <v>244180386</v>
      </c>
      <c r="B123" t="s">
        <v>523</v>
      </c>
      <c r="C123" s="3">
        <f>IF(ISNA(VLOOKUP(A123,[1]ShipInfo!$A:$D,4,FALSE)),"ONBEKEND",VLOOKUP(A123,[1]ShipInfo!$A:$D,4,FALSE))</f>
        <v>2338464</v>
      </c>
      <c r="E123" t="s">
        <v>529</v>
      </c>
      <c r="F123" t="s">
        <v>529</v>
      </c>
      <c r="G123">
        <v>72046309</v>
      </c>
      <c r="H123" s="3" t="s">
        <v>35</v>
      </c>
      <c r="I123" s="3" t="s">
        <v>40</v>
      </c>
      <c r="J123" t="s">
        <v>527</v>
      </c>
      <c r="K123">
        <v>11</v>
      </c>
      <c r="L123">
        <v>2921</v>
      </c>
      <c r="M123" t="s">
        <v>528</v>
      </c>
      <c r="R123" t="s">
        <v>333</v>
      </c>
    </row>
    <row r="124" spans="1:23" x14ac:dyDescent="0.3">
      <c r="A124">
        <v>244650920</v>
      </c>
      <c r="B124" t="s">
        <v>524</v>
      </c>
      <c r="C124" s="3">
        <f>IF(ISNA(VLOOKUP(A124,[1]ShipInfo!$A:$D,4,FALSE)),"ONBEKEND",VLOOKUP(A124,[1]ShipInfo!$A:$D,4,FALSE))</f>
        <v>2325257</v>
      </c>
      <c r="E124" t="s">
        <v>530</v>
      </c>
      <c r="F124" t="s">
        <v>530</v>
      </c>
      <c r="G124">
        <v>23071366</v>
      </c>
      <c r="H124" s="3" t="s">
        <v>35</v>
      </c>
      <c r="I124" s="3" t="s">
        <v>40</v>
      </c>
      <c r="J124" t="s">
        <v>479</v>
      </c>
      <c r="K124">
        <v>41</v>
      </c>
      <c r="L124">
        <v>4251</v>
      </c>
      <c r="M124" t="s">
        <v>531</v>
      </c>
      <c r="R124" t="s">
        <v>72</v>
      </c>
    </row>
    <row r="125" spans="1:23" x14ac:dyDescent="0.3">
      <c r="A125">
        <v>244670194</v>
      </c>
      <c r="B125" t="s">
        <v>525</v>
      </c>
      <c r="C125" s="3">
        <f>IF(ISNA(VLOOKUP(A125,[1]ShipInfo!$A:$D,4,FALSE)),"ONBEKEND",VLOOKUP(A125,[1]ShipInfo!$A:$D,4,FALSE))</f>
        <v>2321038</v>
      </c>
      <c r="E125" t="s">
        <v>532</v>
      </c>
      <c r="F125" t="s">
        <v>532</v>
      </c>
      <c r="G125">
        <v>70625891</v>
      </c>
      <c r="H125" s="3" t="s">
        <v>35</v>
      </c>
      <c r="I125" s="3" t="s">
        <v>40</v>
      </c>
      <c r="J125" t="s">
        <v>533</v>
      </c>
      <c r="K125">
        <v>43</v>
      </c>
      <c r="L125">
        <v>8855</v>
      </c>
      <c r="M125" t="s">
        <v>534</v>
      </c>
      <c r="R125" t="s">
        <v>535</v>
      </c>
    </row>
    <row r="126" spans="1:23" x14ac:dyDescent="0.3">
      <c r="A126">
        <v>244690646</v>
      </c>
      <c r="B126" t="s">
        <v>94</v>
      </c>
      <c r="C126" s="3">
        <f>IF(ISNA(VLOOKUP(A126,[1]ShipInfo!$A:$D,4,FALSE)),"ONBEKEND",VLOOKUP(A126,[1]ShipInfo!$A:$D,4,FALSE))</f>
        <v>2312916</v>
      </c>
      <c r="E126" t="s">
        <v>536</v>
      </c>
      <c r="F126" t="s">
        <v>537</v>
      </c>
      <c r="G126">
        <v>61144983</v>
      </c>
      <c r="H126" s="3" t="s">
        <v>35</v>
      </c>
      <c r="I126" s="3" t="s">
        <v>40</v>
      </c>
      <c r="J126" t="s">
        <v>538</v>
      </c>
      <c r="K126">
        <v>5</v>
      </c>
      <c r="L126">
        <v>4209</v>
      </c>
      <c r="M126" t="s">
        <v>540</v>
      </c>
      <c r="R126" t="s">
        <v>539</v>
      </c>
    </row>
    <row r="127" spans="1:23" x14ac:dyDescent="0.3">
      <c r="A127">
        <v>244740076</v>
      </c>
      <c r="B127" t="s">
        <v>545</v>
      </c>
      <c r="C127" s="3">
        <f>IF(ISNA(VLOOKUP(A127,[1]ShipInfo!$A:$D,4,FALSE)),"ONBEKEND",VLOOKUP(A127,[1]ShipInfo!$A:$D,4,FALSE))</f>
        <v>2104388</v>
      </c>
      <c r="E127" s="8" t="s">
        <v>313</v>
      </c>
      <c r="F127" s="8" t="s">
        <v>313</v>
      </c>
      <c r="G127" s="4"/>
      <c r="H127" s="3" t="s">
        <v>314</v>
      </c>
      <c r="S127" s="23" t="s">
        <v>1004</v>
      </c>
      <c r="T127" s="23"/>
      <c r="U127" s="27" t="s">
        <v>1006</v>
      </c>
      <c r="V127" s="23" t="s">
        <v>1005</v>
      </c>
      <c r="W127" s="10" t="s">
        <v>315</v>
      </c>
    </row>
    <row r="128" spans="1:23" x14ac:dyDescent="0.3">
      <c r="A128">
        <v>205228790</v>
      </c>
      <c r="B128" t="s">
        <v>546</v>
      </c>
      <c r="C128" s="3">
        <f>IF(ISNA(VLOOKUP(A128,[1]ShipInfo!$A:$D,4,FALSE)),"ONBEKEND",VLOOKUP(A128,[1]ShipInfo!$A:$D,4,FALSE))</f>
        <v>6503864</v>
      </c>
      <c r="E128" t="s">
        <v>553</v>
      </c>
      <c r="F128" s="15" t="s">
        <v>557</v>
      </c>
      <c r="G128">
        <v>13041277</v>
      </c>
      <c r="H128" s="3" t="s">
        <v>35</v>
      </c>
      <c r="I128" s="3" t="s">
        <v>40</v>
      </c>
      <c r="J128" t="s">
        <v>87</v>
      </c>
      <c r="K128">
        <v>10</v>
      </c>
      <c r="L128">
        <v>6051</v>
      </c>
      <c r="M128" t="s">
        <v>165</v>
      </c>
      <c r="R128" t="s">
        <v>77</v>
      </c>
    </row>
    <row r="129" spans="1:23" x14ac:dyDescent="0.3">
      <c r="A129">
        <v>244660906</v>
      </c>
      <c r="B129" t="s">
        <v>547</v>
      </c>
      <c r="C129" s="3">
        <f>IF(ISNA(VLOOKUP(A129,[1]ShipInfo!$A:$D,4,FALSE)),"ONBEKEND",VLOOKUP(A129,[1]ShipInfo!$A:$D,4,FALSE))</f>
        <v>2329221</v>
      </c>
      <c r="E129" s="11" t="s">
        <v>568</v>
      </c>
      <c r="F129" s="11" t="s">
        <v>568</v>
      </c>
      <c r="G129" s="11">
        <v>18083010</v>
      </c>
      <c r="H129" s="3" t="s">
        <v>35</v>
      </c>
      <c r="I129" s="3" t="s">
        <v>40</v>
      </c>
      <c r="J129" s="11" t="s">
        <v>569</v>
      </c>
      <c r="K129" s="13">
        <v>102</v>
      </c>
      <c r="L129" s="13">
        <v>4941</v>
      </c>
      <c r="M129" s="11" t="s">
        <v>570</v>
      </c>
      <c r="R129" s="11" t="s">
        <v>78</v>
      </c>
    </row>
    <row r="130" spans="1:23" x14ac:dyDescent="0.3">
      <c r="A130">
        <v>244690969</v>
      </c>
      <c r="B130" t="s">
        <v>548</v>
      </c>
      <c r="C130" s="3">
        <f>IF(ISNA(VLOOKUP(A130,[1]ShipInfo!$A:$D,4,FALSE)),"ONBEKEND",VLOOKUP(A130,[1]ShipInfo!$A:$D,4,FALSE))</f>
        <v>2312555</v>
      </c>
      <c r="E130" t="s">
        <v>164</v>
      </c>
      <c r="F130" s="15" t="s">
        <v>557</v>
      </c>
      <c r="G130">
        <v>13041277</v>
      </c>
      <c r="H130" s="3" t="s">
        <v>35</v>
      </c>
      <c r="I130" s="3" t="s">
        <v>40</v>
      </c>
      <c r="J130" t="s">
        <v>87</v>
      </c>
      <c r="K130">
        <v>10</v>
      </c>
      <c r="L130">
        <v>6051</v>
      </c>
      <c r="M130" t="s">
        <v>165</v>
      </c>
      <c r="R130" t="s">
        <v>77</v>
      </c>
    </row>
    <row r="131" spans="1:23" x14ac:dyDescent="0.3">
      <c r="A131">
        <v>32440322</v>
      </c>
      <c r="B131" t="s">
        <v>12</v>
      </c>
      <c r="C131" s="3">
        <f>IF(ISNA(VLOOKUP(A131,[1]ShipInfo!$A:$D,4,FALSE)),"ONBEKEND",VLOOKUP(A131,[1]ShipInfo!$A:$D,4,FALSE))</f>
        <v>2328708</v>
      </c>
      <c r="E131" t="s">
        <v>554</v>
      </c>
      <c r="F131" s="15" t="s">
        <v>558</v>
      </c>
      <c r="G131">
        <v>23060748</v>
      </c>
      <c r="H131" s="3" t="s">
        <v>35</v>
      </c>
      <c r="I131" s="3" t="s">
        <v>40</v>
      </c>
      <c r="J131" t="s">
        <v>82</v>
      </c>
      <c r="K131">
        <v>18</v>
      </c>
      <c r="L131">
        <v>3332</v>
      </c>
      <c r="M131" t="s">
        <v>83</v>
      </c>
      <c r="R131" t="s">
        <v>139</v>
      </c>
    </row>
    <row r="132" spans="1:23" x14ac:dyDescent="0.3">
      <c r="A132">
        <v>244730751</v>
      </c>
      <c r="B132" t="s">
        <v>549</v>
      </c>
      <c r="C132" s="3">
        <f>IF(ISNA(VLOOKUP(A132,[1]ShipInfo!$A:$D,4,FALSE)),"ONBEKEND",VLOOKUP(A132,[1]ShipInfo!$A:$D,4,FALSE))</f>
        <v>2312500</v>
      </c>
      <c r="E132" s="11" t="s">
        <v>565</v>
      </c>
      <c r="F132" s="11" t="s">
        <v>565</v>
      </c>
      <c r="G132" s="11">
        <v>24106959</v>
      </c>
      <c r="H132" s="3" t="s">
        <v>35</v>
      </c>
      <c r="I132" s="3" t="s">
        <v>40</v>
      </c>
      <c r="J132" s="11" t="s">
        <v>566</v>
      </c>
      <c r="K132" s="13">
        <v>17</v>
      </c>
      <c r="L132" s="13">
        <v>2922</v>
      </c>
      <c r="M132" s="11" t="s">
        <v>567</v>
      </c>
      <c r="R132" s="11" t="s">
        <v>333</v>
      </c>
    </row>
    <row r="133" spans="1:23" x14ac:dyDescent="0.3">
      <c r="A133">
        <v>244070386</v>
      </c>
      <c r="B133" t="s">
        <v>550</v>
      </c>
      <c r="C133" s="3">
        <f>IF(ISNA(VLOOKUP(A133,[1]ShipInfo!$A:$D,4,FALSE)),"ONBEKEND",VLOOKUP(A133,[1]ShipInfo!$A:$D,4,FALSE))</f>
        <v>2328856</v>
      </c>
      <c r="E133" t="s">
        <v>247</v>
      </c>
      <c r="F133" t="s">
        <v>247</v>
      </c>
    </row>
    <row r="134" spans="1:23" x14ac:dyDescent="0.3">
      <c r="A134">
        <v>244740730</v>
      </c>
      <c r="B134" t="s">
        <v>551</v>
      </c>
      <c r="C134" s="3">
        <f>IF(ISNA(VLOOKUP(A134,[1]ShipInfo!$A:$D,4,FALSE)),"ONBEKEND",VLOOKUP(A134,[1]ShipInfo!$A:$D,4,FALSE))</f>
        <v>2331021</v>
      </c>
      <c r="E134" t="s">
        <v>555</v>
      </c>
      <c r="F134" s="15" t="s">
        <v>559</v>
      </c>
      <c r="G134">
        <v>33153382</v>
      </c>
      <c r="H134" s="3" t="s">
        <v>35</v>
      </c>
      <c r="I134" s="3" t="s">
        <v>40</v>
      </c>
      <c r="J134" t="s">
        <v>561</v>
      </c>
      <c r="K134">
        <v>11</v>
      </c>
      <c r="L134">
        <v>8043</v>
      </c>
      <c r="M134" t="s">
        <v>560</v>
      </c>
      <c r="R134" t="s">
        <v>53</v>
      </c>
    </row>
    <row r="135" spans="1:23" x14ac:dyDescent="0.3">
      <c r="A135">
        <v>244660671</v>
      </c>
      <c r="B135" t="s">
        <v>552</v>
      </c>
      <c r="C135" s="3">
        <f>IF(ISNA(VLOOKUP(A135,[1]ShipInfo!$A:$D,4,FALSE)),"ONBEKEND",VLOOKUP(A135,[1]ShipInfo!$A:$D,4,FALSE))</f>
        <v>2103604</v>
      </c>
      <c r="E135" t="s">
        <v>556</v>
      </c>
      <c r="F135" s="15" t="s">
        <v>562</v>
      </c>
      <c r="G135">
        <v>18083112</v>
      </c>
      <c r="H135" s="3" t="s">
        <v>35</v>
      </c>
      <c r="I135" s="3" t="s">
        <v>40</v>
      </c>
      <c r="J135" t="s">
        <v>564</v>
      </c>
      <c r="K135">
        <v>1</v>
      </c>
      <c r="L135">
        <v>4251</v>
      </c>
      <c r="M135" t="s">
        <v>563</v>
      </c>
      <c r="R135" t="s">
        <v>72</v>
      </c>
    </row>
    <row r="136" spans="1:23" x14ac:dyDescent="0.3">
      <c r="A136">
        <v>205434090</v>
      </c>
      <c r="B136" t="s">
        <v>571</v>
      </c>
      <c r="C136" s="3">
        <f>IF(ISNA(VLOOKUP(A136,[1]ShipInfo!$A:$D,4,FALSE)),"ONBEKEND",VLOOKUP(A136,[1]ShipInfo!$A:$D,4,FALSE))</f>
        <v>6105051</v>
      </c>
      <c r="E136" s="6" t="s">
        <v>576</v>
      </c>
      <c r="F136" s="6" t="s">
        <v>576</v>
      </c>
      <c r="H136" s="3" t="s">
        <v>314</v>
      </c>
      <c r="V136" t="s">
        <v>258</v>
      </c>
      <c r="W136" t="s">
        <v>128</v>
      </c>
    </row>
    <row r="137" spans="1:23" x14ac:dyDescent="0.3">
      <c r="A137">
        <v>244660319</v>
      </c>
      <c r="B137" t="s">
        <v>572</v>
      </c>
      <c r="C137" s="3">
        <f>IF(ISNA(VLOOKUP(A137,[1]ShipInfo!$A:$D,4,FALSE)),"ONBEKEND",VLOOKUP(A137,[1]ShipInfo!$A:$D,4,FALSE))</f>
        <v>2330445</v>
      </c>
      <c r="E137" t="s">
        <v>575</v>
      </c>
      <c r="F137" t="s">
        <v>575</v>
      </c>
      <c r="G137">
        <v>23068808</v>
      </c>
      <c r="H137" s="3" t="s">
        <v>35</v>
      </c>
      <c r="I137" s="3" t="s">
        <v>40</v>
      </c>
      <c r="J137" t="s">
        <v>578</v>
      </c>
      <c r="K137">
        <v>57</v>
      </c>
      <c r="L137">
        <v>3311</v>
      </c>
      <c r="M137" t="s">
        <v>579</v>
      </c>
      <c r="R137" t="s">
        <v>266</v>
      </c>
    </row>
    <row r="138" spans="1:23" x14ac:dyDescent="0.3">
      <c r="A138">
        <v>244670545</v>
      </c>
      <c r="B138" t="s">
        <v>573</v>
      </c>
      <c r="C138" s="3">
        <f>IF(ISNA(VLOOKUP(A138,[1]ShipInfo!$A:$D,4,FALSE)),"ONBEKEND",VLOOKUP(A138,[1]ShipInfo!$A:$D,4,FALSE))</f>
        <v>2322856</v>
      </c>
      <c r="E138" t="s">
        <v>574</v>
      </c>
      <c r="F138" t="s">
        <v>577</v>
      </c>
      <c r="G138">
        <v>18124390</v>
      </c>
      <c r="H138" s="3" t="s">
        <v>35</v>
      </c>
      <c r="I138" s="3" t="s">
        <v>40</v>
      </c>
      <c r="J138" t="s">
        <v>80</v>
      </c>
      <c r="K138">
        <v>1</v>
      </c>
      <c r="L138">
        <v>4941</v>
      </c>
      <c r="M138" t="s">
        <v>79</v>
      </c>
      <c r="P138" t="s">
        <v>81</v>
      </c>
      <c r="R138" s="11" t="s">
        <v>466</v>
      </c>
    </row>
    <row r="139" spans="1:23" x14ac:dyDescent="0.3">
      <c r="A139">
        <v>244670031</v>
      </c>
      <c r="B139" t="s">
        <v>580</v>
      </c>
      <c r="C139" s="3">
        <f>IF(ISNA(VLOOKUP(A139,[1]ShipInfo!$A:$D,4,FALSE)),"ONBEKEND",VLOOKUP(A139,[1]ShipInfo!$A:$D,4,FALSE))</f>
        <v>2312737</v>
      </c>
      <c r="E139" t="s">
        <v>594</v>
      </c>
      <c r="F139" s="15" t="s">
        <v>603</v>
      </c>
      <c r="G139">
        <v>24120413</v>
      </c>
      <c r="H139" s="3" t="s">
        <v>35</v>
      </c>
      <c r="I139" s="3" t="s">
        <v>40</v>
      </c>
      <c r="J139" t="s">
        <v>604</v>
      </c>
      <c r="K139">
        <v>13</v>
      </c>
      <c r="L139">
        <v>2987</v>
      </c>
      <c r="M139" t="s">
        <v>605</v>
      </c>
      <c r="R139" s="11" t="s">
        <v>90</v>
      </c>
    </row>
    <row r="140" spans="1:23" x14ac:dyDescent="0.3">
      <c r="A140">
        <v>244710657</v>
      </c>
      <c r="B140" t="s">
        <v>581</v>
      </c>
      <c r="C140" s="3">
        <f>IF(ISNA(VLOOKUP(A140,[1]ShipInfo!$A:$D,4,FALSE)),"ONBEKEND",VLOOKUP(A140,[1]ShipInfo!$A:$D,4,FALSE))</f>
        <v>2326350</v>
      </c>
      <c r="E140" t="s">
        <v>595</v>
      </c>
      <c r="F140" s="15" t="s">
        <v>606</v>
      </c>
      <c r="G140">
        <v>24403392</v>
      </c>
      <c r="H140" s="3" t="s">
        <v>35</v>
      </c>
      <c r="I140" s="3" t="s">
        <v>40</v>
      </c>
      <c r="J140" t="s">
        <v>200</v>
      </c>
      <c r="K140">
        <v>32</v>
      </c>
      <c r="L140">
        <v>2983</v>
      </c>
      <c r="M140" t="s">
        <v>199</v>
      </c>
      <c r="R140" s="11" t="s">
        <v>90</v>
      </c>
    </row>
    <row r="141" spans="1:23" x14ac:dyDescent="0.3">
      <c r="A141">
        <v>244660651</v>
      </c>
      <c r="B141" t="s">
        <v>582</v>
      </c>
      <c r="C141" s="3">
        <f>IF(ISNA(VLOOKUP(A141,[1]ShipInfo!$A:$D,4,FALSE)),"ONBEKEND",VLOOKUP(A141,[1]ShipInfo!$A:$D,4,FALSE))</f>
        <v>2332321</v>
      </c>
      <c r="E141" t="s">
        <v>596</v>
      </c>
      <c r="F141" s="15" t="s">
        <v>607</v>
      </c>
      <c r="G141">
        <v>30264091</v>
      </c>
      <c r="H141" s="3" t="s">
        <v>35</v>
      </c>
      <c r="I141" s="3" t="s">
        <v>40</v>
      </c>
      <c r="J141" t="s">
        <v>608</v>
      </c>
      <c r="K141">
        <v>36</v>
      </c>
      <c r="L141">
        <v>4205</v>
      </c>
      <c r="M141" t="s">
        <v>609</v>
      </c>
      <c r="R141" s="11" t="s">
        <v>610</v>
      </c>
    </row>
    <row r="142" spans="1:23" x14ac:dyDescent="0.3">
      <c r="A142">
        <v>244670275</v>
      </c>
      <c r="B142" t="s">
        <v>583</v>
      </c>
      <c r="C142" s="3">
        <f>IF(ISNA(VLOOKUP(A142,[1]ShipInfo!$A:$D,4,FALSE)),"ONBEKEND",VLOOKUP(A142,[1]ShipInfo!$A:$D,4,FALSE))</f>
        <v>5117500</v>
      </c>
      <c r="E142" t="s">
        <v>598</v>
      </c>
      <c r="F142" s="15" t="s">
        <v>611</v>
      </c>
      <c r="G142">
        <v>24420149</v>
      </c>
      <c r="H142" s="3" t="s">
        <v>35</v>
      </c>
      <c r="I142" s="3" t="s">
        <v>40</v>
      </c>
      <c r="J142" t="s">
        <v>612</v>
      </c>
      <c r="K142">
        <v>81</v>
      </c>
      <c r="L142">
        <v>4388</v>
      </c>
      <c r="M142" t="s">
        <v>613</v>
      </c>
      <c r="R142" s="11" t="s">
        <v>614</v>
      </c>
    </row>
    <row r="143" spans="1:23" x14ac:dyDescent="0.3">
      <c r="A143">
        <v>244820650</v>
      </c>
      <c r="B143" t="s">
        <v>584</v>
      </c>
      <c r="C143" s="3">
        <f>IF(ISNA(VLOOKUP(A143,[1]ShipInfo!$A:$D,4,FALSE)),"ONBEKEND",VLOOKUP(A143,[1]ShipInfo!$A:$D,4,FALSE))</f>
        <v>2323672</v>
      </c>
      <c r="E143" t="s">
        <v>597</v>
      </c>
      <c r="F143" s="15" t="s">
        <v>615</v>
      </c>
      <c r="G143">
        <v>60160616</v>
      </c>
      <c r="H143" s="3" t="s">
        <v>35</v>
      </c>
      <c r="I143" s="3" t="s">
        <v>40</v>
      </c>
      <c r="J143" t="s">
        <v>88</v>
      </c>
      <c r="K143">
        <v>52</v>
      </c>
      <c r="L143">
        <v>2987</v>
      </c>
      <c r="M143" t="s">
        <v>89</v>
      </c>
      <c r="R143" s="11" t="s">
        <v>90</v>
      </c>
    </row>
    <row r="144" spans="1:23" x14ac:dyDescent="0.3">
      <c r="A144">
        <v>244050295</v>
      </c>
      <c r="B144" t="s">
        <v>585</v>
      </c>
      <c r="C144" s="3">
        <f>IF(ISNA(VLOOKUP(A144,[1]ShipInfo!$A:$D,4,FALSE)),"ONBEKEND",VLOOKUP(A144,[1]ShipInfo!$A:$D,4,FALSE))</f>
        <v>3802229</v>
      </c>
      <c r="E144" t="s">
        <v>599</v>
      </c>
      <c r="F144" t="s">
        <v>599</v>
      </c>
      <c r="H144" s="3" t="s">
        <v>314</v>
      </c>
      <c r="R144" s="11"/>
    </row>
    <row r="145" spans="1:23" x14ac:dyDescent="0.3">
      <c r="A145">
        <v>244690236</v>
      </c>
      <c r="B145" t="s">
        <v>586</v>
      </c>
      <c r="C145" s="3">
        <f>IF(ISNA(VLOOKUP(A145,[1]ShipInfo!$A:$D,4,FALSE)),"ONBEKEND",VLOOKUP(A145,[1]ShipInfo!$A:$D,4,FALSE))</f>
        <v>2326596</v>
      </c>
      <c r="E145" s="6" t="s">
        <v>600</v>
      </c>
      <c r="F145" s="15" t="s">
        <v>616</v>
      </c>
      <c r="G145">
        <v>18090298</v>
      </c>
      <c r="H145" s="3" t="s">
        <v>35</v>
      </c>
      <c r="I145" s="3" t="s">
        <v>40</v>
      </c>
      <c r="J145" t="s">
        <v>617</v>
      </c>
      <c r="K145">
        <v>20</v>
      </c>
      <c r="L145">
        <v>4251</v>
      </c>
      <c r="M145" t="s">
        <v>618</v>
      </c>
      <c r="R145" s="11" t="s">
        <v>72</v>
      </c>
    </row>
    <row r="146" spans="1:23" x14ac:dyDescent="0.3">
      <c r="A146">
        <v>244620956</v>
      </c>
      <c r="B146" t="s">
        <v>587</v>
      </c>
      <c r="C146" s="3">
        <f>IF(ISNA(VLOOKUP(A146,[1]ShipInfo!$A:$D,4,FALSE)),"ONBEKEND",VLOOKUP(A146,[1]ShipInfo!$A:$D,4,FALSE))</f>
        <v>2331475</v>
      </c>
      <c r="E146" t="s">
        <v>684</v>
      </c>
      <c r="F146" t="s">
        <v>684</v>
      </c>
      <c r="G146" s="14">
        <v>24283207</v>
      </c>
      <c r="H146" s="3" t="s">
        <v>35</v>
      </c>
      <c r="I146" s="3" t="s">
        <v>40</v>
      </c>
      <c r="J146" s="11" t="s">
        <v>685</v>
      </c>
      <c r="K146" s="13">
        <v>8</v>
      </c>
      <c r="L146" s="13">
        <v>6051</v>
      </c>
      <c r="M146" s="11" t="s">
        <v>686</v>
      </c>
      <c r="N146" s="12"/>
      <c r="O146" s="12"/>
      <c r="P146" s="12"/>
      <c r="Q146" s="12"/>
      <c r="R146" s="11" t="s">
        <v>77</v>
      </c>
      <c r="S146" s="12"/>
      <c r="T146" s="11"/>
    </row>
    <row r="147" spans="1:23" x14ac:dyDescent="0.3">
      <c r="A147">
        <v>244740635</v>
      </c>
      <c r="B147" t="s">
        <v>588</v>
      </c>
      <c r="C147" s="3">
        <f>IF(ISNA(VLOOKUP(A147,[1]ShipInfo!$A:$D,4,FALSE)),"ONBEKEND",VLOOKUP(A147,[1]ShipInfo!$A:$D,4,FALSE))</f>
        <v>2310238</v>
      </c>
      <c r="E147" t="s">
        <v>118</v>
      </c>
      <c r="F147" t="s">
        <v>118</v>
      </c>
      <c r="G147" s="4">
        <v>13031615</v>
      </c>
      <c r="H147" s="3" t="s">
        <v>35</v>
      </c>
      <c r="I147" s="3" t="s">
        <v>40</v>
      </c>
      <c r="J147" t="s">
        <v>153</v>
      </c>
      <c r="K147">
        <v>18</v>
      </c>
      <c r="L147">
        <v>6051</v>
      </c>
      <c r="M147" t="s">
        <v>152</v>
      </c>
      <c r="R147" t="s">
        <v>77</v>
      </c>
    </row>
    <row r="148" spans="1:23" x14ac:dyDescent="0.3">
      <c r="A148">
        <v>244690297</v>
      </c>
      <c r="B148" t="s">
        <v>589</v>
      </c>
      <c r="C148" s="3">
        <f>IF(ISNA(VLOOKUP(A148,[1]ShipInfo!$A:$D,4,FALSE)),"ONBEKEND",VLOOKUP(A148,[1]ShipInfo!$A:$D,4,FALSE))</f>
        <v>2319820</v>
      </c>
      <c r="E148" t="s">
        <v>247</v>
      </c>
      <c r="F148" t="s">
        <v>247</v>
      </c>
      <c r="R148" s="11"/>
    </row>
    <row r="149" spans="1:23" x14ac:dyDescent="0.3">
      <c r="A149">
        <v>244700631</v>
      </c>
      <c r="B149" t="s">
        <v>590</v>
      </c>
      <c r="C149" s="3">
        <f>IF(ISNA(VLOOKUP(A149,[1]ShipInfo!$A:$D,4,FALSE)),"ONBEKEND",VLOOKUP(A149,[1]ShipInfo!$A:$D,4,FALSE))</f>
        <v>2332260</v>
      </c>
      <c r="E149" s="6" t="s">
        <v>601</v>
      </c>
      <c r="F149" s="15" t="s">
        <v>619</v>
      </c>
      <c r="G149">
        <v>23068975</v>
      </c>
      <c r="H149" s="3" t="s">
        <v>35</v>
      </c>
      <c r="I149" s="3" t="s">
        <v>40</v>
      </c>
      <c r="J149" t="s">
        <v>620</v>
      </c>
      <c r="K149">
        <v>31</v>
      </c>
      <c r="L149">
        <v>3331</v>
      </c>
      <c r="M149" t="s">
        <v>159</v>
      </c>
      <c r="R149" s="11" t="s">
        <v>139</v>
      </c>
    </row>
    <row r="150" spans="1:23" x14ac:dyDescent="0.3">
      <c r="A150">
        <v>244740634</v>
      </c>
      <c r="B150" t="s">
        <v>591</v>
      </c>
      <c r="C150" s="3">
        <f>IF(ISNA(VLOOKUP(A150,[1]ShipInfo!$A:$D,4,FALSE)),"ONBEKEND",VLOOKUP(A150,[1]ShipInfo!$A:$D,4,FALSE))</f>
        <v>3011832</v>
      </c>
      <c r="E150" t="s">
        <v>118</v>
      </c>
      <c r="F150" t="s">
        <v>118</v>
      </c>
      <c r="G150" s="4">
        <v>13031615</v>
      </c>
      <c r="H150" s="3" t="s">
        <v>35</v>
      </c>
      <c r="I150" s="3" t="s">
        <v>40</v>
      </c>
      <c r="J150" t="s">
        <v>153</v>
      </c>
      <c r="K150">
        <v>18</v>
      </c>
      <c r="L150">
        <v>6051</v>
      </c>
      <c r="M150" t="s">
        <v>152</v>
      </c>
      <c r="R150" t="s">
        <v>77</v>
      </c>
    </row>
    <row r="151" spans="1:23" x14ac:dyDescent="0.3">
      <c r="A151">
        <v>244630224</v>
      </c>
      <c r="B151" t="s">
        <v>592</v>
      </c>
      <c r="C151" s="3">
        <f>IF(ISNA(VLOOKUP(A151,[1]ShipInfo!$A:$D,4,FALSE)),"ONBEKEND",VLOOKUP(A151,[1]ShipInfo!$A:$D,4,FALSE))</f>
        <v>2008214</v>
      </c>
      <c r="E151" t="s">
        <v>602</v>
      </c>
      <c r="F151" s="15" t="s">
        <v>621</v>
      </c>
      <c r="G151">
        <v>73831875</v>
      </c>
      <c r="H151" s="3" t="s">
        <v>35</v>
      </c>
      <c r="I151" s="3" t="s">
        <v>40</v>
      </c>
      <c r="J151" t="s">
        <v>622</v>
      </c>
      <c r="K151">
        <v>17</v>
      </c>
      <c r="L151">
        <v>3433</v>
      </c>
      <c r="M151" t="s">
        <v>623</v>
      </c>
      <c r="R151" s="11" t="s">
        <v>209</v>
      </c>
    </row>
    <row r="152" spans="1:23" x14ac:dyDescent="0.3">
      <c r="A152">
        <v>244650957</v>
      </c>
      <c r="B152" t="s">
        <v>593</v>
      </c>
      <c r="C152" s="3">
        <f>IF(ISNA(VLOOKUP(A152,[1]ShipInfo!$A:$D,4,FALSE)),"ONBEKEND",VLOOKUP(A152,[1]ShipInfo!$A:$D,4,FALSE))</f>
        <v>2309071</v>
      </c>
      <c r="E152" t="s">
        <v>628</v>
      </c>
      <c r="F152" s="15" t="s">
        <v>624</v>
      </c>
      <c r="G152">
        <v>68095473</v>
      </c>
      <c r="H152" s="3" t="s">
        <v>35</v>
      </c>
      <c r="I152" s="3" t="s">
        <v>40</v>
      </c>
      <c r="J152" t="s">
        <v>625</v>
      </c>
      <c r="K152">
        <v>160</v>
      </c>
      <c r="L152">
        <v>5212</v>
      </c>
      <c r="M152" t="s">
        <v>626</v>
      </c>
      <c r="R152" t="s">
        <v>627</v>
      </c>
    </row>
    <row r="153" spans="1:23" x14ac:dyDescent="0.3">
      <c r="A153">
        <v>244184658</v>
      </c>
      <c r="B153" t="s">
        <v>656</v>
      </c>
      <c r="C153" s="3" t="e">
        <f>IF(ISNA(VLOOKUP(A153,[1]ShipInfo!$A:$D,4,FALSE)),"ONBEKEND",VLOOKUP(A153,[1]ShipInfo!$A:$D,4,FALSE))</f>
        <v>#REF!</v>
      </c>
      <c r="E153" t="s">
        <v>247</v>
      </c>
      <c r="F153" t="s">
        <v>247</v>
      </c>
    </row>
    <row r="154" spans="1:23" x14ac:dyDescent="0.3">
      <c r="A154">
        <v>205287390</v>
      </c>
      <c r="B154" t="s">
        <v>629</v>
      </c>
      <c r="C154" s="3">
        <f>IF(ISNA(VLOOKUP(A154,[1]ShipInfo!$A:$D,4,FALSE)),"ONBEKEND",VLOOKUP(A154,[1]ShipInfo!$A:$D,4,FALSE))</f>
        <v>6000100</v>
      </c>
      <c r="E154" t="s">
        <v>657</v>
      </c>
      <c r="F154" t="s">
        <v>657</v>
      </c>
      <c r="H154" s="3" t="s">
        <v>314</v>
      </c>
      <c r="S154" t="s">
        <v>658</v>
      </c>
      <c r="U154" s="18">
        <v>8420</v>
      </c>
      <c r="V154" t="s">
        <v>659</v>
      </c>
      <c r="W154" t="s">
        <v>128</v>
      </c>
    </row>
    <row r="155" spans="1:23" x14ac:dyDescent="0.3">
      <c r="A155">
        <v>244102434</v>
      </c>
      <c r="B155" t="s">
        <v>630</v>
      </c>
      <c r="C155" s="3">
        <f>IF(ISNA(VLOOKUP(A155,[1]ShipInfo!$A:$D,4,FALSE)),"ONBEKEND",VLOOKUP(A155,[1]ShipInfo!$A:$D,4,FALSE))</f>
        <v>2338634</v>
      </c>
      <c r="E155" s="6" t="s">
        <v>645</v>
      </c>
      <c r="F155" s="6" t="s">
        <v>645</v>
      </c>
      <c r="G155">
        <v>72384689</v>
      </c>
      <c r="H155" s="3" t="s">
        <v>35</v>
      </c>
      <c r="I155" s="3" t="s">
        <v>40</v>
      </c>
      <c r="J155" t="s">
        <v>80</v>
      </c>
      <c r="K155">
        <v>1</v>
      </c>
      <c r="L155">
        <v>4941</v>
      </c>
      <c r="M155" t="s">
        <v>79</v>
      </c>
      <c r="P155" t="s">
        <v>81</v>
      </c>
      <c r="R155" s="11" t="s">
        <v>466</v>
      </c>
    </row>
    <row r="156" spans="1:23" x14ac:dyDescent="0.3">
      <c r="A156">
        <v>244032418</v>
      </c>
      <c r="B156" t="s">
        <v>631</v>
      </c>
      <c r="C156" s="3">
        <f>IF(ISNA(VLOOKUP(A156,[1]ShipInfo!$A:$D,4,FALSE)),"ONBEKEND",VLOOKUP(A156,[1]ShipInfo!$A:$D,4,FALSE))</f>
        <v>2333556</v>
      </c>
      <c r="E156" s="6" t="s">
        <v>646</v>
      </c>
      <c r="F156" s="15" t="s">
        <v>660</v>
      </c>
      <c r="G156">
        <v>73324620</v>
      </c>
      <c r="H156" s="3" t="s">
        <v>35</v>
      </c>
      <c r="I156" s="3" t="s">
        <v>40</v>
      </c>
      <c r="J156" t="s">
        <v>411</v>
      </c>
      <c r="K156">
        <v>25</v>
      </c>
      <c r="L156">
        <v>3344</v>
      </c>
      <c r="M156" t="s">
        <v>225</v>
      </c>
      <c r="R156" t="s">
        <v>214</v>
      </c>
    </row>
    <row r="157" spans="1:23" x14ac:dyDescent="0.3">
      <c r="A157">
        <v>244630147</v>
      </c>
      <c r="B157" t="s">
        <v>632</v>
      </c>
      <c r="C157" s="3">
        <f>IF(ISNA(VLOOKUP(A157,[1]ShipInfo!$A:$D,4,FALSE)),"ONBEKEND",VLOOKUP(A157,[1]ShipInfo!$A:$D,4,FALSE))</f>
        <v>2331206</v>
      </c>
      <c r="E157" s="6" t="s">
        <v>647</v>
      </c>
      <c r="F157" s="15" t="s">
        <v>661</v>
      </c>
      <c r="G157">
        <v>58454276</v>
      </c>
      <c r="H157" s="3" t="s">
        <v>35</v>
      </c>
      <c r="I157" s="3" t="s">
        <v>40</v>
      </c>
      <c r="J157" t="s">
        <v>663</v>
      </c>
      <c r="K157">
        <v>2</v>
      </c>
      <c r="L157">
        <v>3433</v>
      </c>
      <c r="M157" t="s">
        <v>662</v>
      </c>
      <c r="R157" t="s">
        <v>209</v>
      </c>
    </row>
    <row r="158" spans="1:23" x14ac:dyDescent="0.3">
      <c r="A158">
        <v>244780507</v>
      </c>
      <c r="B158" t="s">
        <v>633</v>
      </c>
      <c r="C158" s="3">
        <f>IF(ISNA(VLOOKUP(A158,[1]ShipInfo!$A:$D,4,FALSE)),"ONBEKEND",VLOOKUP(A158,[1]ShipInfo!$A:$D,4,FALSE))</f>
        <v>2309916</v>
      </c>
      <c r="E158" s="11" t="s">
        <v>696</v>
      </c>
      <c r="F158" s="11" t="s">
        <v>696</v>
      </c>
      <c r="G158" s="11">
        <v>80554636</v>
      </c>
      <c r="H158" s="3" t="s">
        <v>35</v>
      </c>
      <c r="I158" s="3" t="s">
        <v>40</v>
      </c>
      <c r="J158" s="11" t="s">
        <v>697</v>
      </c>
      <c r="K158" s="13">
        <v>2</v>
      </c>
      <c r="L158" s="13">
        <v>4251</v>
      </c>
      <c r="M158" s="11" t="s">
        <v>698</v>
      </c>
      <c r="R158" s="11" t="s">
        <v>72</v>
      </c>
    </row>
    <row r="159" spans="1:23" x14ac:dyDescent="0.3">
      <c r="A159">
        <v>244740029</v>
      </c>
      <c r="B159" t="s">
        <v>634</v>
      </c>
      <c r="C159" s="3">
        <f>IF(ISNA(VLOOKUP(A159,[1]ShipInfo!$A:$D,4,FALSE)),"ONBEKEND",VLOOKUP(A159,[1]ShipInfo!$A:$D,4,FALSE))</f>
        <v>2332320</v>
      </c>
      <c r="E159" t="s">
        <v>247</v>
      </c>
      <c r="F159" t="s">
        <v>247</v>
      </c>
      <c r="I159"/>
    </row>
    <row r="160" spans="1:23" x14ac:dyDescent="0.3">
      <c r="A160">
        <v>226013330</v>
      </c>
      <c r="B160" t="s">
        <v>635</v>
      </c>
      <c r="C160" s="3">
        <f>IF(ISNA(VLOOKUP(A160,[1]ShipInfo!$A:$D,4,FALSE)),"ONBEKEND",VLOOKUP(A160,[1]ShipInfo!$A:$D,4,FALSE))</f>
        <v>6003396</v>
      </c>
      <c r="E160" t="s">
        <v>648</v>
      </c>
      <c r="F160" s="15" t="s">
        <v>664</v>
      </c>
      <c r="G160">
        <v>24380060</v>
      </c>
      <c r="H160" s="3" t="s">
        <v>35</v>
      </c>
      <c r="I160" s="3" t="s">
        <v>40</v>
      </c>
      <c r="J160" t="s">
        <v>665</v>
      </c>
      <c r="K160">
        <v>23</v>
      </c>
      <c r="L160">
        <v>3335</v>
      </c>
      <c r="M160" t="s">
        <v>152</v>
      </c>
      <c r="R160" s="11" t="s">
        <v>139</v>
      </c>
    </row>
    <row r="161" spans="1:23" x14ac:dyDescent="0.3">
      <c r="A161">
        <v>244014719</v>
      </c>
      <c r="B161" t="s">
        <v>636</v>
      </c>
      <c r="C161" s="3">
        <f>IF(ISNA(VLOOKUP(A161,[1]ShipInfo!$A:$D,4,FALSE)),"ONBEKEND",VLOOKUP(A161,[1]ShipInfo!$A:$D,4,FALSE))</f>
        <v>6003292</v>
      </c>
      <c r="E161" s="6" t="s">
        <v>649</v>
      </c>
      <c r="F161" s="15" t="s">
        <v>666</v>
      </c>
      <c r="G161">
        <v>24248384</v>
      </c>
      <c r="H161" s="3" t="s">
        <v>35</v>
      </c>
      <c r="I161" s="3" t="s">
        <v>40</v>
      </c>
      <c r="J161" t="s">
        <v>88</v>
      </c>
      <c r="K161">
        <v>52</v>
      </c>
      <c r="L161">
        <v>2987</v>
      </c>
      <c r="M161" t="s">
        <v>89</v>
      </c>
      <c r="R161" t="s">
        <v>90</v>
      </c>
    </row>
    <row r="162" spans="1:23" x14ac:dyDescent="0.3">
      <c r="A162">
        <v>244620268</v>
      </c>
      <c r="B162" t="s">
        <v>637</v>
      </c>
      <c r="C162" s="3">
        <f>IF(ISNA(VLOOKUP(A162,[1]ShipInfo!$A:$D,4,FALSE)),"ONBEKEND",VLOOKUP(A162,[1]ShipInfo!$A:$D,4,FALSE))</f>
        <v>2326861</v>
      </c>
      <c r="E162" s="6" t="s">
        <v>650</v>
      </c>
      <c r="F162" s="15" t="s">
        <v>667</v>
      </c>
      <c r="G162">
        <v>22019488</v>
      </c>
      <c r="H162" s="3" t="s">
        <v>35</v>
      </c>
      <c r="I162" s="3" t="s">
        <v>40</v>
      </c>
      <c r="J162" t="s">
        <v>669</v>
      </c>
      <c r="K162">
        <v>50</v>
      </c>
      <c r="L162">
        <v>4697</v>
      </c>
      <c r="M162" t="s">
        <v>668</v>
      </c>
      <c r="P162" t="s">
        <v>484</v>
      </c>
      <c r="R162" t="s">
        <v>670</v>
      </c>
    </row>
    <row r="163" spans="1:23" x14ac:dyDescent="0.3">
      <c r="A163">
        <v>244620941</v>
      </c>
      <c r="B163" t="s">
        <v>638</v>
      </c>
      <c r="C163" s="3">
        <f>IF(ISNA(VLOOKUP(A163,[1]ShipInfo!$A:$D,4,FALSE)),"ONBEKEND",VLOOKUP(A163,[1]ShipInfo!$A:$D,4,FALSE))</f>
        <v>2312238</v>
      </c>
      <c r="E163" s="6" t="s">
        <v>651</v>
      </c>
      <c r="F163" s="15" t="s">
        <v>671</v>
      </c>
      <c r="G163">
        <v>63016699</v>
      </c>
      <c r="H163" s="3" t="s">
        <v>35</v>
      </c>
      <c r="I163" s="3" t="s">
        <v>40</v>
      </c>
      <c r="J163" t="s">
        <v>673</v>
      </c>
      <c r="K163">
        <v>6</v>
      </c>
      <c r="L163">
        <v>6651</v>
      </c>
      <c r="M163" t="s">
        <v>672</v>
      </c>
      <c r="R163" t="s">
        <v>195</v>
      </c>
    </row>
    <row r="164" spans="1:23" x14ac:dyDescent="0.3">
      <c r="A164">
        <v>245950000</v>
      </c>
      <c r="B164" t="s">
        <v>639</v>
      </c>
      <c r="C164" s="3">
        <f>IF(ISNA(VLOOKUP(A164,[1]ShipInfo!$A:$D,4,FALSE)),"ONBEKEND",VLOOKUP(A164,[1]ShipInfo!$A:$D,4,FALSE))</f>
        <v>3802245</v>
      </c>
      <c r="E164" t="s">
        <v>599</v>
      </c>
      <c r="F164" t="s">
        <v>599</v>
      </c>
      <c r="H164" s="3" t="s">
        <v>35</v>
      </c>
      <c r="I164" s="3" t="s">
        <v>40</v>
      </c>
    </row>
    <row r="165" spans="1:23" x14ac:dyDescent="0.3">
      <c r="A165">
        <v>244730617</v>
      </c>
      <c r="B165" t="s">
        <v>640</v>
      </c>
      <c r="C165" s="3">
        <f>IF(ISNA(VLOOKUP(A165,[1]ShipInfo!$A:$D,4,FALSE)),"ONBEKEND",VLOOKUP(A165,[1]ShipInfo!$A:$D,4,FALSE))</f>
        <v>6503955</v>
      </c>
      <c r="E165" t="s">
        <v>652</v>
      </c>
      <c r="F165" s="15" t="s">
        <v>674</v>
      </c>
      <c r="G165">
        <v>12043899</v>
      </c>
      <c r="H165" s="3" t="s">
        <v>35</v>
      </c>
      <c r="I165" s="3" t="s">
        <v>40</v>
      </c>
      <c r="J165" t="s">
        <v>87</v>
      </c>
      <c r="K165">
        <v>22</v>
      </c>
      <c r="L165">
        <v>6051</v>
      </c>
      <c r="M165" t="s">
        <v>86</v>
      </c>
      <c r="R165" t="s">
        <v>77</v>
      </c>
    </row>
    <row r="166" spans="1:23" x14ac:dyDescent="0.3">
      <c r="A166">
        <v>244750247</v>
      </c>
      <c r="B166" t="s">
        <v>641</v>
      </c>
      <c r="C166" s="3">
        <f>IF(ISNA(VLOOKUP(A166,[1]ShipInfo!$A:$D,4,FALSE)),"ONBEKEND",VLOOKUP(A166,[1]ShipInfo!$A:$D,4,FALSE))</f>
        <v>3021446</v>
      </c>
      <c r="E166" s="6" t="s">
        <v>653</v>
      </c>
      <c r="F166" s="15" t="s">
        <v>678</v>
      </c>
      <c r="G166">
        <v>18045126</v>
      </c>
      <c r="H166" s="3" t="s">
        <v>35</v>
      </c>
      <c r="I166" s="3" t="s">
        <v>40</v>
      </c>
      <c r="J166" t="s">
        <v>679</v>
      </c>
      <c r="K166">
        <v>60</v>
      </c>
      <c r="L166">
        <v>4251</v>
      </c>
      <c r="M166" t="s">
        <v>680</v>
      </c>
      <c r="R166" t="s">
        <v>72</v>
      </c>
    </row>
    <row r="167" spans="1:23" x14ac:dyDescent="0.3">
      <c r="A167">
        <v>211417710</v>
      </c>
      <c r="B167" t="s">
        <v>642</v>
      </c>
      <c r="C167" s="3">
        <f>IF(ISNA(VLOOKUP(A167,[1]ShipInfo!$A:$D,4,FALSE)),"ONBEKEND",VLOOKUP(A167,[1]ShipInfo!$A:$D,4,FALSE))</f>
        <v>2332312</v>
      </c>
      <c r="E167" s="6" t="s">
        <v>654</v>
      </c>
      <c r="F167" s="6" t="s">
        <v>675</v>
      </c>
      <c r="H167" s="3" t="s">
        <v>35</v>
      </c>
      <c r="S167" t="s">
        <v>676</v>
      </c>
      <c r="U167" s="18">
        <v>49733</v>
      </c>
      <c r="V167" t="s">
        <v>677</v>
      </c>
      <c r="W167" t="s">
        <v>192</v>
      </c>
    </row>
    <row r="168" spans="1:23" x14ac:dyDescent="0.3">
      <c r="A168">
        <v>244020823</v>
      </c>
      <c r="B168" t="s">
        <v>643</v>
      </c>
      <c r="C168" s="3">
        <f>IF(ISNA(VLOOKUP(A168,[1]ShipInfo!$A:$D,4,FALSE)),"ONBEKEND",VLOOKUP(A168,[1]ShipInfo!$A:$D,4,FALSE))</f>
        <v>2329503</v>
      </c>
      <c r="E168" s="6" t="s">
        <v>655</v>
      </c>
      <c r="F168" s="15" t="s">
        <v>681</v>
      </c>
      <c r="G168">
        <v>18113679</v>
      </c>
      <c r="H168" s="3" t="s">
        <v>35</v>
      </c>
      <c r="I168" s="3" t="s">
        <v>40</v>
      </c>
      <c r="J168" t="s">
        <v>683</v>
      </c>
      <c r="K168">
        <v>55</v>
      </c>
      <c r="L168">
        <v>4251</v>
      </c>
      <c r="M168" t="s">
        <v>682</v>
      </c>
      <c r="R168" t="s">
        <v>72</v>
      </c>
    </row>
    <row r="169" spans="1:23" x14ac:dyDescent="0.3">
      <c r="A169">
        <v>244250844</v>
      </c>
      <c r="B169" t="s">
        <v>644</v>
      </c>
      <c r="C169" s="3">
        <f>IF(ISNA(VLOOKUP(A169,[1]ShipInfo!$A:$D,4,FALSE)),"ONBEKEND",VLOOKUP(A169,[1]ShipInfo!$A:$D,4,FALSE))</f>
        <v>2103954</v>
      </c>
      <c r="E169" t="s">
        <v>247</v>
      </c>
      <c r="F169" t="s">
        <v>247</v>
      </c>
    </row>
    <row r="170" spans="1:23" x14ac:dyDescent="0.3">
      <c r="A170">
        <v>244650631</v>
      </c>
      <c r="B170" t="s">
        <v>688</v>
      </c>
      <c r="C170" s="3">
        <f>IF(ISNA(VLOOKUP(A170,[1]ShipInfo!$A:$D,4,FALSE)),"ONBEKEND",VLOOKUP(A170,[1]ShipInfo!$A:$D,4,FALSE))</f>
        <v>2332304</v>
      </c>
      <c r="E170" s="6" t="s">
        <v>703</v>
      </c>
      <c r="F170" s="16" t="s">
        <v>704</v>
      </c>
      <c r="G170">
        <v>71581413</v>
      </c>
      <c r="H170" s="3" t="s">
        <v>35</v>
      </c>
      <c r="I170" s="3" t="s">
        <v>40</v>
      </c>
      <c r="J170" t="s">
        <v>705</v>
      </c>
      <c r="K170">
        <v>18</v>
      </c>
      <c r="L170">
        <v>6541</v>
      </c>
      <c r="M170" t="s">
        <v>17</v>
      </c>
      <c r="R170" t="s">
        <v>486</v>
      </c>
    </row>
    <row r="171" spans="1:23" x14ac:dyDescent="0.3">
      <c r="A171">
        <v>244740874</v>
      </c>
      <c r="B171" t="s">
        <v>689</v>
      </c>
      <c r="C171" s="3">
        <f>IF(ISNA(VLOOKUP(A171,[1]ShipInfo!$A:$D,4,FALSE)),"ONBEKEND",VLOOKUP(A171,[1]ShipInfo!$A:$D,4,FALSE))</f>
        <v>2334645</v>
      </c>
      <c r="E171" s="6" t="s">
        <v>702</v>
      </c>
      <c r="F171" s="16" t="s">
        <v>706</v>
      </c>
      <c r="G171">
        <v>23089342</v>
      </c>
      <c r="H171" s="3" t="s">
        <v>35</v>
      </c>
      <c r="I171" s="3" t="s">
        <v>40</v>
      </c>
      <c r="J171" t="s">
        <v>708</v>
      </c>
      <c r="K171">
        <v>58</v>
      </c>
      <c r="L171">
        <v>6515</v>
      </c>
      <c r="M171" t="s">
        <v>707</v>
      </c>
      <c r="R171" t="s">
        <v>486</v>
      </c>
    </row>
    <row r="172" spans="1:23" x14ac:dyDescent="0.3">
      <c r="A172">
        <v>244710002</v>
      </c>
      <c r="B172" t="s">
        <v>690</v>
      </c>
      <c r="C172" s="3">
        <f>IF(ISNA(VLOOKUP(A172,[1]ShipInfo!$A:$D,4,FALSE)),"ONBEKEND",VLOOKUP(A172,[1]ShipInfo!$A:$D,4,FALSE))</f>
        <v>2319006</v>
      </c>
      <c r="E172" s="6" t="s">
        <v>701</v>
      </c>
      <c r="F172" s="15" t="s">
        <v>710</v>
      </c>
      <c r="G172">
        <v>13042087</v>
      </c>
      <c r="H172" s="3" t="s">
        <v>35</v>
      </c>
      <c r="I172" s="3" t="s">
        <v>40</v>
      </c>
      <c r="J172" t="s">
        <v>714</v>
      </c>
      <c r="K172">
        <v>57</v>
      </c>
      <c r="L172">
        <v>6099</v>
      </c>
      <c r="M172" t="s">
        <v>712</v>
      </c>
      <c r="R172" t="s">
        <v>711</v>
      </c>
    </row>
    <row r="173" spans="1:23" x14ac:dyDescent="0.3">
      <c r="A173">
        <v>205538590</v>
      </c>
      <c r="B173" t="s">
        <v>691</v>
      </c>
      <c r="C173" s="3">
        <f>IF(ISNA(VLOOKUP(A173,[1]ShipInfo!$A:$D,4,FALSE)),"ONBEKEND",VLOOKUP(A173,[1]ShipInfo!$A:$D,4,FALSE))</f>
        <v>2309939</v>
      </c>
      <c r="E173" s="14" t="s">
        <v>723</v>
      </c>
      <c r="F173" s="14" t="s">
        <v>723</v>
      </c>
      <c r="H173" s="3" t="s">
        <v>35</v>
      </c>
      <c r="S173" s="11" t="s">
        <v>724</v>
      </c>
      <c r="T173" s="11"/>
      <c r="U173" s="13" t="s">
        <v>727</v>
      </c>
      <c r="V173" t="s">
        <v>726</v>
      </c>
      <c r="W173" s="11" t="s">
        <v>725</v>
      </c>
    </row>
    <row r="174" spans="1:23" x14ac:dyDescent="0.3">
      <c r="A174">
        <v>244870478</v>
      </c>
      <c r="B174" t="s">
        <v>692</v>
      </c>
      <c r="C174" s="3">
        <f>IF(ISNA(VLOOKUP(A174,[1]ShipInfo!$A:$D,4,FALSE)),"ONBEKEND",VLOOKUP(A174,[1]ShipInfo!$A:$D,4,FALSE))</f>
        <v>6004032</v>
      </c>
      <c r="E174" t="s">
        <v>700</v>
      </c>
      <c r="F174" s="15" t="s">
        <v>716</v>
      </c>
      <c r="G174">
        <v>80349196</v>
      </c>
      <c r="H174" s="3" t="s">
        <v>35</v>
      </c>
      <c r="I174" s="3" t="s">
        <v>40</v>
      </c>
      <c r="J174" t="s">
        <v>715</v>
      </c>
      <c r="K174">
        <v>7</v>
      </c>
      <c r="L174">
        <v>2926</v>
      </c>
      <c r="M174" t="s">
        <v>713</v>
      </c>
      <c r="R174" t="s">
        <v>333</v>
      </c>
    </row>
    <row r="175" spans="1:23" x14ac:dyDescent="0.3">
      <c r="A175">
        <v>244750314</v>
      </c>
      <c r="B175" t="s">
        <v>693</v>
      </c>
      <c r="C175" s="3">
        <f>IF(ISNA(VLOOKUP(A175,[1]ShipInfo!$A:$D,4,FALSE)),"ONBEKEND",VLOOKUP(A175,[1]ShipInfo!$A:$D,4,FALSE))</f>
        <v>2312386</v>
      </c>
      <c r="E175" t="s">
        <v>247</v>
      </c>
      <c r="F175" s="6" t="s">
        <v>247</v>
      </c>
    </row>
    <row r="176" spans="1:23" x14ac:dyDescent="0.3">
      <c r="A176">
        <v>244250702</v>
      </c>
      <c r="B176" t="s">
        <v>694</v>
      </c>
      <c r="C176" s="3">
        <f>IF(ISNA(VLOOKUP(A176,[1]ShipInfo!$A:$D,4,FALSE)),"ONBEKEND",VLOOKUP(A176,[1]ShipInfo!$A:$D,4,FALSE))</f>
        <v>2204040</v>
      </c>
      <c r="E176" s="14" t="s">
        <v>720</v>
      </c>
      <c r="F176" s="14" t="s">
        <v>720</v>
      </c>
      <c r="G176" s="11">
        <v>53295250</v>
      </c>
      <c r="H176" s="3" t="s">
        <v>35</v>
      </c>
      <c r="I176" s="3" t="s">
        <v>40</v>
      </c>
      <c r="J176" s="11" t="s">
        <v>721</v>
      </c>
      <c r="K176" s="11">
        <v>3</v>
      </c>
      <c r="L176" s="11">
        <v>9288</v>
      </c>
      <c r="M176" s="11" t="s">
        <v>534</v>
      </c>
      <c r="N176" s="12"/>
      <c r="O176" s="12"/>
      <c r="P176" s="12"/>
      <c r="Q176" s="12"/>
      <c r="R176" t="s">
        <v>722</v>
      </c>
    </row>
    <row r="177" spans="1:23" x14ac:dyDescent="0.3">
      <c r="A177">
        <v>244620207</v>
      </c>
      <c r="B177" t="s">
        <v>695</v>
      </c>
      <c r="C177" s="3">
        <f>IF(ISNA(VLOOKUP(A177,[1]ShipInfo!$A:$D,4,FALSE)),"ONBEKEND",VLOOKUP(A177,[1]ShipInfo!$A:$D,4,FALSE))</f>
        <v>2331138</v>
      </c>
      <c r="E177" s="6" t="s">
        <v>699</v>
      </c>
      <c r="F177" s="16" t="s">
        <v>717</v>
      </c>
      <c r="G177">
        <v>75182327</v>
      </c>
      <c r="H177" s="3" t="s">
        <v>35</v>
      </c>
      <c r="I177" s="3" t="s">
        <v>40</v>
      </c>
      <c r="J177" t="s">
        <v>719</v>
      </c>
      <c r="K177">
        <v>276</v>
      </c>
      <c r="L177">
        <v>3162</v>
      </c>
      <c r="M177" t="s">
        <v>718</v>
      </c>
      <c r="R177" t="s">
        <v>709</v>
      </c>
    </row>
    <row r="178" spans="1:23" x14ac:dyDescent="0.3">
      <c r="A178">
        <v>244670379</v>
      </c>
      <c r="B178" t="s">
        <v>728</v>
      </c>
      <c r="C178" s="3">
        <f>IF(ISNA(VLOOKUP(A178,[1]ShipInfo!$A:$D,4,FALSE)),"ONBEKEND",VLOOKUP(A178,[1]ShipInfo!$A:$D,4,FALSE))</f>
        <v>2332135</v>
      </c>
      <c r="E178" t="s">
        <v>730</v>
      </c>
      <c r="F178" s="15" t="s">
        <v>732</v>
      </c>
      <c r="G178">
        <v>24178238</v>
      </c>
      <c r="H178" s="3" t="s">
        <v>35</v>
      </c>
      <c r="I178" s="3" t="s">
        <v>40</v>
      </c>
      <c r="J178" t="s">
        <v>733</v>
      </c>
      <c r="K178">
        <v>179</v>
      </c>
      <c r="L178">
        <v>2922</v>
      </c>
      <c r="M178" t="s">
        <v>560</v>
      </c>
      <c r="R178" t="s">
        <v>333</v>
      </c>
    </row>
    <row r="179" spans="1:23" x14ac:dyDescent="0.3">
      <c r="A179">
        <v>244690182</v>
      </c>
      <c r="B179" t="s">
        <v>729</v>
      </c>
      <c r="C179" s="3">
        <f>IF(ISNA(VLOOKUP(A179,[1]ShipInfo!$A:$D,4,FALSE)),"ONBEKEND",VLOOKUP(A179,[1]ShipInfo!$A:$D,4,FALSE))</f>
        <v>2303862</v>
      </c>
      <c r="E179" s="6" t="s">
        <v>731</v>
      </c>
      <c r="F179" s="15" t="s">
        <v>734</v>
      </c>
      <c r="G179">
        <v>13041956</v>
      </c>
      <c r="H179" s="3" t="s">
        <v>35</v>
      </c>
      <c r="I179" s="3" t="s">
        <v>40</v>
      </c>
      <c r="J179" t="s">
        <v>735</v>
      </c>
      <c r="K179">
        <v>35</v>
      </c>
      <c r="L179">
        <v>6051</v>
      </c>
      <c r="M179" t="s">
        <v>736</v>
      </c>
      <c r="R179" t="s">
        <v>77</v>
      </c>
    </row>
    <row r="180" spans="1:23" x14ac:dyDescent="0.3">
      <c r="A180">
        <v>244650939</v>
      </c>
      <c r="B180" t="s">
        <v>737</v>
      </c>
      <c r="C180" s="3">
        <f>IF(ISNA(VLOOKUP(A180,[1]ShipInfo!$A:$D,4,FALSE)),"ONBEKEND",VLOOKUP(A180,[1]ShipInfo!$A:$D,4,FALSE))</f>
        <v>3011845</v>
      </c>
      <c r="E180" s="6" t="s">
        <v>744</v>
      </c>
      <c r="F180" t="s">
        <v>750</v>
      </c>
      <c r="G180">
        <v>13038217</v>
      </c>
      <c r="H180" s="3" t="s">
        <v>35</v>
      </c>
      <c r="I180" s="3" t="s">
        <v>40</v>
      </c>
      <c r="J180" t="s">
        <v>685</v>
      </c>
      <c r="K180">
        <v>42</v>
      </c>
      <c r="L180">
        <v>6051</v>
      </c>
      <c r="M180" t="s">
        <v>39</v>
      </c>
      <c r="R180" t="s">
        <v>77</v>
      </c>
    </row>
    <row r="181" spans="1:23" x14ac:dyDescent="0.3">
      <c r="A181">
        <v>244700161</v>
      </c>
      <c r="B181" t="s">
        <v>738</v>
      </c>
      <c r="C181" s="3">
        <f>IF(ISNA(VLOOKUP(A181,[1]ShipInfo!$A:$D,4,FALSE)),"ONBEKEND",VLOOKUP(A181,[1]ShipInfo!$A:$D,4,FALSE))</f>
        <v>2324673</v>
      </c>
      <c r="E181" t="s">
        <v>745</v>
      </c>
      <c r="F181" t="s">
        <v>753</v>
      </c>
      <c r="G181">
        <v>11032807</v>
      </c>
      <c r="H181" s="3" t="s">
        <v>35</v>
      </c>
      <c r="I181" s="3" t="s">
        <v>40</v>
      </c>
      <c r="J181" t="s">
        <v>752</v>
      </c>
      <c r="K181">
        <v>62</v>
      </c>
      <c r="L181">
        <v>6871</v>
      </c>
      <c r="M181" t="s">
        <v>373</v>
      </c>
      <c r="R181" t="s">
        <v>751</v>
      </c>
    </row>
    <row r="182" spans="1:23" x14ac:dyDescent="0.3">
      <c r="A182">
        <v>244660032</v>
      </c>
      <c r="B182" t="s">
        <v>739</v>
      </c>
      <c r="C182" s="3">
        <f>IF(ISNA(VLOOKUP(A182,[1]ShipInfo!$A:$D,4,FALSE)),"ONBEKEND",VLOOKUP(A182,[1]ShipInfo!$A:$D,4,FALSE))</f>
        <v>2313920</v>
      </c>
      <c r="E182" t="s">
        <v>746</v>
      </c>
      <c r="F182" t="s">
        <v>515</v>
      </c>
      <c r="G182">
        <v>71299572</v>
      </c>
      <c r="H182" s="3" t="s">
        <v>35</v>
      </c>
      <c r="I182" s="3" t="s">
        <v>40</v>
      </c>
      <c r="J182" t="s">
        <v>754</v>
      </c>
      <c r="K182">
        <v>13</v>
      </c>
      <c r="L182">
        <v>5331</v>
      </c>
      <c r="M182" t="s">
        <v>516</v>
      </c>
      <c r="P182" t="s">
        <v>517</v>
      </c>
      <c r="R182" t="s">
        <v>307</v>
      </c>
    </row>
    <row r="183" spans="1:23" x14ac:dyDescent="0.3">
      <c r="A183">
        <v>244690296</v>
      </c>
      <c r="B183" t="s">
        <v>740</v>
      </c>
      <c r="C183" s="3">
        <f>IF(ISNA(VLOOKUP(A183,[1]ShipInfo!$A:$D,4,FALSE)),"ONBEKEND",VLOOKUP(A183,[1]ShipInfo!$A:$D,4,FALSE))</f>
        <v>2323673</v>
      </c>
      <c r="E183" t="s">
        <v>50</v>
      </c>
      <c r="F183" t="s">
        <v>50</v>
      </c>
      <c r="G183" s="4">
        <v>52949923</v>
      </c>
      <c r="H183" s="3" t="s">
        <v>35</v>
      </c>
      <c r="I183" s="3" t="s">
        <v>40</v>
      </c>
      <c r="J183" t="s">
        <v>88</v>
      </c>
      <c r="K183">
        <v>52</v>
      </c>
      <c r="L183">
        <v>2987</v>
      </c>
      <c r="M183" t="s">
        <v>89</v>
      </c>
      <c r="R183" t="s">
        <v>90</v>
      </c>
    </row>
    <row r="184" spans="1:23" x14ac:dyDescent="0.3">
      <c r="A184">
        <v>244010959</v>
      </c>
      <c r="B184" t="s">
        <v>741</v>
      </c>
      <c r="C184" s="3">
        <f>IF(ISNA(VLOOKUP(A184,[1]ShipInfo!$A:$D,4,FALSE)),"ONBEKEND",VLOOKUP(A184,[1]ShipInfo!$A:$D,4,FALSE))</f>
        <v>3230288</v>
      </c>
      <c r="E184" t="s">
        <v>747</v>
      </c>
      <c r="F184" t="s">
        <v>755</v>
      </c>
      <c r="H184" s="3" t="s">
        <v>314</v>
      </c>
      <c r="V184" t="s">
        <v>756</v>
      </c>
      <c r="W184" s="11" t="s">
        <v>725</v>
      </c>
    </row>
    <row r="185" spans="1:23" x14ac:dyDescent="0.3">
      <c r="A185">
        <v>244660329</v>
      </c>
      <c r="B185" t="s">
        <v>742</v>
      </c>
      <c r="C185" s="3">
        <f>IF(ISNA(VLOOKUP(A185,[1]ShipInfo!$A:$D,4,FALSE)),"ONBEKEND",VLOOKUP(A185,[1]ShipInfo!$A:$D,4,FALSE))</f>
        <v>2324108</v>
      </c>
      <c r="E185" t="s">
        <v>748</v>
      </c>
      <c r="F185" s="15" t="s">
        <v>757</v>
      </c>
      <c r="G185">
        <v>61193429</v>
      </c>
      <c r="H185" s="3" t="s">
        <v>35</v>
      </c>
      <c r="I185" s="3" t="s">
        <v>40</v>
      </c>
      <c r="J185" t="s">
        <v>759</v>
      </c>
      <c r="K185">
        <v>53</v>
      </c>
      <c r="L185">
        <v>4251</v>
      </c>
      <c r="M185" t="s">
        <v>758</v>
      </c>
      <c r="R185" t="s">
        <v>72</v>
      </c>
    </row>
    <row r="186" spans="1:23" x14ac:dyDescent="0.3">
      <c r="A186">
        <v>244010069</v>
      </c>
      <c r="B186" t="s">
        <v>743</v>
      </c>
      <c r="C186" s="3">
        <f>IF(ISNA(VLOOKUP(A186,[1]ShipInfo!$A:$D,4,FALSE)),"ONBEKEND",VLOOKUP(A186,[1]ShipInfo!$A:$D,4,FALSE))</f>
        <v>2324640</v>
      </c>
      <c r="E186" t="s">
        <v>749</v>
      </c>
      <c r="F186" s="15" t="s">
        <v>847</v>
      </c>
      <c r="G186">
        <v>84921978</v>
      </c>
      <c r="H186" s="3" t="s">
        <v>35</v>
      </c>
      <c r="I186" s="3" t="s">
        <v>40</v>
      </c>
      <c r="J186" t="s">
        <v>760</v>
      </c>
      <c r="K186">
        <v>16</v>
      </c>
      <c r="L186">
        <v>3371</v>
      </c>
      <c r="M186" t="s">
        <v>618</v>
      </c>
      <c r="R186" t="s">
        <v>85</v>
      </c>
    </row>
    <row r="187" spans="1:23" x14ac:dyDescent="0.3">
      <c r="A187">
        <v>244120310</v>
      </c>
      <c r="B187" s="19" t="s">
        <v>761</v>
      </c>
      <c r="C187" s="3" t="e">
        <f>IF(ISNA(VLOOKUP(A187,[1]ShipInfo!$A:$D,4,FALSE)),"ONBEKEND",VLOOKUP(A187,[1]ShipInfo!$A:$D,4,FALSE))</f>
        <v>#REF!</v>
      </c>
      <c r="E187" t="s">
        <v>247</v>
      </c>
      <c r="F187" t="s">
        <v>1272</v>
      </c>
    </row>
    <row r="188" spans="1:23" x14ac:dyDescent="0.3">
      <c r="A188">
        <v>244710698</v>
      </c>
      <c r="B188" t="s">
        <v>762</v>
      </c>
      <c r="C188" s="3">
        <f>IF(ISNA(VLOOKUP(A188,[1]ShipInfo!$A:$D,4,FALSE)),"ONBEKEND",VLOOKUP(A188,[1]ShipInfo!$A:$D,4,FALSE))</f>
        <v>2331716</v>
      </c>
      <c r="E188" s="6" t="s">
        <v>769</v>
      </c>
      <c r="F188" t="s">
        <v>774</v>
      </c>
      <c r="G188">
        <v>24445025</v>
      </c>
      <c r="H188" s="3" t="s">
        <v>35</v>
      </c>
      <c r="I188" s="3" t="s">
        <v>40</v>
      </c>
      <c r="J188" t="s">
        <v>775</v>
      </c>
      <c r="K188">
        <v>17</v>
      </c>
      <c r="L188">
        <v>1043</v>
      </c>
      <c r="M188" t="s">
        <v>435</v>
      </c>
      <c r="R188" t="s">
        <v>776</v>
      </c>
    </row>
    <row r="189" spans="1:23" x14ac:dyDescent="0.3">
      <c r="A189">
        <v>244070504</v>
      </c>
      <c r="B189" t="s">
        <v>763</v>
      </c>
      <c r="C189" s="3">
        <f>IF(ISNA(VLOOKUP(A189,[1]ShipInfo!$A:$D,4,FALSE)),"ONBEKEND",VLOOKUP(A189,[1]ShipInfo!$A:$D,4,FALSE))</f>
        <v>2325102</v>
      </c>
      <c r="E189" t="s">
        <v>770</v>
      </c>
      <c r="F189" t="s">
        <v>777</v>
      </c>
      <c r="G189">
        <v>24394370</v>
      </c>
      <c r="H189" s="3" t="s">
        <v>35</v>
      </c>
      <c r="I189" s="3" t="s">
        <v>40</v>
      </c>
      <c r="J189" t="s">
        <v>778</v>
      </c>
      <c r="K189">
        <v>24</v>
      </c>
      <c r="L189">
        <v>3336</v>
      </c>
      <c r="M189" t="s">
        <v>256</v>
      </c>
      <c r="R189" t="s">
        <v>139</v>
      </c>
    </row>
    <row r="190" spans="1:23" x14ac:dyDescent="0.3">
      <c r="A190">
        <v>244992032</v>
      </c>
      <c r="B190" t="s">
        <v>764</v>
      </c>
      <c r="C190" s="3">
        <f>IF(ISNA(VLOOKUP(A190,[1]ShipInfo!$A:$D,4,FALSE)),"ONBEKEND",VLOOKUP(A190,[1]ShipInfo!$A:$D,4,FALSE))</f>
        <v>4029060</v>
      </c>
      <c r="E190" t="s">
        <v>247</v>
      </c>
      <c r="F190" t="s">
        <v>247</v>
      </c>
    </row>
    <row r="191" spans="1:23" x14ac:dyDescent="0.3">
      <c r="A191">
        <v>244690150</v>
      </c>
      <c r="B191" t="s">
        <v>765</v>
      </c>
      <c r="C191" s="3">
        <f>IF(ISNA(VLOOKUP(A191,[1]ShipInfo!$A:$D,4,FALSE)),"ONBEKEND",VLOOKUP(A191,[1]ShipInfo!$A:$D,4,FALSE))</f>
        <v>3270707</v>
      </c>
      <c r="E191" s="6" t="s">
        <v>771</v>
      </c>
      <c r="F191" t="s">
        <v>247</v>
      </c>
    </row>
    <row r="192" spans="1:23" x14ac:dyDescent="0.3">
      <c r="A192">
        <v>244850305</v>
      </c>
      <c r="B192" t="s">
        <v>766</v>
      </c>
      <c r="C192" s="3">
        <f>IF(ISNA(VLOOKUP(A192,[1]ShipInfo!$A:$D,4,FALSE)),"ONBEKEND",VLOOKUP(A192,[1]ShipInfo!$A:$D,4,FALSE))</f>
        <v>2203954</v>
      </c>
      <c r="E192" t="s">
        <v>772</v>
      </c>
      <c r="F192" s="15" t="s">
        <v>779</v>
      </c>
      <c r="G192">
        <v>82056358</v>
      </c>
      <c r="H192" s="3" t="s">
        <v>35</v>
      </c>
      <c r="I192" s="3" t="s">
        <v>40</v>
      </c>
      <c r="J192" t="s">
        <v>780</v>
      </c>
      <c r="K192">
        <v>17</v>
      </c>
      <c r="L192">
        <v>3433</v>
      </c>
      <c r="M192" t="s">
        <v>781</v>
      </c>
      <c r="R192" t="s">
        <v>209</v>
      </c>
    </row>
    <row r="193" spans="1:23" x14ac:dyDescent="0.3">
      <c r="A193">
        <v>244780024</v>
      </c>
      <c r="B193" t="s">
        <v>767</v>
      </c>
      <c r="C193" s="3">
        <f>IF(ISNA(VLOOKUP(A193,[1]ShipInfo!$A:$D,4,FALSE)),"ONBEKEND",VLOOKUP(A193,[1]ShipInfo!$A:$D,4,FALSE))</f>
        <v>2334960</v>
      </c>
      <c r="E193" t="s">
        <v>773</v>
      </c>
      <c r="F193" s="15" t="s">
        <v>782</v>
      </c>
      <c r="G193">
        <v>1038804</v>
      </c>
      <c r="H193" s="3" t="s">
        <v>35</v>
      </c>
      <c r="I193" s="3" t="s">
        <v>40</v>
      </c>
      <c r="J193" t="s">
        <v>783</v>
      </c>
      <c r="K193">
        <v>11</v>
      </c>
      <c r="L193">
        <v>9001</v>
      </c>
      <c r="M193" t="s">
        <v>785</v>
      </c>
      <c r="P193" t="s">
        <v>784</v>
      </c>
      <c r="R193" t="s">
        <v>786</v>
      </c>
    </row>
    <row r="194" spans="1:23" x14ac:dyDescent="0.3">
      <c r="A194">
        <v>205546090</v>
      </c>
      <c r="B194" t="s">
        <v>768</v>
      </c>
      <c r="C194" s="3">
        <f>IF(ISNA(VLOOKUP(A194,[1]ShipInfo!$A:$D,4,FALSE)),"ONBEKEND",VLOOKUP(A194,[1]ShipInfo!$A:$D,4,FALSE))</f>
        <v>2324571</v>
      </c>
      <c r="E194" s="6" t="s">
        <v>375</v>
      </c>
      <c r="F194" s="6" t="s">
        <v>375</v>
      </c>
      <c r="H194" s="3" t="s">
        <v>35</v>
      </c>
      <c r="I194" s="3" t="s">
        <v>40</v>
      </c>
      <c r="V194" s="6" t="s">
        <v>374</v>
      </c>
      <c r="W194" s="11" t="s">
        <v>725</v>
      </c>
    </row>
    <row r="195" spans="1:23" x14ac:dyDescent="0.3">
      <c r="A195">
        <v>244710944</v>
      </c>
      <c r="B195" t="s">
        <v>787</v>
      </c>
      <c r="C195" s="3">
        <f>IF(ISNA(VLOOKUP(A195,[1]ShipInfo!$A:$D,4,FALSE)),"ONBEKEND",VLOOKUP(A195,[1]ShipInfo!$A:$D,4,FALSE))</f>
        <v>6002231</v>
      </c>
      <c r="E195" t="s">
        <v>773</v>
      </c>
      <c r="F195" s="15" t="s">
        <v>782</v>
      </c>
      <c r="G195">
        <v>1038804</v>
      </c>
      <c r="H195" s="3" t="s">
        <v>35</v>
      </c>
      <c r="I195" s="3" t="s">
        <v>40</v>
      </c>
      <c r="J195" t="s">
        <v>783</v>
      </c>
      <c r="K195">
        <v>11</v>
      </c>
      <c r="L195">
        <v>9001</v>
      </c>
      <c r="M195" t="s">
        <v>785</v>
      </c>
      <c r="P195" t="s">
        <v>784</v>
      </c>
      <c r="R195" t="s">
        <v>786</v>
      </c>
    </row>
    <row r="196" spans="1:23" x14ac:dyDescent="0.3">
      <c r="A196">
        <v>244139668</v>
      </c>
      <c r="B196" t="s">
        <v>788</v>
      </c>
      <c r="C196" s="3">
        <f>IF(ISNA(VLOOKUP(A196,[1]ShipInfo!$A:$D,4,FALSE)),"ONBEKEND",VLOOKUP(A196,[1]ShipInfo!$A:$D,4,FALSE))</f>
        <v>2008390</v>
      </c>
      <c r="E196" s="6" t="s">
        <v>796</v>
      </c>
      <c r="F196" s="15" t="s">
        <v>797</v>
      </c>
      <c r="G196">
        <v>29041256</v>
      </c>
      <c r="H196" s="3" t="s">
        <v>35</v>
      </c>
      <c r="I196" s="3" t="s">
        <v>40</v>
      </c>
      <c r="J196" t="s">
        <v>805</v>
      </c>
      <c r="K196">
        <v>16</v>
      </c>
      <c r="L196">
        <v>4421</v>
      </c>
      <c r="M196" t="s">
        <v>71</v>
      </c>
      <c r="P196" t="s">
        <v>798</v>
      </c>
      <c r="R196" t="s">
        <v>799</v>
      </c>
    </row>
    <row r="197" spans="1:23" x14ac:dyDescent="0.3">
      <c r="A197">
        <v>205463990</v>
      </c>
      <c r="B197" t="s">
        <v>789</v>
      </c>
      <c r="C197" s="3">
        <f>IF(ISNA(VLOOKUP(A197,[1]ShipInfo!$A:$D,4,FALSE)),"ONBEKEND",VLOOKUP(A197,[1]ShipInfo!$A:$D,4,FALSE))</f>
        <v>6004096</v>
      </c>
      <c r="E197" t="s">
        <v>795</v>
      </c>
      <c r="F197" t="s">
        <v>800</v>
      </c>
      <c r="H197" s="3" t="s">
        <v>314</v>
      </c>
      <c r="S197" t="s">
        <v>802</v>
      </c>
      <c r="U197" s="18">
        <v>2960</v>
      </c>
      <c r="V197" t="s">
        <v>801</v>
      </c>
      <c r="W197" s="11" t="s">
        <v>725</v>
      </c>
    </row>
    <row r="198" spans="1:23" x14ac:dyDescent="0.3">
      <c r="A198">
        <v>244660333</v>
      </c>
      <c r="B198" t="s">
        <v>790</v>
      </c>
      <c r="C198" s="3">
        <f>IF(ISNA(VLOOKUP(A198,[1]ShipInfo!$A:$D,4,FALSE)),"ONBEKEND",VLOOKUP(A198,[1]ShipInfo!$A:$D,4,FALSE))</f>
        <v>2318254</v>
      </c>
      <c r="E198" s="6" t="s">
        <v>811</v>
      </c>
      <c r="F198" s="6" t="s">
        <v>811</v>
      </c>
      <c r="G198">
        <v>74536842</v>
      </c>
      <c r="H198" s="3" t="s">
        <v>35</v>
      </c>
      <c r="I198" s="3" t="s">
        <v>40</v>
      </c>
      <c r="J198" t="s">
        <v>80</v>
      </c>
      <c r="K198">
        <v>1</v>
      </c>
      <c r="L198">
        <v>4941</v>
      </c>
      <c r="M198" t="s">
        <v>79</v>
      </c>
      <c r="P198" t="s">
        <v>798</v>
      </c>
      <c r="R198" t="s">
        <v>78</v>
      </c>
    </row>
    <row r="199" spans="1:23" x14ac:dyDescent="0.3">
      <c r="A199">
        <v>244690633</v>
      </c>
      <c r="B199" t="s">
        <v>791</v>
      </c>
      <c r="C199" s="3">
        <f>IF(ISNA(VLOOKUP(A199,[1]ShipInfo!$A:$D,4,FALSE)),"ONBEKEND",VLOOKUP(A199,[1]ShipInfo!$A:$D,4,FALSE))</f>
        <v>2313742</v>
      </c>
      <c r="E199" s="6" t="s">
        <v>807</v>
      </c>
      <c r="F199" s="6" t="s">
        <v>807</v>
      </c>
      <c r="G199" s="6">
        <v>73180696</v>
      </c>
      <c r="H199" s="3" t="s">
        <v>35</v>
      </c>
      <c r="I199" s="3" t="s">
        <v>40</v>
      </c>
      <c r="J199" s="6" t="s">
        <v>808</v>
      </c>
      <c r="K199" s="6">
        <v>29</v>
      </c>
      <c r="L199">
        <v>3945</v>
      </c>
      <c r="M199" s="6" t="s">
        <v>809</v>
      </c>
      <c r="R199" t="s">
        <v>810</v>
      </c>
    </row>
    <row r="200" spans="1:23" x14ac:dyDescent="0.3">
      <c r="A200">
        <v>244700493</v>
      </c>
      <c r="B200" t="s">
        <v>792</v>
      </c>
      <c r="C200" s="3">
        <f>IF(ISNA(VLOOKUP(A200,[1]ShipInfo!$A:$D,4,FALSE)),"ONBEKEND",VLOOKUP(A200,[1]ShipInfo!$A:$D,4,FALSE))</f>
        <v>2323895</v>
      </c>
      <c r="E200" s="8" t="s">
        <v>313</v>
      </c>
      <c r="F200" s="8" t="s">
        <v>313</v>
      </c>
      <c r="G200" s="4"/>
      <c r="H200" s="3" t="s">
        <v>314</v>
      </c>
      <c r="S200" s="23" t="s">
        <v>1004</v>
      </c>
      <c r="T200" s="23"/>
      <c r="U200" s="27" t="s">
        <v>1006</v>
      </c>
      <c r="V200" s="23" t="s">
        <v>1005</v>
      </c>
      <c r="W200" s="10" t="s">
        <v>315</v>
      </c>
    </row>
    <row r="201" spans="1:23" x14ac:dyDescent="0.3">
      <c r="A201">
        <v>244650832</v>
      </c>
      <c r="B201" t="s">
        <v>793</v>
      </c>
      <c r="C201" s="3">
        <f>IF(ISNA(VLOOKUP(A201,[1]ShipInfo!$A:$D,4,FALSE)),"ONBEKEND",VLOOKUP(A201,[1]ShipInfo!$A:$D,4,FALSE))</f>
        <v>2324692</v>
      </c>
      <c r="E201" t="s">
        <v>794</v>
      </c>
      <c r="F201" s="15" t="s">
        <v>803</v>
      </c>
      <c r="G201">
        <v>23069785</v>
      </c>
      <c r="H201" s="3" t="s">
        <v>35</v>
      </c>
      <c r="I201" s="3" t="s">
        <v>40</v>
      </c>
      <c r="J201" t="s">
        <v>804</v>
      </c>
      <c r="K201">
        <v>38</v>
      </c>
      <c r="L201">
        <v>3371</v>
      </c>
      <c r="M201" t="s">
        <v>429</v>
      </c>
      <c r="R201" t="s">
        <v>85</v>
      </c>
    </row>
    <row r="202" spans="1:23" x14ac:dyDescent="0.3">
      <c r="A202">
        <v>244770331</v>
      </c>
      <c r="B202" t="s">
        <v>812</v>
      </c>
      <c r="C202" s="3">
        <f>IF(ISNA(VLOOKUP(A202,[1]ShipInfo!$A:$D,4,FALSE)),"ONBEKEND",VLOOKUP(A202,[1]ShipInfo!$A:$D,4,FALSE))</f>
        <v>3800024</v>
      </c>
      <c r="E202" t="s">
        <v>120</v>
      </c>
      <c r="F202" t="s">
        <v>120</v>
      </c>
    </row>
    <row r="203" spans="1:23" x14ac:dyDescent="0.3">
      <c r="A203">
        <v>244620993</v>
      </c>
      <c r="B203" t="s">
        <v>813</v>
      </c>
      <c r="C203" s="3">
        <f>IF(ISNA(VLOOKUP(A203,[1]ShipInfo!$A:$D,4,FALSE)),"ONBEKEND",VLOOKUP(A203,[1]ShipInfo!$A:$D,4,FALSE))</f>
        <v>2330688</v>
      </c>
      <c r="E203" t="s">
        <v>814</v>
      </c>
      <c r="F203" s="15" t="s">
        <v>815</v>
      </c>
      <c r="G203">
        <v>24451750</v>
      </c>
      <c r="H203" s="3" t="s">
        <v>35</v>
      </c>
      <c r="I203" s="3" t="s">
        <v>40</v>
      </c>
      <c r="J203" t="s">
        <v>251</v>
      </c>
      <c r="K203">
        <v>26</v>
      </c>
      <c r="L203">
        <v>3332</v>
      </c>
      <c r="M203" t="s">
        <v>252</v>
      </c>
      <c r="R203" t="s">
        <v>139</v>
      </c>
      <c r="S203" s="16"/>
    </row>
    <row r="204" spans="1:23" x14ac:dyDescent="0.3">
      <c r="A204">
        <v>244730512</v>
      </c>
      <c r="B204" t="s">
        <v>816</v>
      </c>
      <c r="C204" s="3">
        <f>IF(ISNA(VLOOKUP(A204,[1]ShipInfo!$A:$D,4,FALSE)),"ONBEKEND",VLOOKUP(A204,[1]ShipInfo!$A:$D,4,FALSE))</f>
        <v>2326775</v>
      </c>
      <c r="E204" t="s">
        <v>821</v>
      </c>
      <c r="F204" t="s">
        <v>824</v>
      </c>
      <c r="G204">
        <v>22047118</v>
      </c>
      <c r="H204" s="3" t="s">
        <v>35</v>
      </c>
      <c r="I204" s="3" t="s">
        <v>40</v>
      </c>
      <c r="J204" t="s">
        <v>822</v>
      </c>
      <c r="K204">
        <v>100</v>
      </c>
      <c r="L204">
        <v>4564</v>
      </c>
      <c r="M204" t="s">
        <v>517</v>
      </c>
      <c r="R204" t="s">
        <v>823</v>
      </c>
    </row>
    <row r="205" spans="1:23" x14ac:dyDescent="0.3">
      <c r="A205">
        <v>244650802</v>
      </c>
      <c r="B205" t="s">
        <v>817</v>
      </c>
      <c r="C205" s="3">
        <f>IF(ISNA(VLOOKUP(A205,[1]ShipInfo!$A:$D,4,FALSE)),"ONBEKEND",VLOOKUP(A205,[1]ShipInfo!$A:$D,4,FALSE))</f>
        <v>2330576</v>
      </c>
      <c r="E205" t="s">
        <v>820</v>
      </c>
      <c r="F205" t="s">
        <v>820</v>
      </c>
      <c r="G205">
        <v>24283952</v>
      </c>
      <c r="H205" s="3" t="s">
        <v>35</v>
      </c>
      <c r="I205" s="3" t="s">
        <v>40</v>
      </c>
      <c r="J205" t="s">
        <v>825</v>
      </c>
      <c r="K205">
        <v>27</v>
      </c>
      <c r="L205">
        <v>3142</v>
      </c>
      <c r="M205" t="s">
        <v>826</v>
      </c>
      <c r="R205" t="s">
        <v>827</v>
      </c>
    </row>
    <row r="206" spans="1:23" x14ac:dyDescent="0.3">
      <c r="A206">
        <v>205207190</v>
      </c>
      <c r="B206" t="s">
        <v>818</v>
      </c>
      <c r="C206" s="3">
        <f>IF(ISNA(VLOOKUP(A206,[1]ShipInfo!$A:$D,4,FALSE)),"ONBEKEND",VLOOKUP(A206,[1]ShipInfo!$A:$D,4,FALSE))</f>
        <v>6002614</v>
      </c>
      <c r="E206" s="6" t="s">
        <v>819</v>
      </c>
      <c r="F206" s="6" t="s">
        <v>819</v>
      </c>
      <c r="S206" t="s">
        <v>828</v>
      </c>
      <c r="U206" s="18">
        <v>2000</v>
      </c>
      <c r="V206" t="s">
        <v>829</v>
      </c>
      <c r="W206" s="11" t="s">
        <v>725</v>
      </c>
    </row>
    <row r="207" spans="1:23" x14ac:dyDescent="0.3">
      <c r="A207">
        <v>244030091</v>
      </c>
      <c r="B207" t="s">
        <v>830</v>
      </c>
      <c r="C207" s="3">
        <f>IF(ISNA(VLOOKUP(A207,[1]ShipInfo!$A:$D,4,FALSE)),"ONBEKEND",VLOOKUP(A207,[1]ShipInfo!$A:$D,4,FALSE))</f>
        <v>6105019</v>
      </c>
      <c r="E207" t="s">
        <v>831</v>
      </c>
      <c r="F207" s="16" t="s">
        <v>832</v>
      </c>
      <c r="G207">
        <v>66325803</v>
      </c>
      <c r="H207" s="3" t="s">
        <v>35</v>
      </c>
      <c r="I207" s="3" t="s">
        <v>40</v>
      </c>
      <c r="J207" t="s">
        <v>834</v>
      </c>
      <c r="K207">
        <v>48</v>
      </c>
      <c r="L207">
        <v>4251</v>
      </c>
      <c r="M207" t="s">
        <v>835</v>
      </c>
      <c r="P207" t="s">
        <v>833</v>
      </c>
      <c r="R207" t="s">
        <v>72</v>
      </c>
    </row>
    <row r="208" spans="1:23" x14ac:dyDescent="0.3">
      <c r="A208">
        <v>244700937</v>
      </c>
      <c r="B208" t="s">
        <v>836</v>
      </c>
      <c r="C208" s="3">
        <f>IF(ISNA(VLOOKUP(A208,[1]ShipInfo!$A:$D,4,FALSE)),"ONBEKEND",VLOOKUP(A208,[1]ShipInfo!$A:$D,4,FALSE))</f>
        <v>2318127</v>
      </c>
      <c r="E208" t="s">
        <v>840</v>
      </c>
      <c r="F208" s="15" t="s">
        <v>841</v>
      </c>
      <c r="G208">
        <v>18127455</v>
      </c>
      <c r="H208" s="3" t="s">
        <v>35</v>
      </c>
      <c r="I208" s="3" t="s">
        <v>40</v>
      </c>
      <c r="J208" t="s">
        <v>843</v>
      </c>
      <c r="K208">
        <v>33</v>
      </c>
      <c r="L208">
        <v>5161</v>
      </c>
      <c r="M208" t="s">
        <v>842</v>
      </c>
      <c r="R208" t="s">
        <v>844</v>
      </c>
    </row>
    <row r="209" spans="1:23" x14ac:dyDescent="0.3">
      <c r="A209">
        <v>244060545</v>
      </c>
      <c r="B209" t="s">
        <v>837</v>
      </c>
      <c r="C209" s="3">
        <f>IF(ISNA(VLOOKUP(A209,[1]ShipInfo!$A:$D,4,FALSE)),"ONBEKEND",VLOOKUP(A209,[1]ShipInfo!$A:$D,4,FALSE))</f>
        <v>2303189</v>
      </c>
      <c r="E209" t="s">
        <v>247</v>
      </c>
      <c r="F209" t="s">
        <v>247</v>
      </c>
    </row>
    <row r="210" spans="1:23" x14ac:dyDescent="0.3">
      <c r="A210">
        <v>244670571</v>
      </c>
      <c r="B210" t="s">
        <v>838</v>
      </c>
      <c r="C210" s="3">
        <f>IF(ISNA(VLOOKUP(A210,[1]ShipInfo!$A:$D,4,FALSE)),"ONBEKEND",VLOOKUP(A210,[1]ShipInfo!$A:$D,4,FALSE))</f>
        <v>2322627</v>
      </c>
      <c r="E210" t="s">
        <v>839</v>
      </c>
      <c r="F210" t="s">
        <v>247</v>
      </c>
    </row>
    <row r="211" spans="1:23" x14ac:dyDescent="0.3">
      <c r="A211">
        <v>244378471</v>
      </c>
      <c r="B211" t="s">
        <v>845</v>
      </c>
      <c r="C211" s="3">
        <f>IF(ISNA(VLOOKUP(A211,[1]ShipInfo!$A:$D,4,FALSE)),"ONBEKEND",VLOOKUP(A211,[1]ShipInfo!$A:$D,4,FALSE))</f>
        <v>2103930</v>
      </c>
      <c r="E211" t="s">
        <v>846</v>
      </c>
      <c r="F211" s="15" t="s">
        <v>666</v>
      </c>
      <c r="G211">
        <v>24248384</v>
      </c>
      <c r="H211" s="3" t="s">
        <v>35</v>
      </c>
      <c r="I211" s="3" t="s">
        <v>40</v>
      </c>
      <c r="J211" t="s">
        <v>88</v>
      </c>
      <c r="K211">
        <v>52</v>
      </c>
      <c r="L211">
        <v>2987</v>
      </c>
      <c r="M211" t="s">
        <v>89</v>
      </c>
      <c r="R211" t="s">
        <v>90</v>
      </c>
    </row>
    <row r="212" spans="1:23" x14ac:dyDescent="0.3">
      <c r="A212">
        <v>244630150</v>
      </c>
      <c r="B212" t="s">
        <v>851</v>
      </c>
      <c r="C212" s="3">
        <f>IF(ISNA(VLOOKUP(A212,[1]ShipInfo!$A:$D,4,FALSE)),"ONBEKEND",VLOOKUP(A212,[1]ShipInfo!$A:$D,4,FALSE))</f>
        <v>2331380</v>
      </c>
      <c r="E212" t="s">
        <v>864</v>
      </c>
      <c r="F212" t="s">
        <v>862</v>
      </c>
      <c r="G212" s="22">
        <v>13021868</v>
      </c>
      <c r="H212" s="3" t="s">
        <v>35</v>
      </c>
      <c r="I212" s="3" t="s">
        <v>40</v>
      </c>
      <c r="J212" t="s">
        <v>866</v>
      </c>
      <c r="K212">
        <v>37</v>
      </c>
      <c r="L212">
        <v>6051</v>
      </c>
      <c r="M212" t="s">
        <v>865</v>
      </c>
      <c r="R212" t="s">
        <v>77</v>
      </c>
    </row>
    <row r="213" spans="1:23" x14ac:dyDescent="0.3">
      <c r="A213">
        <v>244700772</v>
      </c>
      <c r="B213" t="s">
        <v>852</v>
      </c>
      <c r="C213" s="3">
        <f>IF(ISNA(VLOOKUP(A213,[1]ShipInfo!$A:$D,4,FALSE)),"ONBEKEND",VLOOKUP(A213,[1]ShipInfo!$A:$D,4,FALSE))</f>
        <v>3051208</v>
      </c>
      <c r="E213" t="s">
        <v>867</v>
      </c>
      <c r="F213" t="s">
        <v>861</v>
      </c>
      <c r="G213" s="22">
        <v>60742240</v>
      </c>
      <c r="H213" s="3" t="s">
        <v>35</v>
      </c>
      <c r="I213" s="3" t="s">
        <v>40</v>
      </c>
      <c r="J213" t="s">
        <v>869</v>
      </c>
      <c r="K213">
        <v>189</v>
      </c>
      <c r="L213">
        <v>3362</v>
      </c>
      <c r="M213" t="s">
        <v>868</v>
      </c>
      <c r="R213" t="s">
        <v>127</v>
      </c>
    </row>
    <row r="214" spans="1:23" x14ac:dyDescent="0.3">
      <c r="A214">
        <v>205471390</v>
      </c>
      <c r="B214" t="s">
        <v>853</v>
      </c>
      <c r="C214" s="3">
        <f>IF(ISNA(VLOOKUP(A214,[1]ShipInfo!$A:$D,4,FALSE)),"ONBEKEND",VLOOKUP(A214,[1]ShipInfo!$A:$D,4,FALSE))</f>
        <v>6002466</v>
      </c>
      <c r="E214" t="s">
        <v>247</v>
      </c>
      <c r="F214" t="s">
        <v>860</v>
      </c>
      <c r="V214" t="s">
        <v>756</v>
      </c>
      <c r="W214" s="11" t="s">
        <v>725</v>
      </c>
    </row>
    <row r="215" spans="1:23" x14ac:dyDescent="0.3">
      <c r="A215">
        <v>244660683</v>
      </c>
      <c r="B215" t="s">
        <v>587</v>
      </c>
      <c r="C215" s="3">
        <f>IF(ISNA(VLOOKUP(A215,[1]ShipInfo!$A:$D,4,FALSE)),"ONBEKEND",VLOOKUP(A215,[1]ShipInfo!$A:$D,4,FALSE))</f>
        <v>2331475</v>
      </c>
      <c r="E215" t="s">
        <v>684</v>
      </c>
      <c r="F215" s="6" t="s">
        <v>859</v>
      </c>
      <c r="G215" s="22">
        <v>24283207</v>
      </c>
      <c r="H215" s="3" t="s">
        <v>35</v>
      </c>
      <c r="I215" s="3" t="s">
        <v>40</v>
      </c>
      <c r="J215" t="s">
        <v>685</v>
      </c>
      <c r="K215">
        <v>8</v>
      </c>
      <c r="L215">
        <v>6051</v>
      </c>
      <c r="M215" t="s">
        <v>686</v>
      </c>
      <c r="R215" t="s">
        <v>77</v>
      </c>
    </row>
    <row r="216" spans="1:23" x14ac:dyDescent="0.3">
      <c r="A216">
        <v>244690966</v>
      </c>
      <c r="B216" t="s">
        <v>854</v>
      </c>
      <c r="C216" s="3">
        <f>IF(ISNA(VLOOKUP(A216,[1]ShipInfo!$A:$D,4,FALSE)),"ONBEKEND",VLOOKUP(A216,[1]ShipInfo!$A:$D,4,FALSE))</f>
        <v>2323527</v>
      </c>
      <c r="E216" t="s">
        <v>164</v>
      </c>
      <c r="F216" t="s">
        <v>164</v>
      </c>
      <c r="G216" s="4">
        <v>13041277</v>
      </c>
      <c r="H216" s="3" t="s">
        <v>35</v>
      </c>
      <c r="I216" s="3" t="s">
        <v>40</v>
      </c>
      <c r="J216" t="s">
        <v>87</v>
      </c>
      <c r="K216">
        <v>10</v>
      </c>
      <c r="L216">
        <v>6051</v>
      </c>
      <c r="M216" t="s">
        <v>165</v>
      </c>
      <c r="R216" t="s">
        <v>77</v>
      </c>
    </row>
    <row r="217" spans="1:23" x14ac:dyDescent="0.3">
      <c r="A217">
        <v>244051000</v>
      </c>
      <c r="B217" t="s">
        <v>855</v>
      </c>
      <c r="C217" s="3">
        <f>IF(ISNA(VLOOKUP(A217,[1]ShipInfo!$A:$D,4,FALSE)),"ONBEKEND",VLOOKUP(A217,[1]ShipInfo!$A:$D,4,FALSE))</f>
        <v>3110622</v>
      </c>
      <c r="E217" t="s">
        <v>870</v>
      </c>
      <c r="F217" t="s">
        <v>858</v>
      </c>
      <c r="G217" s="22">
        <v>23010527</v>
      </c>
      <c r="H217" s="3" t="s">
        <v>35</v>
      </c>
      <c r="I217" s="3" t="s">
        <v>40</v>
      </c>
      <c r="J217" t="s">
        <v>871</v>
      </c>
      <c r="K217">
        <v>120</v>
      </c>
      <c r="L217">
        <v>3313</v>
      </c>
      <c r="M217" t="s">
        <v>86</v>
      </c>
      <c r="R217" t="s">
        <v>266</v>
      </c>
    </row>
    <row r="218" spans="1:23" x14ac:dyDescent="0.3">
      <c r="A218">
        <v>244090359</v>
      </c>
      <c r="B218" t="s">
        <v>856</v>
      </c>
      <c r="C218" s="3">
        <f>IF(ISNA(VLOOKUP(A218,[1]ShipInfo!$A:$D,4,FALSE)),"ONBEKEND",VLOOKUP(A218,[1]ShipInfo!$A:$D,4,FALSE))</f>
        <v>2328956</v>
      </c>
      <c r="E218" t="s">
        <v>50</v>
      </c>
      <c r="F218" t="s">
        <v>50</v>
      </c>
      <c r="G218" s="4">
        <v>52949923</v>
      </c>
      <c r="H218" s="3" t="s">
        <v>35</v>
      </c>
      <c r="I218" s="3" t="s">
        <v>40</v>
      </c>
      <c r="J218" t="s">
        <v>88</v>
      </c>
      <c r="K218">
        <v>52</v>
      </c>
      <c r="L218">
        <v>2987</v>
      </c>
      <c r="M218" t="s">
        <v>89</v>
      </c>
      <c r="R218" t="s">
        <v>90</v>
      </c>
    </row>
    <row r="219" spans="1:23" x14ac:dyDescent="0.3">
      <c r="A219">
        <v>205332390</v>
      </c>
      <c r="B219" t="s">
        <v>857</v>
      </c>
      <c r="C219" s="3">
        <f>IF(ISNA(VLOOKUP(A219,[1]ShipInfo!$A:$D,4,FALSE)),"ONBEKEND",VLOOKUP(A219,[1]ShipInfo!$A:$D,4,FALSE))</f>
        <v>6003624</v>
      </c>
      <c r="E219" t="s">
        <v>247</v>
      </c>
      <c r="F219" s="6" t="s">
        <v>863</v>
      </c>
      <c r="G219" s="6"/>
      <c r="V219" t="s">
        <v>872</v>
      </c>
      <c r="W219" s="11" t="s">
        <v>725</v>
      </c>
    </row>
    <row r="220" spans="1:23" x14ac:dyDescent="0.3">
      <c r="A220">
        <v>244700237</v>
      </c>
      <c r="B220" t="s">
        <v>873</v>
      </c>
      <c r="C220" s="3">
        <f>IF(ISNA(VLOOKUP(A220,[1]ShipInfo!$A:$D,4,FALSE)),"ONBEKEND",VLOOKUP(A220,[1]ShipInfo!$A:$D,4,FALSE))</f>
        <v>2300433</v>
      </c>
      <c r="E220" t="s">
        <v>876</v>
      </c>
      <c r="F220" t="s">
        <v>876</v>
      </c>
      <c r="G220" s="4">
        <v>13041277</v>
      </c>
      <c r="H220" s="3" t="s">
        <v>35</v>
      </c>
      <c r="I220" s="3" t="s">
        <v>40</v>
      </c>
      <c r="J220" t="s">
        <v>87</v>
      </c>
      <c r="K220">
        <v>10</v>
      </c>
      <c r="L220">
        <v>6051</v>
      </c>
      <c r="M220" t="s">
        <v>165</v>
      </c>
      <c r="R220" t="s">
        <v>77</v>
      </c>
    </row>
    <row r="221" spans="1:23" x14ac:dyDescent="0.3">
      <c r="A221">
        <v>244660805</v>
      </c>
      <c r="B221" t="s">
        <v>874</v>
      </c>
      <c r="C221" s="3">
        <f>IF(ISNA(VLOOKUP(A221,[1]ShipInfo!$A:$D,4,FALSE)),"ONBEKEND",VLOOKUP(A221,[1]ShipInfo!$A:$D,4,FALSE))</f>
        <v>2318651</v>
      </c>
      <c r="E221" s="15" t="s">
        <v>877</v>
      </c>
      <c r="F221" s="15" t="s">
        <v>877</v>
      </c>
      <c r="G221">
        <v>13015650</v>
      </c>
      <c r="H221" s="3" t="s">
        <v>35</v>
      </c>
      <c r="I221" s="3" t="s">
        <v>40</v>
      </c>
      <c r="J221" t="s">
        <v>878</v>
      </c>
      <c r="K221">
        <v>7</v>
      </c>
      <c r="L221">
        <v>6051</v>
      </c>
      <c r="M221" t="s">
        <v>879</v>
      </c>
      <c r="R221" t="s">
        <v>77</v>
      </c>
    </row>
    <row r="222" spans="1:23" x14ac:dyDescent="0.3">
      <c r="A222">
        <v>205396000</v>
      </c>
      <c r="B222" t="s">
        <v>875</v>
      </c>
      <c r="C222" s="3">
        <f>IF(ISNA(VLOOKUP(A222,[1]ShipInfo!$A:$D,4,FALSE)),"ONBEKEND",VLOOKUP(A222,[1]ShipInfo!$A:$D,4,FALSE))</f>
        <v>6004003</v>
      </c>
      <c r="E222" t="s">
        <v>882</v>
      </c>
      <c r="F222" t="s">
        <v>882</v>
      </c>
      <c r="S222" t="s">
        <v>881</v>
      </c>
      <c r="U222" s="18">
        <v>8380</v>
      </c>
      <c r="V222" t="s">
        <v>880</v>
      </c>
      <c r="W222" s="11" t="s">
        <v>725</v>
      </c>
    </row>
    <row r="223" spans="1:23" x14ac:dyDescent="0.3">
      <c r="A223">
        <v>244717904</v>
      </c>
      <c r="B223" t="s">
        <v>883</v>
      </c>
      <c r="C223" s="3">
        <f>IF(ISNA(VLOOKUP(A223,[1]ShipInfo!$A:$D,4,FALSE)),"ONBEKEND",VLOOKUP(A223,[1]ShipInfo!$A:$D,4,FALSE))</f>
        <v>2327598</v>
      </c>
      <c r="E223" s="6" t="s">
        <v>247</v>
      </c>
      <c r="F223" s="2" t="s">
        <v>894</v>
      </c>
      <c r="G223">
        <v>60160616</v>
      </c>
      <c r="H223" s="3" t="s">
        <v>35</v>
      </c>
      <c r="I223" s="3" t="s">
        <v>40</v>
      </c>
      <c r="J223" t="s">
        <v>88</v>
      </c>
      <c r="K223">
        <v>52</v>
      </c>
      <c r="L223">
        <v>2987</v>
      </c>
      <c r="M223" t="s">
        <v>89</v>
      </c>
      <c r="R223" t="s">
        <v>90</v>
      </c>
    </row>
    <row r="224" spans="1:23" x14ac:dyDescent="0.3">
      <c r="A224">
        <v>244620975</v>
      </c>
      <c r="B224" t="s">
        <v>884</v>
      </c>
      <c r="C224" s="3">
        <f>IF(ISNA(VLOOKUP(A224,[1]ShipInfo!$A:$D,4,FALSE)),"ONBEKEND",VLOOKUP(A224,[1]ShipInfo!$A:$D,4,FALSE))</f>
        <v>2325435</v>
      </c>
      <c r="E224" s="6" t="s">
        <v>893</v>
      </c>
      <c r="F224" s="6" t="s">
        <v>893</v>
      </c>
      <c r="G224">
        <v>55415369</v>
      </c>
      <c r="H224" s="3" t="s">
        <v>35</v>
      </c>
      <c r="I224" s="3" t="s">
        <v>40</v>
      </c>
      <c r="J224" t="s">
        <v>896</v>
      </c>
      <c r="K224">
        <v>1</v>
      </c>
      <c r="L224">
        <v>4053</v>
      </c>
      <c r="M224" t="s">
        <v>895</v>
      </c>
      <c r="R224" t="s">
        <v>897</v>
      </c>
    </row>
    <row r="225" spans="1:23" x14ac:dyDescent="0.3">
      <c r="A225">
        <v>244615762</v>
      </c>
      <c r="B225" t="s">
        <v>885</v>
      </c>
      <c r="C225" s="3">
        <f>IF(ISNA(VLOOKUP(A225,[1]ShipInfo!$A:$D,4,FALSE)),"ONBEKEND",VLOOKUP(A225,[1]ShipInfo!$A:$D,4,FALSE))</f>
        <v>2326592</v>
      </c>
      <c r="E225" s="6" t="s">
        <v>892</v>
      </c>
      <c r="F225" s="6" t="s">
        <v>892</v>
      </c>
      <c r="G225" s="6">
        <v>58871004</v>
      </c>
      <c r="H225" s="3" t="s">
        <v>35</v>
      </c>
      <c r="I225" s="3" t="s">
        <v>40</v>
      </c>
      <c r="J225" t="s">
        <v>898</v>
      </c>
      <c r="K225">
        <v>76</v>
      </c>
      <c r="L225">
        <v>2959</v>
      </c>
      <c r="M225" t="s">
        <v>567</v>
      </c>
      <c r="R225" t="s">
        <v>899</v>
      </c>
    </row>
    <row r="226" spans="1:23" x14ac:dyDescent="0.3">
      <c r="A226">
        <v>205520090</v>
      </c>
      <c r="B226" t="s">
        <v>886</v>
      </c>
      <c r="C226" s="3">
        <f>IF(ISNA(VLOOKUP(A226,[1]ShipInfo!$A:$D,4,FALSE)),"ONBEKEND",VLOOKUP(A226,[1]ShipInfo!$A:$D,4,FALSE))</f>
        <v>2104744</v>
      </c>
      <c r="E226" t="s">
        <v>891</v>
      </c>
      <c r="F226" t="s">
        <v>903</v>
      </c>
      <c r="G226" s="4">
        <v>13041277</v>
      </c>
      <c r="H226" s="3" t="s">
        <v>35</v>
      </c>
      <c r="I226" s="3" t="s">
        <v>40</v>
      </c>
      <c r="J226" t="s">
        <v>87</v>
      </c>
      <c r="K226">
        <v>10</v>
      </c>
      <c r="L226">
        <v>6051</v>
      </c>
      <c r="M226" t="s">
        <v>165</v>
      </c>
      <c r="R226" t="s">
        <v>77</v>
      </c>
    </row>
    <row r="227" spans="1:23" x14ac:dyDescent="0.3">
      <c r="A227">
        <v>244710333</v>
      </c>
      <c r="B227" t="s">
        <v>887</v>
      </c>
      <c r="C227" s="3">
        <f>IF(ISNA(VLOOKUP(A227,[1]ShipInfo!$A:$D,4,FALSE)),"ONBEKEND",VLOOKUP(A227,[1]ShipInfo!$A:$D,4,FALSE))</f>
        <v>2006412</v>
      </c>
      <c r="E227" s="6" t="s">
        <v>890</v>
      </c>
      <c r="F227" s="6" t="s">
        <v>890</v>
      </c>
      <c r="G227">
        <v>57479534</v>
      </c>
      <c r="H227" s="3" t="s">
        <v>35</v>
      </c>
      <c r="I227" s="3" t="s">
        <v>40</v>
      </c>
      <c r="J227" t="s">
        <v>900</v>
      </c>
      <c r="K227">
        <v>54</v>
      </c>
      <c r="L227">
        <v>4251</v>
      </c>
      <c r="M227" t="s">
        <v>901</v>
      </c>
      <c r="R227" t="s">
        <v>72</v>
      </c>
    </row>
    <row r="228" spans="1:23" x14ac:dyDescent="0.3">
      <c r="A228">
        <v>205232890</v>
      </c>
      <c r="B228" t="s">
        <v>904</v>
      </c>
      <c r="C228" s="3">
        <f>IF(ISNA(VLOOKUP(A228,[1]ShipInfo!$A:$D,4,FALSE)),"ONBEKEND",VLOOKUP(A228,[1]ShipInfo!$A:$D,4,FALSE))</f>
        <v>6000625</v>
      </c>
      <c r="E228" t="s">
        <v>905</v>
      </c>
      <c r="F228" t="s">
        <v>905</v>
      </c>
      <c r="G228">
        <v>72680709</v>
      </c>
      <c r="H228" s="3" t="s">
        <v>35</v>
      </c>
      <c r="I228" s="3" t="s">
        <v>40</v>
      </c>
      <c r="J228" t="s">
        <v>290</v>
      </c>
      <c r="K228">
        <v>13</v>
      </c>
      <c r="L228">
        <v>6051</v>
      </c>
      <c r="M228" t="s">
        <v>196</v>
      </c>
      <c r="P228" t="s">
        <v>906</v>
      </c>
      <c r="R228" t="s">
        <v>77</v>
      </c>
      <c r="V228" t="s">
        <v>872</v>
      </c>
      <c r="W228" s="11" t="s">
        <v>725</v>
      </c>
    </row>
    <row r="229" spans="1:23" x14ac:dyDescent="0.3">
      <c r="A229">
        <v>244700933</v>
      </c>
      <c r="B229" t="s">
        <v>888</v>
      </c>
      <c r="C229" s="3">
        <f>IF(ISNA(VLOOKUP(A229,[1]ShipInfo!$A:$D,4,FALSE)),"ONBEKEND",VLOOKUP(A229,[1]ShipInfo!$A:$D,4,FALSE))</f>
        <v>2205595</v>
      </c>
      <c r="E229" s="6" t="s">
        <v>889</v>
      </c>
      <c r="F229" s="6" t="s">
        <v>889</v>
      </c>
      <c r="G229" s="6">
        <v>83767517</v>
      </c>
      <c r="H229" s="3" t="s">
        <v>35</v>
      </c>
      <c r="I229" s="3" t="s">
        <v>40</v>
      </c>
      <c r="J229" t="s">
        <v>902</v>
      </c>
      <c r="K229">
        <v>122</v>
      </c>
      <c r="L229">
        <v>4251</v>
      </c>
      <c r="M229" t="s">
        <v>215</v>
      </c>
      <c r="R229" t="s">
        <v>72</v>
      </c>
    </row>
    <row r="230" spans="1:23" x14ac:dyDescent="0.3">
      <c r="A230">
        <v>244101977</v>
      </c>
      <c r="B230" t="s">
        <v>907</v>
      </c>
      <c r="C230" s="3">
        <f>IF(ISNA(VLOOKUP(A230,[1]ShipInfo!$A:$D,4,FALSE)),"ONBEKEND",VLOOKUP(A230,[1]ShipInfo!$A:$D,4,FALSE))</f>
        <v>2331952</v>
      </c>
      <c r="E230" s="6" t="s">
        <v>1094</v>
      </c>
      <c r="F230" s="6" t="s">
        <v>1094</v>
      </c>
      <c r="G230">
        <v>30252316</v>
      </c>
      <c r="H230" s="3" t="s">
        <v>35</v>
      </c>
      <c r="I230" s="3" t="s">
        <v>40</v>
      </c>
      <c r="J230" t="s">
        <v>919</v>
      </c>
      <c r="K230">
        <v>10</v>
      </c>
      <c r="L230">
        <v>5301</v>
      </c>
      <c r="M230" t="s">
        <v>781</v>
      </c>
      <c r="R230" t="s">
        <v>920</v>
      </c>
    </row>
    <row r="231" spans="1:23" x14ac:dyDescent="0.3">
      <c r="A231">
        <v>244660873</v>
      </c>
      <c r="B231" t="s">
        <v>908</v>
      </c>
      <c r="C231" s="3">
        <f>IF(ISNA(VLOOKUP(A231,[1]ShipInfo!$A:$D,4,FALSE)),"ONBEKEND",VLOOKUP(A231,[1]ShipInfo!$A:$D,4,FALSE))</f>
        <v>2317358</v>
      </c>
      <c r="E231" t="s">
        <v>917</v>
      </c>
      <c r="F231" s="15" t="s">
        <v>877</v>
      </c>
      <c r="G231">
        <v>13015650</v>
      </c>
      <c r="H231" s="3" t="s">
        <v>35</v>
      </c>
      <c r="I231" s="3" t="s">
        <v>40</v>
      </c>
      <c r="J231" t="s">
        <v>878</v>
      </c>
      <c r="K231">
        <v>7</v>
      </c>
      <c r="L231">
        <v>6051</v>
      </c>
      <c r="M231" t="s">
        <v>879</v>
      </c>
      <c r="R231" t="s">
        <v>77</v>
      </c>
    </row>
    <row r="232" spans="1:23" x14ac:dyDescent="0.3">
      <c r="A232">
        <v>244650864</v>
      </c>
      <c r="B232" t="s">
        <v>909</v>
      </c>
      <c r="C232" s="3">
        <f>IF(ISNA(VLOOKUP(A232,[1]ShipInfo!$A:$D,4,FALSE)),"ONBEKEND",VLOOKUP(A232,[1]ShipInfo!$A:$D,4,FALSE))</f>
        <v>2318116</v>
      </c>
      <c r="E232" s="6" t="s">
        <v>916</v>
      </c>
      <c r="F232" s="6" t="s">
        <v>916</v>
      </c>
      <c r="G232">
        <v>21019219</v>
      </c>
      <c r="H232" s="3" t="s">
        <v>35</v>
      </c>
      <c r="I232" s="3" t="s">
        <v>40</v>
      </c>
      <c r="J232" t="s">
        <v>921</v>
      </c>
      <c r="K232">
        <v>14</v>
      </c>
      <c r="L232">
        <v>4532</v>
      </c>
      <c r="M232" t="s">
        <v>922</v>
      </c>
      <c r="R232" t="s">
        <v>131</v>
      </c>
    </row>
    <row r="233" spans="1:23" x14ac:dyDescent="0.3">
      <c r="A233">
        <v>244660056</v>
      </c>
      <c r="B233" t="s">
        <v>910</v>
      </c>
      <c r="C233" s="3">
        <f>IF(ISNA(VLOOKUP(A233,[1]ShipInfo!$A:$D,4,FALSE)),"ONBEKEND",VLOOKUP(A233,[1]ShipInfo!$A:$D,4,FALSE))</f>
        <v>2321452</v>
      </c>
      <c r="E233" s="20" t="s">
        <v>918</v>
      </c>
      <c r="F233" s="20" t="s">
        <v>923</v>
      </c>
      <c r="G233">
        <v>64096602</v>
      </c>
      <c r="H233" s="3" t="s">
        <v>35</v>
      </c>
      <c r="I233" s="3" t="s">
        <v>40</v>
      </c>
      <c r="J233" t="s">
        <v>924</v>
      </c>
      <c r="K233">
        <v>40</v>
      </c>
      <c r="L233">
        <v>4051</v>
      </c>
      <c r="M233" t="s">
        <v>84</v>
      </c>
      <c r="R233" t="s">
        <v>925</v>
      </c>
    </row>
    <row r="234" spans="1:23" x14ac:dyDescent="0.3">
      <c r="A234">
        <v>244660194</v>
      </c>
      <c r="B234" t="s">
        <v>911</v>
      </c>
      <c r="C234" s="3">
        <f>IF(ISNA(VLOOKUP(A234,[1]ShipInfo!$A:$D,4,FALSE)),"ONBEKEND",VLOOKUP(A234,[1]ShipInfo!$A:$D,4,FALSE))</f>
        <v>2329364</v>
      </c>
      <c r="E234" s="6" t="s">
        <v>915</v>
      </c>
      <c r="F234" s="15" t="s">
        <v>929</v>
      </c>
      <c r="G234">
        <v>24284716</v>
      </c>
      <c r="H234" s="3" t="s">
        <v>35</v>
      </c>
      <c r="I234" s="3" t="s">
        <v>40</v>
      </c>
      <c r="J234" t="s">
        <v>930</v>
      </c>
      <c r="K234">
        <v>33</v>
      </c>
      <c r="L234">
        <v>3315</v>
      </c>
      <c r="M234" t="s">
        <v>931</v>
      </c>
      <c r="R234" t="s">
        <v>266</v>
      </c>
    </row>
    <row r="235" spans="1:23" x14ac:dyDescent="0.3">
      <c r="A235">
        <v>244770588</v>
      </c>
      <c r="B235" t="s">
        <v>912</v>
      </c>
      <c r="C235" s="3">
        <f>IF(ISNA(VLOOKUP(A235,[1]ShipInfo!$A:$D,4,FALSE)),"ONBEKEND",VLOOKUP(A235,[1]ShipInfo!$A:$D,4,FALSE))</f>
        <v>2006796</v>
      </c>
      <c r="E235" t="s">
        <v>914</v>
      </c>
      <c r="F235" s="15" t="s">
        <v>926</v>
      </c>
      <c r="G235">
        <v>64019233</v>
      </c>
      <c r="H235" s="3" t="s">
        <v>35</v>
      </c>
      <c r="I235" s="3" t="s">
        <v>40</v>
      </c>
      <c r="J235" t="s">
        <v>927</v>
      </c>
      <c r="K235">
        <v>6</v>
      </c>
      <c r="L235">
        <v>8321</v>
      </c>
      <c r="M235" t="s">
        <v>758</v>
      </c>
      <c r="R235" t="s">
        <v>928</v>
      </c>
    </row>
    <row r="236" spans="1:23" x14ac:dyDescent="0.3">
      <c r="A236">
        <v>244002400</v>
      </c>
      <c r="B236" t="s">
        <v>913</v>
      </c>
      <c r="C236" s="3" t="e">
        <f>IF(ISNA(VLOOKUP(A236,[1]ShipInfo!$A:$D,4,FALSE)),"ONBEKEND",VLOOKUP(A236,[1]ShipInfo!$A:$D,4,FALSE))</f>
        <v>#REF!</v>
      </c>
      <c r="E236" s="6" t="s">
        <v>247</v>
      </c>
      <c r="F236" t="s">
        <v>1272</v>
      </c>
    </row>
    <row r="237" spans="1:23" x14ac:dyDescent="0.3">
      <c r="A237">
        <v>205412990</v>
      </c>
      <c r="B237" t="s">
        <v>932</v>
      </c>
      <c r="C237" s="3">
        <f>IF(ISNA(VLOOKUP(A237,[1]ShipInfo!$A:$D,4,FALSE)),"ONBEKEND",VLOOKUP(A237,[1]ShipInfo!$A:$D,4,FALSE))</f>
        <v>2328856</v>
      </c>
      <c r="E237" s="6" t="s">
        <v>247</v>
      </c>
      <c r="F237" s="20" t="s">
        <v>933</v>
      </c>
      <c r="V237" t="s">
        <v>934</v>
      </c>
      <c r="W237" s="11" t="s">
        <v>725</v>
      </c>
    </row>
    <row r="238" spans="1:23" x14ac:dyDescent="0.3">
      <c r="A238">
        <v>244730818</v>
      </c>
      <c r="B238" t="s">
        <v>937</v>
      </c>
      <c r="C238" s="3">
        <f>IF(ISNA(VLOOKUP(A238,[1]ShipInfo!$A:$D,4,FALSE)),"ONBEKEND",VLOOKUP(A238,[1]ShipInfo!$A:$D,4,FALSE))</f>
        <v>2332651</v>
      </c>
      <c r="E238" t="s">
        <v>512</v>
      </c>
      <c r="F238" s="15" t="s">
        <v>947</v>
      </c>
      <c r="G238">
        <v>24405913</v>
      </c>
      <c r="H238" s="3" t="s">
        <v>35</v>
      </c>
      <c r="I238" s="3" t="s">
        <v>40</v>
      </c>
      <c r="J238" t="s">
        <v>513</v>
      </c>
      <c r="K238">
        <v>37</v>
      </c>
      <c r="L238">
        <v>2957</v>
      </c>
      <c r="M238" t="s">
        <v>225</v>
      </c>
      <c r="R238" t="s">
        <v>470</v>
      </c>
    </row>
    <row r="239" spans="1:23" x14ac:dyDescent="0.3">
      <c r="A239">
        <v>244660534</v>
      </c>
      <c r="B239" t="s">
        <v>938</v>
      </c>
      <c r="C239" s="3">
        <f>IF(ISNA(VLOOKUP(A239,[1]ShipInfo!$A:$D,4,FALSE)),"ONBEKEND",VLOOKUP(A239,[1]ShipInfo!$A:$D,4,FALSE))</f>
        <v>2313056</v>
      </c>
      <c r="E239" t="s">
        <v>942</v>
      </c>
      <c r="F239" s="15" t="s">
        <v>948</v>
      </c>
      <c r="G239">
        <v>81925492</v>
      </c>
      <c r="H239" s="3" t="s">
        <v>35</v>
      </c>
      <c r="I239" s="3" t="s">
        <v>40</v>
      </c>
      <c r="J239" t="s">
        <v>949</v>
      </c>
      <c r="K239">
        <v>128</v>
      </c>
      <c r="L239">
        <v>3372</v>
      </c>
      <c r="M239" t="s">
        <v>879</v>
      </c>
      <c r="R239" t="s">
        <v>85</v>
      </c>
    </row>
    <row r="240" spans="1:23" x14ac:dyDescent="0.3">
      <c r="A240">
        <v>244730102</v>
      </c>
      <c r="B240" t="s">
        <v>939</v>
      </c>
      <c r="C240" s="3">
        <f>IF(ISNA(VLOOKUP(A240,[1]ShipInfo!$A:$D,4,FALSE)),"ONBEKEND",VLOOKUP(A240,[1]ShipInfo!$A:$D,4,FALSE))</f>
        <v>2104217</v>
      </c>
      <c r="E240" t="s">
        <v>943</v>
      </c>
      <c r="F240" t="s">
        <v>943</v>
      </c>
      <c r="G240">
        <v>58521496</v>
      </c>
      <c r="H240" s="3" t="s">
        <v>35</v>
      </c>
      <c r="I240" s="3" t="s">
        <v>40</v>
      </c>
      <c r="J240" t="s">
        <v>945</v>
      </c>
      <c r="K240">
        <v>18</v>
      </c>
      <c r="L240">
        <v>6019</v>
      </c>
      <c r="M240" t="s">
        <v>946</v>
      </c>
      <c r="R240" t="s">
        <v>37</v>
      </c>
    </row>
    <row r="241" spans="1:23" ht="14.4" customHeight="1" x14ac:dyDescent="0.3">
      <c r="A241">
        <v>267210282</v>
      </c>
      <c r="B241" t="s">
        <v>940</v>
      </c>
      <c r="C241" s="3">
        <f>IF(ISNA(VLOOKUP(A241,[1]ShipInfo!$A:$D,4,FALSE)),"ONBEKEND",VLOOKUP(A241,[1]ShipInfo!$A:$D,4,FALSE))</f>
        <v>2304687</v>
      </c>
      <c r="E241" t="s">
        <v>944</v>
      </c>
      <c r="F241" t="s">
        <v>952</v>
      </c>
      <c r="S241" t="s">
        <v>951</v>
      </c>
      <c r="U241" s="18">
        <v>11000</v>
      </c>
      <c r="V241" s="6" t="s">
        <v>950</v>
      </c>
      <c r="W241" s="6" t="s">
        <v>953</v>
      </c>
    </row>
    <row r="242" spans="1:23" x14ac:dyDescent="0.3">
      <c r="A242">
        <v>244730097</v>
      </c>
      <c r="B242" t="s">
        <v>941</v>
      </c>
      <c r="C242" s="3">
        <f>IF(ISNA(VLOOKUP(A242,[1]ShipInfo!$A:$D,4,FALSE)),"ONBEKEND",VLOOKUP(A242,[1]ShipInfo!$A:$D,4,FALSE))</f>
        <v>2310301</v>
      </c>
      <c r="E242" t="s">
        <v>943</v>
      </c>
      <c r="F242" t="s">
        <v>943</v>
      </c>
      <c r="G242">
        <v>58521496</v>
      </c>
      <c r="H242" s="3" t="s">
        <v>35</v>
      </c>
      <c r="I242" s="3" t="s">
        <v>40</v>
      </c>
      <c r="J242" t="s">
        <v>945</v>
      </c>
      <c r="K242">
        <v>18</v>
      </c>
      <c r="L242">
        <v>6019</v>
      </c>
      <c r="M242" t="s">
        <v>946</v>
      </c>
      <c r="R242" t="s">
        <v>37</v>
      </c>
    </row>
    <row r="243" spans="1:23" x14ac:dyDescent="0.3">
      <c r="A243">
        <v>244830385</v>
      </c>
      <c r="B243" t="s">
        <v>954</v>
      </c>
      <c r="C243" s="3">
        <f>IF(ISNA(VLOOKUP(A243,[1]ShipInfo!$A:$D,4,FALSE)),"ONBEKEND",VLOOKUP(A243,[1]ShipInfo!$A:$D,4,FALSE))</f>
        <v>3110498</v>
      </c>
      <c r="E243" t="s">
        <v>968</v>
      </c>
      <c r="F243" t="s">
        <v>968</v>
      </c>
      <c r="G243">
        <v>8165368</v>
      </c>
      <c r="H243" s="3" t="s">
        <v>35</v>
      </c>
      <c r="I243" s="3" t="s">
        <v>40</v>
      </c>
      <c r="J243" t="s">
        <v>979</v>
      </c>
      <c r="K243">
        <v>66</v>
      </c>
      <c r="L243">
        <v>7332</v>
      </c>
      <c r="M243" t="s">
        <v>303</v>
      </c>
      <c r="R243" t="s">
        <v>978</v>
      </c>
    </row>
    <row r="244" spans="1:23" x14ac:dyDescent="0.3">
      <c r="A244">
        <v>205539090</v>
      </c>
      <c r="B244" t="s">
        <v>955</v>
      </c>
      <c r="C244" s="3">
        <f>IF(ISNA(VLOOKUP(A244,[1]ShipInfo!$A:$D,4,FALSE)),"ONBEKEND",VLOOKUP(A244,[1]ShipInfo!$A:$D,4,FALSE))</f>
        <v>3110604</v>
      </c>
      <c r="E244" s="6" t="s">
        <v>969</v>
      </c>
      <c r="F244" s="6" t="s">
        <v>980</v>
      </c>
      <c r="S244" t="s">
        <v>981</v>
      </c>
      <c r="U244" s="18">
        <v>6030</v>
      </c>
      <c r="V244" t="s">
        <v>872</v>
      </c>
      <c r="W244" s="11" t="s">
        <v>725</v>
      </c>
    </row>
    <row r="245" spans="1:23" x14ac:dyDescent="0.3">
      <c r="A245">
        <v>244750382</v>
      </c>
      <c r="B245" t="s">
        <v>956</v>
      </c>
      <c r="C245" s="3">
        <f>IF(ISNA(VLOOKUP(A245,[1]ShipInfo!$A:$D,4,FALSE)),"ONBEKEND",VLOOKUP(A245,[1]ShipInfo!$A:$D,4,FALSE))</f>
        <v>2005799</v>
      </c>
      <c r="E245" s="6" t="s">
        <v>970</v>
      </c>
      <c r="F245" s="6" t="s">
        <v>984</v>
      </c>
      <c r="G245">
        <v>23040816</v>
      </c>
      <c r="H245" s="3" t="s">
        <v>35</v>
      </c>
      <c r="I245" s="3" t="s">
        <v>40</v>
      </c>
      <c r="J245" t="s">
        <v>982</v>
      </c>
      <c r="K245">
        <v>44</v>
      </c>
      <c r="L245">
        <v>2967</v>
      </c>
      <c r="M245" t="s">
        <v>366</v>
      </c>
      <c r="R245" t="s">
        <v>983</v>
      </c>
    </row>
    <row r="246" spans="1:23" x14ac:dyDescent="0.3">
      <c r="A246">
        <v>244700523</v>
      </c>
      <c r="B246" t="s">
        <v>957</v>
      </c>
      <c r="C246" s="3">
        <f>IF(ISNA(VLOOKUP(A246,[1]ShipInfo!$A:$D,4,FALSE)),"ONBEKEND",VLOOKUP(A246,[1]ShipInfo!$A:$D,4,FALSE))</f>
        <v>2317339</v>
      </c>
      <c r="E246" t="s">
        <v>971</v>
      </c>
      <c r="F246" s="6" t="s">
        <v>985</v>
      </c>
      <c r="G246" s="6">
        <v>70424950</v>
      </c>
      <c r="H246" s="3" t="s">
        <v>35</v>
      </c>
      <c r="I246" s="3" t="s">
        <v>40</v>
      </c>
      <c r="J246" t="s">
        <v>987</v>
      </c>
      <c r="K246">
        <v>2</v>
      </c>
      <c r="L246">
        <v>4251</v>
      </c>
      <c r="M246" t="s">
        <v>986</v>
      </c>
      <c r="R246" t="s">
        <v>72</v>
      </c>
    </row>
    <row r="247" spans="1:23" ht="14.4" customHeight="1" x14ac:dyDescent="0.3">
      <c r="A247">
        <v>244710341</v>
      </c>
      <c r="B247" t="s">
        <v>958</v>
      </c>
      <c r="C247" s="3">
        <f>IF(ISNA(VLOOKUP(A247,[1]ShipInfo!$A:$D,4,FALSE)),"ONBEKEND",VLOOKUP(A247,[1]ShipInfo!$A:$D,4,FALSE))</f>
        <v>2312279</v>
      </c>
      <c r="E247" s="14" t="s">
        <v>988</v>
      </c>
      <c r="F247" s="14" t="s">
        <v>988</v>
      </c>
      <c r="G247">
        <v>24366802</v>
      </c>
      <c r="H247" s="3" t="s">
        <v>35</v>
      </c>
      <c r="I247" s="3" t="s">
        <v>40</v>
      </c>
      <c r="J247" s="14" t="s">
        <v>1242</v>
      </c>
      <c r="K247">
        <v>9</v>
      </c>
      <c r="L247">
        <v>3341</v>
      </c>
      <c r="M247" t="s">
        <v>215</v>
      </c>
      <c r="R247" t="s">
        <v>989</v>
      </c>
      <c r="S247" s="6"/>
    </row>
    <row r="248" spans="1:23" x14ac:dyDescent="0.3">
      <c r="A248">
        <v>244670709</v>
      </c>
      <c r="B248" t="s">
        <v>959</v>
      </c>
      <c r="C248" s="3">
        <f>IF(ISNA(VLOOKUP(A248,[1]ShipInfo!$A:$D,4,FALSE)),"ONBEKEND",VLOOKUP(A248,[1]ShipInfo!$A:$D,4,FALSE))</f>
        <v>2307144</v>
      </c>
      <c r="E248" t="s">
        <v>972</v>
      </c>
      <c r="F248" s="6" t="s">
        <v>990</v>
      </c>
      <c r="G248">
        <v>20164934</v>
      </c>
      <c r="H248" s="3" t="s">
        <v>35</v>
      </c>
      <c r="I248" s="3" t="s">
        <v>40</v>
      </c>
      <c r="J248" t="s">
        <v>991</v>
      </c>
      <c r="K248">
        <v>15</v>
      </c>
      <c r="L248">
        <v>4332</v>
      </c>
      <c r="M248" t="s">
        <v>517</v>
      </c>
      <c r="R248" t="s">
        <v>992</v>
      </c>
    </row>
    <row r="249" spans="1:23" x14ac:dyDescent="0.3">
      <c r="A249">
        <v>244270050</v>
      </c>
      <c r="B249" t="s">
        <v>960</v>
      </c>
      <c r="C249" s="3" t="e">
        <f>IF(ISNA(VLOOKUP(A249,[1]ShipInfo!$A:$D,4,FALSE)),"ONBEKEND",VLOOKUP(A249,[1]ShipInfo!$A:$D,4,FALSE))</f>
        <v>#REF!</v>
      </c>
      <c r="F249" t="s">
        <v>1272</v>
      </c>
    </row>
    <row r="250" spans="1:23" x14ac:dyDescent="0.3">
      <c r="A250">
        <v>244740115</v>
      </c>
      <c r="B250" t="s">
        <v>961</v>
      </c>
      <c r="C250" s="3">
        <f>IF(ISNA(VLOOKUP(A250,[1]ShipInfo!$A:$D,4,FALSE)),"ONBEKEND",VLOOKUP(A250,[1]ShipInfo!$A:$D,4,FALSE))</f>
        <v>3110168</v>
      </c>
      <c r="E250" t="s">
        <v>973</v>
      </c>
      <c r="F250" t="s">
        <v>993</v>
      </c>
      <c r="G250">
        <v>18042827</v>
      </c>
      <c r="H250" s="3" t="s">
        <v>35</v>
      </c>
      <c r="I250" s="3" t="s">
        <v>40</v>
      </c>
      <c r="J250" t="s">
        <v>994</v>
      </c>
      <c r="K250">
        <v>8</v>
      </c>
      <c r="L250">
        <v>4941</v>
      </c>
      <c r="M250" t="s">
        <v>995</v>
      </c>
      <c r="R250" t="s">
        <v>466</v>
      </c>
    </row>
    <row r="251" spans="1:23" x14ac:dyDescent="0.3">
      <c r="A251">
        <v>227097710</v>
      </c>
      <c r="B251" t="s">
        <v>962</v>
      </c>
      <c r="C251" s="3">
        <f>IF(ISNA(VLOOKUP(A251,[1]ShipInfo!$A:$D,4,FALSE)),"ONBEKEND",VLOOKUP(A251,[1]ShipInfo!$A:$D,4,FALSE))</f>
        <v>1823315</v>
      </c>
      <c r="E251" s="6" t="s">
        <v>974</v>
      </c>
      <c r="F251" t="s">
        <v>247</v>
      </c>
      <c r="V251" t="s">
        <v>380</v>
      </c>
      <c r="W251" t="s">
        <v>412</v>
      </c>
    </row>
    <row r="252" spans="1:23" x14ac:dyDescent="0.3">
      <c r="A252">
        <v>244650906</v>
      </c>
      <c r="B252" t="s">
        <v>963</v>
      </c>
      <c r="C252" s="3">
        <f>IF(ISNA(VLOOKUP(A252,[1]ShipInfo!$A:$D,4,FALSE)),"ONBEKEND",VLOOKUP(A252,[1]ShipInfo!$A:$D,4,FALSE))</f>
        <v>2313212</v>
      </c>
      <c r="E252" s="6" t="s">
        <v>975</v>
      </c>
      <c r="F252" t="s">
        <v>996</v>
      </c>
      <c r="G252">
        <v>24178235</v>
      </c>
      <c r="H252" s="3" t="s">
        <v>35</v>
      </c>
      <c r="I252" s="3" t="s">
        <v>40</v>
      </c>
      <c r="J252" t="s">
        <v>997</v>
      </c>
      <c r="K252">
        <v>22</v>
      </c>
      <c r="L252">
        <v>2922</v>
      </c>
      <c r="M252" t="s">
        <v>998</v>
      </c>
      <c r="R252" t="s">
        <v>333</v>
      </c>
    </row>
    <row r="253" spans="1:23" x14ac:dyDescent="0.3">
      <c r="A253">
        <v>205385590</v>
      </c>
      <c r="B253" t="s">
        <v>964</v>
      </c>
      <c r="C253" s="3">
        <f>IF(ISNA(VLOOKUP(A253,[1]ShipInfo!$A:$D,4,FALSE)),"ONBEKEND",VLOOKUP(A253,[1]ShipInfo!$A:$D,4,FALSE))</f>
        <v>2311684</v>
      </c>
      <c r="E253" s="6" t="s">
        <v>247</v>
      </c>
      <c r="F253" t="s">
        <v>247</v>
      </c>
    </row>
    <row r="254" spans="1:23" x14ac:dyDescent="0.3">
      <c r="A254">
        <v>207072379</v>
      </c>
      <c r="B254" t="s">
        <v>965</v>
      </c>
      <c r="C254" s="3">
        <f>IF(ISNA(VLOOKUP(A254,[1]ShipInfo!$A:$D,4,FALSE)),"ONBEKEND",VLOOKUP(A254,[1]ShipInfo!$A:$D,4,FALSE))</f>
        <v>2310262</v>
      </c>
      <c r="E254" s="6" t="s">
        <v>976</v>
      </c>
      <c r="F254" t="s">
        <v>247</v>
      </c>
    </row>
    <row r="255" spans="1:23" x14ac:dyDescent="0.3">
      <c r="A255">
        <v>244138825</v>
      </c>
      <c r="B255" t="s">
        <v>966</v>
      </c>
      <c r="C255" s="3">
        <f>IF(ISNA(VLOOKUP(A255,[1]ShipInfo!$A:$D,4,FALSE)),"ONBEKEND",VLOOKUP(A255,[1]ShipInfo!$A:$D,4,FALSE))</f>
        <v>3270610</v>
      </c>
      <c r="E255" s="6" t="s">
        <v>247</v>
      </c>
      <c r="F255" t="s">
        <v>247</v>
      </c>
    </row>
    <row r="256" spans="1:23" x14ac:dyDescent="0.3">
      <c r="A256">
        <v>244700769</v>
      </c>
      <c r="B256" t="s">
        <v>967</v>
      </c>
      <c r="C256" s="3">
        <f>IF(ISNA(VLOOKUP(A256,[1]ShipInfo!$A:$D,4,FALSE)),"ONBEKEND",VLOOKUP(A256,[1]ShipInfo!$A:$D,4,FALSE))</f>
        <v>2205447</v>
      </c>
      <c r="E256" s="6" t="s">
        <v>977</v>
      </c>
      <c r="F256" t="s">
        <v>247</v>
      </c>
    </row>
    <row r="257" spans="1:23" x14ac:dyDescent="0.3">
      <c r="A257">
        <v>205227090</v>
      </c>
      <c r="B257" t="s">
        <v>999</v>
      </c>
      <c r="C257" s="3">
        <f>IF(ISNA(VLOOKUP(A257,[1]ShipInfo!$A:$D,4,FALSE)),"ONBEKEND",VLOOKUP(A257,[1]ShipInfo!$A:$D,4,FALSE))</f>
        <v>6105358</v>
      </c>
      <c r="E257" t="s">
        <v>1000</v>
      </c>
      <c r="F257" t="s">
        <v>1003</v>
      </c>
      <c r="S257" s="6" t="s">
        <v>1002</v>
      </c>
      <c r="U257" s="18">
        <v>2930</v>
      </c>
      <c r="V257" t="s">
        <v>1001</v>
      </c>
      <c r="W257" s="11" t="s">
        <v>725</v>
      </c>
    </row>
    <row r="258" spans="1:23" x14ac:dyDescent="0.3">
      <c r="A258">
        <v>244139567</v>
      </c>
      <c r="B258" t="s">
        <v>1007</v>
      </c>
      <c r="C258" s="3">
        <f>IF(ISNA(VLOOKUP(A258,[1]ShipInfo!$A:$D,4,FALSE)),"ONBEKEND",VLOOKUP(A258,[1]ShipInfo!$A:$D,4,FALSE))</f>
        <v>2337785</v>
      </c>
      <c r="E258" t="s">
        <v>1008</v>
      </c>
      <c r="F258" s="16" t="s">
        <v>1009</v>
      </c>
      <c r="G258">
        <v>22065465</v>
      </c>
      <c r="H258" s="3" t="s">
        <v>35</v>
      </c>
      <c r="I258" s="3" t="s">
        <v>40</v>
      </c>
      <c r="J258" t="s">
        <v>203</v>
      </c>
      <c r="K258">
        <v>1</v>
      </c>
      <c r="L258">
        <v>4241</v>
      </c>
      <c r="M258" t="s">
        <v>202</v>
      </c>
      <c r="R258" t="s">
        <v>201</v>
      </c>
    </row>
    <row r="259" spans="1:23" x14ac:dyDescent="0.3">
      <c r="A259">
        <v>244020449</v>
      </c>
      <c r="B259" t="s">
        <v>1010</v>
      </c>
      <c r="C259" s="3">
        <f>IF(ISNA(VLOOKUP(A259,[1]ShipInfo!$A:$D,4,FALSE)),"ONBEKEND",VLOOKUP(A259,[1]ShipInfo!$A:$D,4,FALSE))</f>
        <v>2318245</v>
      </c>
      <c r="E259" t="s">
        <v>1013</v>
      </c>
      <c r="F259" t="s">
        <v>1016</v>
      </c>
      <c r="G259">
        <v>70800316</v>
      </c>
      <c r="H259" s="3" t="s">
        <v>35</v>
      </c>
      <c r="I259" s="3" t="s">
        <v>40</v>
      </c>
      <c r="J259" t="s">
        <v>1014</v>
      </c>
      <c r="K259">
        <v>153</v>
      </c>
      <c r="L259">
        <v>2831</v>
      </c>
      <c r="M259" t="s">
        <v>17</v>
      </c>
      <c r="R259" s="6" t="s">
        <v>1015</v>
      </c>
      <c r="S259" s="6"/>
    </row>
    <row r="260" spans="1:23" x14ac:dyDescent="0.3">
      <c r="A260">
        <v>244700638</v>
      </c>
      <c r="B260" t="s">
        <v>1011</v>
      </c>
      <c r="C260" s="3">
        <f>IF(ISNA(VLOOKUP(A260,[1]ShipInfo!$A:$D,4,FALSE)),"ONBEKEND",VLOOKUP(A260,[1]ShipInfo!$A:$D,4,FALSE))</f>
        <v>2329041</v>
      </c>
      <c r="E260" t="s">
        <v>1062</v>
      </c>
      <c r="F260" t="s">
        <v>1062</v>
      </c>
      <c r="G260">
        <v>86750038</v>
      </c>
      <c r="H260" s="3" t="s">
        <v>35</v>
      </c>
      <c r="I260" s="3" t="s">
        <v>40</v>
      </c>
      <c r="J260" t="s">
        <v>1065</v>
      </c>
      <c r="K260">
        <v>24</v>
      </c>
      <c r="L260">
        <v>2808</v>
      </c>
      <c r="M260" t="s">
        <v>1064</v>
      </c>
      <c r="R260" t="s">
        <v>1063</v>
      </c>
    </row>
    <row r="261" spans="1:23" x14ac:dyDescent="0.3">
      <c r="A261">
        <v>244001214</v>
      </c>
      <c r="B261" t="s">
        <v>1012</v>
      </c>
      <c r="C261" s="3">
        <f>IF(ISNA(VLOOKUP(A261,[1]ShipInfo!$A:$D,4,FALSE)),"ONBEKEND",VLOOKUP(A261,[1]ShipInfo!$A:$D,4,FALSE))</f>
        <v>2331956</v>
      </c>
      <c r="E261" s="23" t="s">
        <v>1061</v>
      </c>
      <c r="F261" s="23" t="s">
        <v>1061</v>
      </c>
      <c r="G261">
        <v>84258608</v>
      </c>
      <c r="H261" s="3" t="s">
        <v>35</v>
      </c>
      <c r="I261" s="3" t="s">
        <v>40</v>
      </c>
      <c r="J261" t="s">
        <v>87</v>
      </c>
      <c r="K261">
        <v>10</v>
      </c>
      <c r="L261">
        <v>6051</v>
      </c>
      <c r="M261" t="s">
        <v>165</v>
      </c>
      <c r="R261" t="s">
        <v>77</v>
      </c>
    </row>
    <row r="262" spans="1:23" x14ac:dyDescent="0.3">
      <c r="A262">
        <v>244060806</v>
      </c>
      <c r="B262" t="s">
        <v>1017</v>
      </c>
      <c r="C262" s="3">
        <f>IF(ISNA(VLOOKUP(A262,[1]ShipInfo!$A:$D,4,FALSE)),"ONBEKEND",VLOOKUP(A262,[1]ShipInfo!$A:$D,4,FALSE))</f>
        <v>6004256</v>
      </c>
      <c r="E262" t="s">
        <v>1018</v>
      </c>
      <c r="F262" s="15" t="s">
        <v>1023</v>
      </c>
      <c r="G262">
        <v>75286254</v>
      </c>
      <c r="H262" s="3" t="s">
        <v>35</v>
      </c>
      <c r="I262" s="3" t="s">
        <v>40</v>
      </c>
      <c r="J262" t="s">
        <v>1022</v>
      </c>
      <c r="K262">
        <v>12</v>
      </c>
      <c r="L262">
        <v>6851</v>
      </c>
      <c r="M262" t="s">
        <v>1020</v>
      </c>
      <c r="P262" t="s">
        <v>1019</v>
      </c>
      <c r="R262" t="s">
        <v>1021</v>
      </c>
    </row>
    <row r="263" spans="1:23" x14ac:dyDescent="0.3">
      <c r="A263">
        <v>244690317</v>
      </c>
      <c r="B263" t="s">
        <v>1024</v>
      </c>
      <c r="C263" s="3">
        <f>IF(ISNA(VLOOKUP(A263,[1]ShipInfo!$A:$D,4,FALSE)),"ONBEKEND",VLOOKUP(A263,[1]ShipInfo!$A:$D,4,FALSE))</f>
        <v>2322650</v>
      </c>
      <c r="E263" t="s">
        <v>1025</v>
      </c>
      <c r="F263" s="15" t="s">
        <v>1026</v>
      </c>
      <c r="G263">
        <v>36008118</v>
      </c>
      <c r="H263" s="3" t="s">
        <v>35</v>
      </c>
      <c r="I263" s="3" t="s">
        <v>40</v>
      </c>
      <c r="J263" t="s">
        <v>88</v>
      </c>
      <c r="K263">
        <v>52</v>
      </c>
      <c r="L263">
        <v>2987</v>
      </c>
      <c r="M263" t="s">
        <v>89</v>
      </c>
      <c r="R263" t="s">
        <v>90</v>
      </c>
    </row>
    <row r="264" spans="1:23" x14ac:dyDescent="0.3">
      <c r="A264">
        <v>244660216</v>
      </c>
      <c r="B264" t="s">
        <v>1027</v>
      </c>
      <c r="C264" s="3">
        <f>IF(ISNA(VLOOKUP(A264,[1]ShipInfo!$A:$D,4,FALSE)),"ONBEKEND",VLOOKUP(A264,[1]ShipInfo!$A:$D,4,FALSE))</f>
        <v>2317287</v>
      </c>
      <c r="E264" t="s">
        <v>1040</v>
      </c>
      <c r="F264" s="16" t="s">
        <v>1041</v>
      </c>
      <c r="G264">
        <v>23023734</v>
      </c>
      <c r="H264" s="3" t="s">
        <v>35</v>
      </c>
      <c r="I264" s="3" t="s">
        <v>40</v>
      </c>
      <c r="J264" s="4" t="s">
        <v>1042</v>
      </c>
      <c r="K264">
        <v>100</v>
      </c>
      <c r="L264">
        <v>3316</v>
      </c>
      <c r="M264" t="s">
        <v>1043</v>
      </c>
      <c r="R264" t="s">
        <v>266</v>
      </c>
    </row>
    <row r="265" spans="1:23" x14ac:dyDescent="0.3">
      <c r="A265">
        <v>244700810</v>
      </c>
      <c r="B265" t="s">
        <v>1028</v>
      </c>
      <c r="C265" s="3">
        <f>IF(ISNA(VLOOKUP(A265,[1]ShipInfo!$A:$D,4,FALSE)),"ONBEKEND",VLOOKUP(A265,[1]ShipInfo!$A:$D,4,FALSE))</f>
        <v>2327495</v>
      </c>
      <c r="E265" t="s">
        <v>1039</v>
      </c>
      <c r="F265" s="15" t="s">
        <v>1044</v>
      </c>
      <c r="G265">
        <v>9087467</v>
      </c>
      <c r="H265" s="3" t="s">
        <v>35</v>
      </c>
      <c r="I265" s="3" t="s">
        <v>40</v>
      </c>
      <c r="J265" t="s">
        <v>1047</v>
      </c>
      <c r="K265">
        <v>26</v>
      </c>
      <c r="L265">
        <v>3771</v>
      </c>
      <c r="M265" t="s">
        <v>1045</v>
      </c>
      <c r="R265" t="s">
        <v>1046</v>
      </c>
    </row>
    <row r="266" spans="1:23" x14ac:dyDescent="0.3">
      <c r="A266">
        <v>244660400</v>
      </c>
      <c r="B266" t="s">
        <v>1029</v>
      </c>
      <c r="C266" s="3">
        <f>IF(ISNA(VLOOKUP(A266,[1]ShipInfo!$A:$D,4,FALSE)),"ONBEKEND",VLOOKUP(A266,[1]ShipInfo!$A:$D,4,FALSE))</f>
        <v>2318927</v>
      </c>
      <c r="E266" t="s">
        <v>1038</v>
      </c>
      <c r="F266" s="15" t="s">
        <v>1048</v>
      </c>
      <c r="G266">
        <v>69175551</v>
      </c>
      <c r="H266" s="3" t="s">
        <v>35</v>
      </c>
      <c r="I266" s="3" t="s">
        <v>40</v>
      </c>
      <c r="J266" t="s">
        <v>1051</v>
      </c>
      <c r="K266">
        <v>5</v>
      </c>
      <c r="L266">
        <v>4142</v>
      </c>
      <c r="M266" t="s">
        <v>1050</v>
      </c>
      <c r="R266" t="s">
        <v>1049</v>
      </c>
    </row>
    <row r="267" spans="1:23" x14ac:dyDescent="0.3">
      <c r="A267">
        <v>244630718</v>
      </c>
      <c r="B267" t="s">
        <v>1030</v>
      </c>
      <c r="C267" s="3">
        <f>IF(ISNA(VLOOKUP(A267,[1]ShipInfo!$A:$D,4,FALSE)),"ONBEKEND",VLOOKUP(A267,[1]ShipInfo!$A:$D,4,FALSE))</f>
        <v>2329366</v>
      </c>
      <c r="E267" t="s">
        <v>1037</v>
      </c>
      <c r="F267" s="15" t="s">
        <v>1052</v>
      </c>
      <c r="G267">
        <v>71322892</v>
      </c>
      <c r="H267" s="3" t="s">
        <v>35</v>
      </c>
      <c r="I267" s="3" t="s">
        <v>40</v>
      </c>
      <c r="J267" t="s">
        <v>1054</v>
      </c>
      <c r="K267">
        <v>520</v>
      </c>
      <c r="L267">
        <v>5242</v>
      </c>
      <c r="M267" t="s">
        <v>534</v>
      </c>
      <c r="R267" t="s">
        <v>1053</v>
      </c>
    </row>
    <row r="268" spans="1:23" x14ac:dyDescent="0.3">
      <c r="A268">
        <v>244830231</v>
      </c>
      <c r="B268" t="s">
        <v>1031</v>
      </c>
      <c r="C268" s="3">
        <f>IF(ISNA(VLOOKUP(A268,[1]ShipInfo!$A:$D,4,FALSE)),"ONBEKEND",VLOOKUP(A268,[1]ShipInfo!$A:$D,4,FALSE))</f>
        <v>2316150</v>
      </c>
      <c r="E268" s="6" t="s">
        <v>1036</v>
      </c>
      <c r="F268" s="15" t="s">
        <v>1057</v>
      </c>
      <c r="G268">
        <v>28099237</v>
      </c>
      <c r="H268" s="3" t="s">
        <v>35</v>
      </c>
      <c r="I268" s="3" t="s">
        <v>40</v>
      </c>
      <c r="J268" t="s">
        <v>1058</v>
      </c>
      <c r="K268">
        <v>15</v>
      </c>
      <c r="L268">
        <v>2406</v>
      </c>
      <c r="M268" t="s">
        <v>1059</v>
      </c>
      <c r="R268" t="s">
        <v>1060</v>
      </c>
    </row>
    <row r="269" spans="1:23" x14ac:dyDescent="0.3">
      <c r="A269">
        <v>244969909</v>
      </c>
      <c r="B269" t="s">
        <v>1032</v>
      </c>
      <c r="C269" s="3">
        <f>IF(ISNA(VLOOKUP(A269,[1]ShipInfo!$A:$D,4,FALSE)),"ONBEKEND",VLOOKUP(A269,[1]ShipInfo!$A:$D,4,FALSE))</f>
        <v>2338635</v>
      </c>
      <c r="E269" t="s">
        <v>1035</v>
      </c>
      <c r="F269" s="15" t="s">
        <v>1055</v>
      </c>
      <c r="G269">
        <v>18044862</v>
      </c>
      <c r="H269" s="3" t="s">
        <v>35</v>
      </c>
      <c r="I269" s="3" t="s">
        <v>40</v>
      </c>
      <c r="J269" t="s">
        <v>80</v>
      </c>
      <c r="K269">
        <v>1</v>
      </c>
      <c r="L269">
        <v>4941</v>
      </c>
      <c r="M269" t="s">
        <v>79</v>
      </c>
      <c r="P269" t="s">
        <v>81</v>
      </c>
      <c r="R269" t="s">
        <v>466</v>
      </c>
    </row>
    <row r="270" spans="1:23" x14ac:dyDescent="0.3">
      <c r="A270">
        <v>205455690</v>
      </c>
      <c r="B270" t="s">
        <v>1033</v>
      </c>
      <c r="C270" s="3">
        <f>IF(ISNA(VLOOKUP(A270,[1]ShipInfo!$A:$D,4,FALSE)),"ONBEKEND",VLOOKUP(A270,[1]ShipInfo!$A:$D,4,FALSE))</f>
        <v>6004089</v>
      </c>
      <c r="E270" t="s">
        <v>1034</v>
      </c>
      <c r="F270" t="s">
        <v>1110</v>
      </c>
      <c r="S270" t="s">
        <v>1056</v>
      </c>
      <c r="U270" s="18">
        <v>2000</v>
      </c>
      <c r="V270" t="s">
        <v>829</v>
      </c>
      <c r="W270" s="11" t="s">
        <v>725</v>
      </c>
    </row>
    <row r="271" spans="1:23" x14ac:dyDescent="0.3">
      <c r="A271">
        <v>244041133</v>
      </c>
      <c r="B271" t="s">
        <v>1066</v>
      </c>
      <c r="C271" s="3">
        <f>IF(ISNA(VLOOKUP(A271,[1]ShipInfo!$A:$D,4,FALSE)),"ONBEKEND",VLOOKUP(A271,[1]ShipInfo!$A:$D,4,FALSE))</f>
        <v>6002363</v>
      </c>
      <c r="E271" t="s">
        <v>1070</v>
      </c>
      <c r="F271" s="15" t="s">
        <v>1072</v>
      </c>
      <c r="G271">
        <v>86244973</v>
      </c>
      <c r="H271" s="3" t="s">
        <v>35</v>
      </c>
      <c r="I271" s="3" t="s">
        <v>40</v>
      </c>
      <c r="J271" t="s">
        <v>203</v>
      </c>
      <c r="K271">
        <v>10</v>
      </c>
      <c r="L271">
        <v>3363</v>
      </c>
      <c r="M271" t="s">
        <v>1073</v>
      </c>
      <c r="R271" t="s">
        <v>127</v>
      </c>
    </row>
    <row r="272" spans="1:23" x14ac:dyDescent="0.3">
      <c r="A272">
        <v>205514390</v>
      </c>
      <c r="B272" t="s">
        <v>1067</v>
      </c>
      <c r="C272" s="3">
        <f>IF(ISNA(VLOOKUP(A272,[1]ShipInfo!$A:$D,4,FALSE)),"ONBEKEND",VLOOKUP(A272,[1]ShipInfo!$A:$D,4,FALSE))</f>
        <v>2329863</v>
      </c>
      <c r="E272" t="s">
        <v>1095</v>
      </c>
      <c r="F272" t="s">
        <v>1095</v>
      </c>
      <c r="H272" s="3" t="s">
        <v>314</v>
      </c>
      <c r="S272" s="23" t="s">
        <v>1096</v>
      </c>
      <c r="U272" s="18">
        <v>6530</v>
      </c>
      <c r="V272" t="s">
        <v>1097</v>
      </c>
      <c r="W272" s="11" t="s">
        <v>725</v>
      </c>
    </row>
    <row r="273" spans="1:23" x14ac:dyDescent="0.3">
      <c r="A273">
        <v>244020250</v>
      </c>
      <c r="B273" t="s">
        <v>1068</v>
      </c>
      <c r="C273" s="3" t="e">
        <f>IF(ISNA(VLOOKUP(A273,[1]ShipInfo!$A:$D,4,FALSE)),"ONBEKEND",VLOOKUP(A273,[1]ShipInfo!$A:$D,4,FALSE))</f>
        <v>#REF!</v>
      </c>
      <c r="F273" t="s">
        <v>247</v>
      </c>
      <c r="S273" s="23"/>
    </row>
    <row r="274" spans="1:23" x14ac:dyDescent="0.3">
      <c r="A274">
        <v>244013090</v>
      </c>
      <c r="B274" t="s">
        <v>1069</v>
      </c>
      <c r="C274" s="3">
        <f>IF(ISNA(VLOOKUP(A274,[1]ShipInfo!$A:$D,4,FALSE)),"ONBEKEND",VLOOKUP(A274,[1]ShipInfo!$A:$D,4,FALSE))</f>
        <v>2313075</v>
      </c>
      <c r="E274" t="s">
        <v>1071</v>
      </c>
      <c r="F274" s="15" t="s">
        <v>1074</v>
      </c>
      <c r="G274">
        <v>83103740</v>
      </c>
      <c r="H274" s="3" t="s">
        <v>35</v>
      </c>
      <c r="I274" s="3" t="s">
        <v>40</v>
      </c>
      <c r="J274" t="s">
        <v>1075</v>
      </c>
      <c r="K274">
        <v>10</v>
      </c>
      <c r="L274">
        <v>2181</v>
      </c>
      <c r="M274" t="s">
        <v>1076</v>
      </c>
      <c r="R274" t="s">
        <v>1077</v>
      </c>
    </row>
    <row r="275" spans="1:23" x14ac:dyDescent="0.3">
      <c r="A275">
        <v>244670217</v>
      </c>
      <c r="B275" t="s">
        <v>1078</v>
      </c>
      <c r="C275" s="3">
        <f>IF(ISNA(VLOOKUP(A275,[1]ShipInfo!$A:$D,4,FALSE)),"ONBEKEND",VLOOKUP(A275,[1]ShipInfo!$A:$D,4,FALSE))</f>
        <v>2324073</v>
      </c>
      <c r="E275" t="s">
        <v>1083</v>
      </c>
      <c r="F275" s="16" t="s">
        <v>1084</v>
      </c>
      <c r="G275">
        <v>74886193</v>
      </c>
      <c r="H275" s="3" t="s">
        <v>35</v>
      </c>
      <c r="I275" s="3" t="s">
        <v>40</v>
      </c>
      <c r="J275" t="s">
        <v>1085</v>
      </c>
      <c r="K275">
        <v>13</v>
      </c>
      <c r="L275">
        <v>3356</v>
      </c>
      <c r="M275" t="s">
        <v>225</v>
      </c>
      <c r="R275" t="s">
        <v>158</v>
      </c>
    </row>
    <row r="276" spans="1:23" x14ac:dyDescent="0.3">
      <c r="A276">
        <v>244670604</v>
      </c>
      <c r="B276" t="s">
        <v>1079</v>
      </c>
      <c r="C276" s="3">
        <f>IF(ISNA(VLOOKUP(A276,[1]ShipInfo!$A:$D,4,FALSE)),"ONBEKEND",VLOOKUP(A276,[1]ShipInfo!$A:$D,4,FALSE))</f>
        <v>2203923</v>
      </c>
      <c r="E276" t="s">
        <v>1081</v>
      </c>
      <c r="F276" s="15" t="s">
        <v>1088</v>
      </c>
      <c r="G276">
        <v>88244946</v>
      </c>
      <c r="H276" s="3" t="s">
        <v>35</v>
      </c>
      <c r="I276" s="3" t="s">
        <v>40</v>
      </c>
      <c r="J276" t="s">
        <v>1089</v>
      </c>
      <c r="K276">
        <v>22</v>
      </c>
      <c r="L276">
        <v>2441</v>
      </c>
      <c r="M276" t="s">
        <v>809</v>
      </c>
      <c r="R276" t="s">
        <v>1090</v>
      </c>
    </row>
    <row r="277" spans="1:23" x14ac:dyDescent="0.3">
      <c r="A277">
        <v>244660933</v>
      </c>
      <c r="B277" t="s">
        <v>1080</v>
      </c>
      <c r="C277" s="3">
        <f>IF(ISNA(VLOOKUP(A277,[1]ShipInfo!$A:$D,4,FALSE)),"ONBEKEND",VLOOKUP(A277,[1]ShipInfo!$A:$D,4,FALSE))</f>
        <v>2325951</v>
      </c>
      <c r="E277" t="s">
        <v>1082</v>
      </c>
      <c r="F277" s="15" t="s">
        <v>1086</v>
      </c>
      <c r="G277">
        <v>18090584</v>
      </c>
      <c r="H277" s="3" t="s">
        <v>35</v>
      </c>
      <c r="I277" s="3" t="s">
        <v>40</v>
      </c>
      <c r="J277" t="s">
        <v>271</v>
      </c>
      <c r="K277">
        <v>6</v>
      </c>
      <c r="L277">
        <v>4251</v>
      </c>
      <c r="M277" t="s">
        <v>1087</v>
      </c>
      <c r="R277" t="s">
        <v>72</v>
      </c>
    </row>
    <row r="278" spans="1:23" x14ac:dyDescent="0.3">
      <c r="A278">
        <v>244630541</v>
      </c>
      <c r="B278" t="s">
        <v>1091</v>
      </c>
      <c r="C278" s="3">
        <f>IF(ISNA(VLOOKUP(A278,[1]ShipInfo!$A:$D,4,FALSE)),"ONBEKEND",VLOOKUP(A278,[1]ShipInfo!$A:$D,4,FALSE))</f>
        <v>2331628</v>
      </c>
      <c r="E278" t="s">
        <v>1092</v>
      </c>
      <c r="F278" s="16" t="s">
        <v>1093</v>
      </c>
      <c r="G278">
        <v>24186844</v>
      </c>
      <c r="H278" s="3" t="s">
        <v>35</v>
      </c>
      <c r="I278" s="3" t="s">
        <v>40</v>
      </c>
      <c r="J278" t="s">
        <v>203</v>
      </c>
      <c r="K278">
        <v>1</v>
      </c>
      <c r="L278">
        <v>4241</v>
      </c>
      <c r="M278" t="s">
        <v>202</v>
      </c>
      <c r="R278" t="s">
        <v>201</v>
      </c>
    </row>
    <row r="279" spans="1:23" x14ac:dyDescent="0.3">
      <c r="A279">
        <v>205547190</v>
      </c>
      <c r="B279" t="s">
        <v>1098</v>
      </c>
      <c r="C279" s="3">
        <f>IF(ISNA(VLOOKUP(A279,[1]ShipInfo!$A:$D,4,FALSE)),"ONBEKEND",VLOOKUP(A279,[1]ShipInfo!$A:$D,4,FALSE))</f>
        <v>2325414</v>
      </c>
      <c r="E279" t="s">
        <v>1101</v>
      </c>
      <c r="F279" t="s">
        <v>247</v>
      </c>
    </row>
    <row r="280" spans="1:23" x14ac:dyDescent="0.3">
      <c r="A280">
        <v>244620902</v>
      </c>
      <c r="B280" t="s">
        <v>316</v>
      </c>
      <c r="C280" s="3">
        <f>IF(ISNA(VLOOKUP(A280,[1]ShipInfo!$A:$D,4,FALSE)),"ONBEKEND",VLOOKUP(A280,[1]ShipInfo!$A:$D,4,FALSE))</f>
        <v>2314212</v>
      </c>
      <c r="E280" s="25" t="s">
        <v>1226</v>
      </c>
      <c r="F280" s="25" t="s">
        <v>1226</v>
      </c>
      <c r="G280" s="25">
        <v>85562432</v>
      </c>
      <c r="H280" s="3" t="s">
        <v>35</v>
      </c>
      <c r="I280" s="3" t="s">
        <v>40</v>
      </c>
      <c r="J280" t="s">
        <v>1113</v>
      </c>
      <c r="K280">
        <v>2</v>
      </c>
      <c r="L280">
        <v>6773</v>
      </c>
      <c r="M280" t="s">
        <v>1112</v>
      </c>
      <c r="R280" t="s">
        <v>1111</v>
      </c>
    </row>
    <row r="281" spans="1:23" x14ac:dyDescent="0.3">
      <c r="A281">
        <v>244000445</v>
      </c>
      <c r="B281" t="s">
        <v>1099</v>
      </c>
      <c r="C281" s="3" t="e">
        <f>IF(ISNA(VLOOKUP(A281,[1]ShipInfo!$A:$D,4,FALSE)),"ONBEKEND",VLOOKUP(A281,[1]ShipInfo!$A:$D,4,FALSE))</f>
        <v>#REF!</v>
      </c>
      <c r="F281" t="s">
        <v>1272</v>
      </c>
      <c r="S281" s="23"/>
    </row>
    <row r="282" spans="1:23" x14ac:dyDescent="0.3">
      <c r="A282">
        <v>244650721</v>
      </c>
      <c r="B282" t="s">
        <v>92</v>
      </c>
      <c r="C282" s="3">
        <f>IF(ISNA(VLOOKUP(A282,[1]ShipInfo!$A:$D,4,FALSE)),"ONBEKEND",VLOOKUP(A282,[1]ShipInfo!$A:$D,4,FALSE))</f>
        <v>2332074</v>
      </c>
      <c r="E282" t="s">
        <v>1103</v>
      </c>
      <c r="F282" t="s">
        <v>1106</v>
      </c>
      <c r="S282" t="s">
        <v>1105</v>
      </c>
      <c r="U282" s="18">
        <v>2950</v>
      </c>
      <c r="V282" t="s">
        <v>1104</v>
      </c>
      <c r="W282" s="11" t="s">
        <v>725</v>
      </c>
    </row>
    <row r="283" spans="1:23" x14ac:dyDescent="0.3">
      <c r="A283">
        <v>244830301</v>
      </c>
      <c r="B283" t="s">
        <v>1100</v>
      </c>
      <c r="C283" s="3">
        <f>IF(ISNA(VLOOKUP(A283,[1]ShipInfo!$A:$D,4,FALSE)),"ONBEKEND",VLOOKUP(A283,[1]ShipInfo!$A:$D,4,FALSE))</f>
        <v>2329708</v>
      </c>
      <c r="E283" t="s">
        <v>1102</v>
      </c>
      <c r="F283" s="16" t="s">
        <v>1107</v>
      </c>
      <c r="G283">
        <v>69277494</v>
      </c>
      <c r="H283" s="3" t="s">
        <v>35</v>
      </c>
      <c r="I283" s="3" t="s">
        <v>40</v>
      </c>
      <c r="J283" t="s">
        <v>1109</v>
      </c>
      <c r="K283">
        <v>255</v>
      </c>
      <c r="L283">
        <v>3056</v>
      </c>
      <c r="M283" t="s">
        <v>1108</v>
      </c>
      <c r="R283" t="s">
        <v>36</v>
      </c>
    </row>
    <row r="284" spans="1:23" x14ac:dyDescent="0.3">
      <c r="A284">
        <v>244750808</v>
      </c>
      <c r="B284" t="s">
        <v>1114</v>
      </c>
      <c r="C284" s="3">
        <f>IF(ISNA(VLOOKUP(A284,[1]ShipInfo!$A:$D,4,FALSE)),"ONBEKEND",VLOOKUP(A284,[1]ShipInfo!$A:$D,4,FALSE))</f>
        <v>2334599</v>
      </c>
      <c r="E284" t="s">
        <v>1117</v>
      </c>
      <c r="S284" t="s">
        <v>1120</v>
      </c>
      <c r="T284" t="s">
        <v>1122</v>
      </c>
      <c r="U284" s="18">
        <v>4052</v>
      </c>
      <c r="V284" t="s">
        <v>1121</v>
      </c>
      <c r="W284" t="s">
        <v>1119</v>
      </c>
    </row>
    <row r="285" spans="1:23" x14ac:dyDescent="0.3">
      <c r="A285">
        <v>244620935</v>
      </c>
      <c r="B285" t="s">
        <v>1115</v>
      </c>
      <c r="C285" s="3">
        <f>IF(ISNA(VLOOKUP(A285,[1]ShipInfo!$A:$D,4,FALSE)),"ONBEKEND",VLOOKUP(A285,[1]ShipInfo!$A:$D,4,FALSE))</f>
        <v>6105077</v>
      </c>
      <c r="E285" s="6" t="s">
        <v>1116</v>
      </c>
      <c r="F285" s="16" t="s">
        <v>1118</v>
      </c>
      <c r="G285">
        <v>24277737</v>
      </c>
      <c r="H285" s="3" t="s">
        <v>35</v>
      </c>
      <c r="I285" s="3" t="s">
        <v>40</v>
      </c>
      <c r="J285" t="s">
        <v>778</v>
      </c>
      <c r="K285">
        <v>24</v>
      </c>
      <c r="L285">
        <v>3336</v>
      </c>
      <c r="M285" t="s">
        <v>256</v>
      </c>
      <c r="R285" t="s">
        <v>139</v>
      </c>
    </row>
    <row r="286" spans="1:23" x14ac:dyDescent="0.3">
      <c r="A286">
        <v>205384190</v>
      </c>
      <c r="B286" t="s">
        <v>1123</v>
      </c>
      <c r="C286" s="3">
        <f>IF(ISNA(VLOOKUP(A286,[1]ShipInfo!$A:$D,4,FALSE)),"ONBEKEND",VLOOKUP(A286,[1]ShipInfo!$A:$D,4,FALSE))</f>
        <v>6002299</v>
      </c>
      <c r="E286" s="6"/>
      <c r="F286" t="s">
        <v>247</v>
      </c>
      <c r="W286" s="11" t="s">
        <v>725</v>
      </c>
    </row>
    <row r="287" spans="1:23" x14ac:dyDescent="0.3">
      <c r="A287">
        <v>244700972</v>
      </c>
      <c r="B287" t="s">
        <v>1124</v>
      </c>
      <c r="C287" s="3">
        <f>IF(ISNA(VLOOKUP(A287,[1]ShipInfo!$A:$D,4,FALSE)),"ONBEKEND",VLOOKUP(A287,[1]ShipInfo!$A:$D,4,FALSE))</f>
        <v>2311432</v>
      </c>
      <c r="E287" t="s">
        <v>1136</v>
      </c>
      <c r="F287" t="s">
        <v>247</v>
      </c>
    </row>
    <row r="288" spans="1:23" x14ac:dyDescent="0.3">
      <c r="A288">
        <v>244650989</v>
      </c>
      <c r="B288" t="s">
        <v>1125</v>
      </c>
      <c r="C288" s="3">
        <f>IF(ISNA(VLOOKUP(A288,[1]ShipInfo!$A:$D,4,FALSE)),"ONBEKEND",VLOOKUP(A288,[1]ShipInfo!$A:$D,4,FALSE))</f>
        <v>2330533</v>
      </c>
      <c r="E288" s="6" t="s">
        <v>1135</v>
      </c>
      <c r="F288" s="16" t="s">
        <v>1139</v>
      </c>
      <c r="G288">
        <v>66055652</v>
      </c>
      <c r="H288" s="3" t="s">
        <v>35</v>
      </c>
      <c r="I288" s="3" t="s">
        <v>40</v>
      </c>
      <c r="J288" t="s">
        <v>1140</v>
      </c>
      <c r="K288">
        <v>1</v>
      </c>
      <c r="L288">
        <v>8266</v>
      </c>
      <c r="M288" t="s">
        <v>406</v>
      </c>
      <c r="R288" t="s">
        <v>1141</v>
      </c>
    </row>
    <row r="289" spans="1:23" x14ac:dyDescent="0.3">
      <c r="A289">
        <v>205302690</v>
      </c>
      <c r="B289" t="s">
        <v>1126</v>
      </c>
      <c r="C289" s="3">
        <f>IF(ISNA(VLOOKUP(A289,[1]ShipInfo!$A:$D,4,FALSE)),"ONBEKEND",VLOOKUP(A289,[1]ShipInfo!$A:$D,4,FALSE))</f>
        <v>2008283</v>
      </c>
      <c r="E289" s="6" t="s">
        <v>1134</v>
      </c>
      <c r="F289" t="s">
        <v>247</v>
      </c>
      <c r="W289" s="11" t="s">
        <v>725</v>
      </c>
    </row>
    <row r="290" spans="1:23" x14ac:dyDescent="0.3">
      <c r="A290">
        <v>205561690</v>
      </c>
      <c r="B290" t="s">
        <v>92</v>
      </c>
      <c r="C290" s="3">
        <f>IF(ISNA(VLOOKUP(A290,[1]ShipInfo!$A:$D,4,FALSE)),"ONBEKEND",VLOOKUP(A290,[1]ShipInfo!$A:$D,4,FALSE))</f>
        <v>2332074</v>
      </c>
      <c r="E290" s="6" t="s">
        <v>1103</v>
      </c>
      <c r="F290" s="6" t="s">
        <v>1106</v>
      </c>
      <c r="S290" t="s">
        <v>1105</v>
      </c>
      <c r="U290" s="18">
        <v>2950</v>
      </c>
      <c r="V290" t="s">
        <v>1104</v>
      </c>
      <c r="W290" s="11" t="s">
        <v>725</v>
      </c>
    </row>
    <row r="291" spans="1:23" x14ac:dyDescent="0.3">
      <c r="A291">
        <v>205354090</v>
      </c>
      <c r="B291" t="s">
        <v>1127</v>
      </c>
      <c r="C291" s="3">
        <f>IF(ISNA(VLOOKUP(A291,[1]ShipInfo!$A:$D,4,FALSE)),"ONBEKEND",VLOOKUP(A291,[1]ShipInfo!$A:$D,4,FALSE))</f>
        <v>6105581</v>
      </c>
      <c r="E291" s="6" t="s">
        <v>1133</v>
      </c>
      <c r="F291" t="s">
        <v>247</v>
      </c>
      <c r="W291" s="11" t="s">
        <v>725</v>
      </c>
    </row>
    <row r="292" spans="1:23" x14ac:dyDescent="0.3">
      <c r="A292">
        <v>244670913</v>
      </c>
      <c r="B292" t="s">
        <v>1128</v>
      </c>
      <c r="C292" s="3">
        <f>IF(ISNA(VLOOKUP(A292,[1]ShipInfo!$A:$D,4,FALSE)),"ONBEKEND",VLOOKUP(A292,[1]ShipInfo!$A:$D,4,FALSE))</f>
        <v>2326178</v>
      </c>
      <c r="E292" s="6" t="s">
        <v>1132</v>
      </c>
      <c r="F292" s="8" t="s">
        <v>313</v>
      </c>
      <c r="G292" s="4"/>
      <c r="H292" s="3" t="s">
        <v>314</v>
      </c>
      <c r="S292" s="23" t="s">
        <v>1004</v>
      </c>
      <c r="T292" s="23"/>
      <c r="U292" s="27" t="s">
        <v>1006</v>
      </c>
      <c r="V292" s="23" t="s">
        <v>1005</v>
      </c>
      <c r="W292" s="10" t="s">
        <v>315</v>
      </c>
    </row>
    <row r="293" spans="1:23" x14ac:dyDescent="0.3">
      <c r="A293">
        <v>244130211</v>
      </c>
      <c r="B293" t="s">
        <v>1129</v>
      </c>
      <c r="C293" s="3">
        <f>IF(ISNA(VLOOKUP(A293,[1]ShipInfo!$A:$D,4,FALSE)),"ONBEKEND",VLOOKUP(A293,[1]ShipInfo!$A:$D,4,FALSE))</f>
        <v>2317735</v>
      </c>
      <c r="E293" s="6" t="s">
        <v>1131</v>
      </c>
      <c r="F293" s="16" t="s">
        <v>1138</v>
      </c>
      <c r="G293">
        <v>63257254</v>
      </c>
      <c r="H293" s="3" t="s">
        <v>35</v>
      </c>
      <c r="I293" s="3" t="s">
        <v>40</v>
      </c>
      <c r="J293" t="s">
        <v>1137</v>
      </c>
      <c r="K293">
        <v>19</v>
      </c>
      <c r="L293">
        <v>9288</v>
      </c>
      <c r="M293" t="s">
        <v>150</v>
      </c>
      <c r="R293" t="s">
        <v>722</v>
      </c>
    </row>
    <row r="294" spans="1:23" x14ac:dyDescent="0.3">
      <c r="A294">
        <v>244700267</v>
      </c>
      <c r="B294" t="s">
        <v>1130</v>
      </c>
      <c r="C294" s="3">
        <f>IF(ISNA(VLOOKUP(A294,[1]ShipInfo!$A:$D,4,FALSE)),"ONBEKEND",VLOOKUP(A294,[1]ShipInfo!$A:$D,4,FALSE))</f>
        <v>2339079</v>
      </c>
      <c r="E294" s="6" t="s">
        <v>247</v>
      </c>
      <c r="F294" t="s">
        <v>247</v>
      </c>
    </row>
    <row r="295" spans="1:23" x14ac:dyDescent="0.3">
      <c r="A295">
        <v>244700827</v>
      </c>
      <c r="B295" t="s">
        <v>1142</v>
      </c>
      <c r="C295" s="3">
        <f>IF(ISNA(VLOOKUP(A295,[1]ShipInfo!$A:$D,4,FALSE)),"ONBEKEND",VLOOKUP(A295,[1]ShipInfo!$A:$D,4,FALSE))</f>
        <v>2324844</v>
      </c>
      <c r="E295" t="s">
        <v>1143</v>
      </c>
      <c r="F295" s="16" t="s">
        <v>1144</v>
      </c>
      <c r="G295">
        <v>66751470</v>
      </c>
      <c r="H295" s="3" t="s">
        <v>35</v>
      </c>
      <c r="I295" s="3" t="s">
        <v>40</v>
      </c>
      <c r="J295" t="s">
        <v>426</v>
      </c>
      <c r="K295">
        <v>30</v>
      </c>
      <c r="L295">
        <v>4251</v>
      </c>
      <c r="M295" t="s">
        <v>1145</v>
      </c>
      <c r="R295" t="s">
        <v>72</v>
      </c>
    </row>
    <row r="296" spans="1:23" x14ac:dyDescent="0.3">
      <c r="A296">
        <v>244660088</v>
      </c>
      <c r="B296" t="s">
        <v>1146</v>
      </c>
      <c r="C296" s="3">
        <f>IF(ISNA(VLOOKUP(A296,[1]ShipInfo!$A:$D,4,FALSE)),"ONBEKEND",VLOOKUP(A296,[1]ShipInfo!$A:$D,4,FALSE))</f>
        <v>3310509</v>
      </c>
      <c r="E296" s="6" t="s">
        <v>1158</v>
      </c>
      <c r="F296" t="s">
        <v>247</v>
      </c>
    </row>
    <row r="297" spans="1:23" x14ac:dyDescent="0.3">
      <c r="A297">
        <v>244660606</v>
      </c>
      <c r="B297" t="s">
        <v>1147</v>
      </c>
      <c r="C297" s="3">
        <f>IF(ISNA(VLOOKUP(A297,[1]ShipInfo!$A:$D,4,FALSE)),"ONBEKEND",VLOOKUP(A297,[1]ShipInfo!$A:$D,4,FALSE))</f>
        <v>2315519</v>
      </c>
      <c r="E297" t="s">
        <v>1169</v>
      </c>
      <c r="F297" s="16" t="s">
        <v>1170</v>
      </c>
      <c r="G297">
        <v>55415369</v>
      </c>
      <c r="H297" s="3" t="s">
        <v>35</v>
      </c>
      <c r="I297" s="3" t="s">
        <v>40</v>
      </c>
      <c r="J297" t="s">
        <v>1171</v>
      </c>
      <c r="K297">
        <v>1</v>
      </c>
      <c r="L297">
        <v>4053</v>
      </c>
      <c r="M297" t="s">
        <v>895</v>
      </c>
      <c r="R297" t="s">
        <v>897</v>
      </c>
    </row>
    <row r="298" spans="1:23" x14ac:dyDescent="0.3">
      <c r="A298">
        <v>244650797</v>
      </c>
      <c r="B298" t="s">
        <v>1148</v>
      </c>
      <c r="C298" s="3">
        <f>IF(ISNA(VLOOKUP(A298,[1]ShipInfo!$A:$D,4,FALSE)),"ONBEKEND",VLOOKUP(A298,[1]ShipInfo!$A:$D,4,FALSE))</f>
        <v>2103623</v>
      </c>
      <c r="E298" t="s">
        <v>1159</v>
      </c>
      <c r="F298" t="s">
        <v>247</v>
      </c>
    </row>
    <row r="299" spans="1:23" x14ac:dyDescent="0.3">
      <c r="A299">
        <v>244700065</v>
      </c>
      <c r="B299" t="s">
        <v>1149</v>
      </c>
      <c r="C299" s="3">
        <f>IF(ISNA(VLOOKUP(A299,[1]ShipInfo!$A:$D,4,FALSE)),"ONBEKEND",VLOOKUP(A299,[1]ShipInfo!$A:$D,4,FALSE))</f>
        <v>2317801</v>
      </c>
      <c r="E299" s="6" t="s">
        <v>1160</v>
      </c>
      <c r="F299" s="16" t="s">
        <v>1172</v>
      </c>
      <c r="G299">
        <v>55227236</v>
      </c>
      <c r="H299" s="3" t="s">
        <v>35</v>
      </c>
      <c r="I299" s="3" t="s">
        <v>40</v>
      </c>
      <c r="J299" t="s">
        <v>1174</v>
      </c>
      <c r="K299">
        <v>55</v>
      </c>
      <c r="L299">
        <v>3751</v>
      </c>
      <c r="M299" t="s">
        <v>1173</v>
      </c>
      <c r="R299" s="1" t="s">
        <v>1175</v>
      </c>
    </row>
    <row r="300" spans="1:23" x14ac:dyDescent="0.3">
      <c r="A300">
        <v>244020898</v>
      </c>
      <c r="B300" t="s">
        <v>1150</v>
      </c>
      <c r="C300" s="3">
        <f>IF(ISNA(VLOOKUP(A300,[1]ShipInfo!$A:$D,4,FALSE)),"ONBEKEND",VLOOKUP(A300,[1]ShipInfo!$A:$D,4,FALSE))</f>
        <v>3900020</v>
      </c>
      <c r="E300" t="s">
        <v>1161</v>
      </c>
      <c r="F300" t="s">
        <v>247</v>
      </c>
    </row>
    <row r="301" spans="1:23" x14ac:dyDescent="0.3">
      <c r="A301">
        <v>244780631</v>
      </c>
      <c r="B301" t="s">
        <v>1151</v>
      </c>
      <c r="C301" s="3">
        <f>IF(ISNA(VLOOKUP(A301,[1]ShipInfo!$A:$D,4,FALSE)),"ONBEKEND",VLOOKUP(A301,[1]ShipInfo!$A:$D,4,FALSE))</f>
        <v>3170656</v>
      </c>
      <c r="E301" t="s">
        <v>1162</v>
      </c>
      <c r="F301" s="16" t="s">
        <v>1176</v>
      </c>
      <c r="G301">
        <v>78001544</v>
      </c>
      <c r="H301" s="3" t="s">
        <v>35</v>
      </c>
      <c r="I301" s="3" t="s">
        <v>40</v>
      </c>
      <c r="J301" t="s">
        <v>1178</v>
      </c>
      <c r="K301">
        <v>14</v>
      </c>
      <c r="L301">
        <v>6669</v>
      </c>
      <c r="M301" t="s">
        <v>668</v>
      </c>
      <c r="R301" t="s">
        <v>1177</v>
      </c>
    </row>
    <row r="302" spans="1:23" x14ac:dyDescent="0.3">
      <c r="A302">
        <v>244660277</v>
      </c>
      <c r="B302" t="s">
        <v>1152</v>
      </c>
      <c r="C302" s="3">
        <f>IF(ISNA(VLOOKUP(A302,[1]ShipInfo!$A:$D,4,FALSE)),"ONBEKEND",VLOOKUP(A302,[1]ShipInfo!$A:$D,4,FALSE))</f>
        <v>3110538</v>
      </c>
      <c r="E302" t="s">
        <v>1163</v>
      </c>
      <c r="F302" s="16" t="s">
        <v>1179</v>
      </c>
      <c r="G302">
        <v>73454745</v>
      </c>
      <c r="H302" s="3" t="s">
        <v>35</v>
      </c>
      <c r="I302" s="3" t="s">
        <v>40</v>
      </c>
      <c r="J302" t="s">
        <v>1182</v>
      </c>
      <c r="K302">
        <v>17</v>
      </c>
      <c r="L302">
        <v>9034</v>
      </c>
      <c r="M302" t="s">
        <v>1181</v>
      </c>
      <c r="R302" t="s">
        <v>1180</v>
      </c>
    </row>
    <row r="303" spans="1:23" x14ac:dyDescent="0.3">
      <c r="A303">
        <v>244615897</v>
      </c>
      <c r="B303" t="s">
        <v>1153</v>
      </c>
      <c r="C303" s="3">
        <f>IF(ISNA(VLOOKUP(A303,[1]ShipInfo!$A:$D,4,FALSE)),"ONBEKEND",VLOOKUP(A303,[1]ShipInfo!$A:$D,4,FALSE))</f>
        <v>2320378</v>
      </c>
      <c r="E303" s="6" t="s">
        <v>1164</v>
      </c>
      <c r="F303" s="16" t="s">
        <v>1183</v>
      </c>
      <c r="G303">
        <v>22044215</v>
      </c>
      <c r="H303" s="3" t="s">
        <v>35</v>
      </c>
      <c r="I303" s="3" t="s">
        <v>40</v>
      </c>
      <c r="J303" t="s">
        <v>1186</v>
      </c>
      <c r="K303">
        <v>7</v>
      </c>
      <c r="L303">
        <v>4411</v>
      </c>
      <c r="M303" t="s">
        <v>1185</v>
      </c>
      <c r="R303" t="s">
        <v>1184</v>
      </c>
    </row>
    <row r="304" spans="1:23" x14ac:dyDescent="0.3">
      <c r="A304">
        <v>244630153</v>
      </c>
      <c r="B304" t="s">
        <v>1154</v>
      </c>
      <c r="C304" s="3">
        <f>IF(ISNA(VLOOKUP(A304,[1]ShipInfo!$A:$D,4,FALSE)),"ONBEKEND",VLOOKUP(A304,[1]ShipInfo!$A:$D,4,FALSE))</f>
        <v>2331119</v>
      </c>
      <c r="E304" t="s">
        <v>1165</v>
      </c>
      <c r="F304" s="16" t="s">
        <v>1187</v>
      </c>
      <c r="G304">
        <v>30065246</v>
      </c>
      <c r="H304" s="3" t="s">
        <v>35</v>
      </c>
      <c r="I304" s="3" t="s">
        <v>40</v>
      </c>
      <c r="J304" t="s">
        <v>1190</v>
      </c>
      <c r="K304">
        <v>29</v>
      </c>
      <c r="L304">
        <v>3542</v>
      </c>
      <c r="M304" t="s">
        <v>1189</v>
      </c>
      <c r="R304" t="s">
        <v>1188</v>
      </c>
    </row>
    <row r="305" spans="1:23" x14ac:dyDescent="0.3">
      <c r="A305">
        <v>244236641</v>
      </c>
      <c r="B305" t="s">
        <v>1155</v>
      </c>
      <c r="C305" s="3">
        <f>IF(ISNA(VLOOKUP(A305,[1]ShipInfo!$A:$D,4,FALSE)),"ONBEKEND",VLOOKUP(A305,[1]ShipInfo!$A:$D,4,FALSE))</f>
        <v>8000016</v>
      </c>
      <c r="E305" t="s">
        <v>1166</v>
      </c>
      <c r="F305" s="16" t="s">
        <v>1191</v>
      </c>
      <c r="G305">
        <v>77037332</v>
      </c>
      <c r="H305" s="3" t="s">
        <v>35</v>
      </c>
      <c r="I305" s="3" t="s">
        <v>40</v>
      </c>
      <c r="J305" t="s">
        <v>1194</v>
      </c>
      <c r="K305">
        <v>110</v>
      </c>
      <c r="L305">
        <v>9321</v>
      </c>
      <c r="M305" t="s">
        <v>1193</v>
      </c>
      <c r="R305" t="s">
        <v>1192</v>
      </c>
    </row>
    <row r="306" spans="1:23" x14ac:dyDescent="0.3">
      <c r="A306">
        <v>244177237</v>
      </c>
      <c r="B306" t="s">
        <v>855</v>
      </c>
      <c r="C306" s="3" t="e">
        <f>IF(ISNA(VLOOKUP(A306,[1]ShipInfo!$A:$D,4,FALSE)),"ONBEKEND",VLOOKUP(A306,[1]ShipInfo!$A:$D,4,FALSE))</f>
        <v>#REF!</v>
      </c>
      <c r="F306" t="s">
        <v>1272</v>
      </c>
    </row>
    <row r="307" spans="1:23" x14ac:dyDescent="0.3">
      <c r="A307">
        <v>211432400</v>
      </c>
      <c r="B307" t="s">
        <v>1156</v>
      </c>
      <c r="C307" s="3">
        <f>IF(ISNA(VLOOKUP(A307,[1]ShipInfo!$A:$D,4,FALSE)),"ONBEKEND",VLOOKUP(A307,[1]ShipInfo!$A:$D,4,FALSE))</f>
        <v>4805320</v>
      </c>
      <c r="E307" t="s">
        <v>1167</v>
      </c>
      <c r="F307" t="s">
        <v>247</v>
      </c>
    </row>
    <row r="308" spans="1:23" x14ac:dyDescent="0.3">
      <c r="A308">
        <v>244670346</v>
      </c>
      <c r="B308" t="s">
        <v>1157</v>
      </c>
      <c r="C308" s="3">
        <f>IF(ISNA(VLOOKUP(A308,[1]ShipInfo!$A:$D,4,FALSE)),"ONBEKEND",VLOOKUP(A308,[1]ShipInfo!$A:$D,4,FALSE))</f>
        <v>3310536</v>
      </c>
      <c r="E308" t="s">
        <v>1168</v>
      </c>
      <c r="F308" s="16" t="s">
        <v>1195</v>
      </c>
      <c r="G308">
        <v>5051769</v>
      </c>
      <c r="H308" s="3" t="s">
        <v>35</v>
      </c>
      <c r="I308" s="3" t="s">
        <v>40</v>
      </c>
      <c r="J308" t="s">
        <v>1197</v>
      </c>
      <c r="K308">
        <v>29</v>
      </c>
      <c r="L308">
        <v>8061</v>
      </c>
      <c r="M308" t="s">
        <v>435</v>
      </c>
      <c r="R308" t="s">
        <v>1196</v>
      </c>
    </row>
    <row r="309" spans="1:23" x14ac:dyDescent="0.3">
      <c r="A309">
        <v>205394490</v>
      </c>
      <c r="B309" t="s">
        <v>1198</v>
      </c>
      <c r="C309" s="3">
        <f>IF(ISNA(VLOOKUP(A309,[1]ShipInfo!$A:$D,4,FALSE)),"ONBEKEND",VLOOKUP(A309,[1]ShipInfo!$A:$D,4,FALSE))</f>
        <v>6105040</v>
      </c>
      <c r="E309" s="6" t="s">
        <v>1199</v>
      </c>
      <c r="F309" s="6" t="s">
        <v>1201</v>
      </c>
      <c r="S309" t="s">
        <v>1200</v>
      </c>
      <c r="U309" s="18">
        <v>2060</v>
      </c>
      <c r="V309" t="s">
        <v>129</v>
      </c>
      <c r="W309" s="11" t="s">
        <v>725</v>
      </c>
    </row>
    <row r="310" spans="1:23" x14ac:dyDescent="0.3">
      <c r="A310">
        <v>244710578</v>
      </c>
      <c r="B310" t="s">
        <v>438</v>
      </c>
      <c r="C310" s="3">
        <f>IF(ISNA(VLOOKUP(A310,[1]ShipInfo!$A:$D,4,FALSE)),"ONBEKEND",VLOOKUP(A310,[1]ShipInfo!$A:$D,4,FALSE))</f>
        <v>2312509</v>
      </c>
      <c r="E310" t="s">
        <v>1209</v>
      </c>
      <c r="F310" t="s">
        <v>467</v>
      </c>
      <c r="G310">
        <v>62814427</v>
      </c>
      <c r="H310" s="3" t="s">
        <v>35</v>
      </c>
      <c r="I310" s="3" t="s">
        <v>40</v>
      </c>
      <c r="J310" t="s">
        <v>468</v>
      </c>
      <c r="K310">
        <v>78</v>
      </c>
      <c r="L310">
        <v>2957</v>
      </c>
      <c r="M310" t="s">
        <v>469</v>
      </c>
      <c r="R310" t="s">
        <v>470</v>
      </c>
    </row>
    <row r="311" spans="1:23" x14ac:dyDescent="0.3">
      <c r="A311">
        <v>244740598</v>
      </c>
      <c r="B311" t="s">
        <v>1202</v>
      </c>
      <c r="C311" s="3">
        <f>IF(ISNA(VLOOKUP(A311,[1]ShipInfo!$A:$D,4,FALSE)),"ONBEKEND",VLOOKUP(A311,[1]ShipInfo!$A:$D,4,FALSE))</f>
        <v>2311481</v>
      </c>
      <c r="E311" t="s">
        <v>1210</v>
      </c>
      <c r="F311" s="16" t="s">
        <v>1221</v>
      </c>
      <c r="G311">
        <v>39063057</v>
      </c>
      <c r="H311" s="3" t="s">
        <v>35</v>
      </c>
      <c r="I311" s="3" t="s">
        <v>40</v>
      </c>
      <c r="J311" t="s">
        <v>1222</v>
      </c>
      <c r="K311">
        <v>8</v>
      </c>
      <c r="L311">
        <v>8322</v>
      </c>
      <c r="M311" t="s">
        <v>17</v>
      </c>
      <c r="R311" t="s">
        <v>928</v>
      </c>
    </row>
    <row r="312" spans="1:23" x14ac:dyDescent="0.3">
      <c r="A312">
        <v>211235990</v>
      </c>
      <c r="B312" t="s">
        <v>1203</v>
      </c>
      <c r="C312" s="3" t="e">
        <f>IF(ISNA(VLOOKUP(A312,[1]ShipInfo!$A:$D,4,FALSE)),"ONBEKEND",VLOOKUP(A312,[1]ShipInfo!$A:$D,4,FALSE))</f>
        <v>#REF!</v>
      </c>
      <c r="F312" t="s">
        <v>1272</v>
      </c>
    </row>
    <row r="313" spans="1:23" x14ac:dyDescent="0.3">
      <c r="A313">
        <v>205467990</v>
      </c>
      <c r="B313" t="s">
        <v>1204</v>
      </c>
      <c r="C313" s="3">
        <f>IF(ISNA(VLOOKUP(A313,[1]ShipInfo!$A:$D,4,FALSE)),"ONBEKEND",VLOOKUP(A313,[1]ShipInfo!$A:$D,4,FALSE))</f>
        <v>6004299</v>
      </c>
      <c r="E313" t="s">
        <v>1211</v>
      </c>
      <c r="F313" t="s">
        <v>1243</v>
      </c>
      <c r="S313" t="s">
        <v>1244</v>
      </c>
      <c r="U313" s="26" t="s">
        <v>1248</v>
      </c>
      <c r="V313" t="s">
        <v>1245</v>
      </c>
      <c r="W313" s="11" t="s">
        <v>725</v>
      </c>
    </row>
    <row r="314" spans="1:23" x14ac:dyDescent="0.3">
      <c r="A314">
        <v>244740604</v>
      </c>
      <c r="B314" t="s">
        <v>1205</v>
      </c>
      <c r="C314" s="3">
        <f>IF(ISNA(VLOOKUP(A314,[1]ShipInfo!$A:$D,4,FALSE)),"ONBEKEND",VLOOKUP(A314,[1]ShipInfo!$A:$D,4,FALSE))</f>
        <v>2308241</v>
      </c>
      <c r="E314" t="s">
        <v>1212</v>
      </c>
      <c r="F314" t="s">
        <v>1219</v>
      </c>
      <c r="G314">
        <v>13019934</v>
      </c>
      <c r="H314" s="3" t="s">
        <v>35</v>
      </c>
      <c r="I314" s="3" t="s">
        <v>40</v>
      </c>
      <c r="J314" t="s">
        <v>1218</v>
      </c>
      <c r="K314">
        <v>4</v>
      </c>
      <c r="L314">
        <v>6019</v>
      </c>
      <c r="M314" t="s">
        <v>309</v>
      </c>
      <c r="R314" t="s">
        <v>37</v>
      </c>
    </row>
    <row r="315" spans="1:23" x14ac:dyDescent="0.3">
      <c r="A315">
        <v>205346390</v>
      </c>
      <c r="B315" t="s">
        <v>1206</v>
      </c>
      <c r="C315" s="3">
        <f>IF(ISNA(VLOOKUP(A315,[1]ShipInfo!$A:$D,4,FALSE)),"ONBEKEND",VLOOKUP(A315,[1]ShipInfo!$A:$D,4,FALSE))</f>
        <v>6105033</v>
      </c>
      <c r="E315" t="s">
        <v>1213</v>
      </c>
      <c r="F315" t="s">
        <v>1225</v>
      </c>
      <c r="S315" t="s">
        <v>1224</v>
      </c>
      <c r="U315" s="18">
        <v>2950</v>
      </c>
      <c r="V315" t="s">
        <v>1223</v>
      </c>
      <c r="W315" s="11" t="s">
        <v>725</v>
      </c>
    </row>
    <row r="316" spans="1:23" x14ac:dyDescent="0.3">
      <c r="A316">
        <v>205447090</v>
      </c>
      <c r="B316" t="s">
        <v>1207</v>
      </c>
      <c r="C316" s="3">
        <f>IF(ISNA(VLOOKUP(A316,[1]ShipInfo!$A:$D,4,FALSE)),"ONBEKEND",VLOOKUP(A316,[1]ShipInfo!$A:$D,4,FALSE))</f>
        <v>6105079</v>
      </c>
      <c r="E316" t="s">
        <v>1214</v>
      </c>
      <c r="F316" t="s">
        <v>1246</v>
      </c>
      <c r="S316" t="s">
        <v>1247</v>
      </c>
      <c r="U316" s="18" t="s">
        <v>1249</v>
      </c>
      <c r="V316" t="s">
        <v>1250</v>
      </c>
      <c r="W316" s="11" t="s">
        <v>725</v>
      </c>
    </row>
    <row r="317" spans="1:23" x14ac:dyDescent="0.3">
      <c r="A317">
        <v>244615460</v>
      </c>
      <c r="B317" t="s">
        <v>1208</v>
      </c>
      <c r="C317" s="3">
        <f>IF(ISNA(VLOOKUP(A317,[1]ShipInfo!$A:$D,4,FALSE)),"ONBEKEND",VLOOKUP(A317,[1]ShipInfo!$A:$D,4,FALSE))</f>
        <v>2329222</v>
      </c>
      <c r="E317" t="s">
        <v>1215</v>
      </c>
      <c r="F317" t="s">
        <v>1220</v>
      </c>
      <c r="G317">
        <v>60984201</v>
      </c>
      <c r="H317" s="3" t="s">
        <v>35</v>
      </c>
      <c r="I317" s="3" t="s">
        <v>40</v>
      </c>
      <c r="J317" t="s">
        <v>1216</v>
      </c>
      <c r="K317">
        <v>5</v>
      </c>
      <c r="L317">
        <v>8043</v>
      </c>
      <c r="M317" t="s">
        <v>1217</v>
      </c>
      <c r="R317" t="s">
        <v>53</v>
      </c>
    </row>
    <row r="318" spans="1:23" x14ac:dyDescent="0.3">
      <c r="A318">
        <v>205559490</v>
      </c>
      <c r="B318" t="s">
        <v>1227</v>
      </c>
      <c r="C318" s="3">
        <f>IF(ISNA(VLOOKUP(A318,[1]ShipInfo!$A:$D,4,FALSE)),"ONBEKEND",VLOOKUP(A318,[1]ShipInfo!$A:$D,4,FALSE))</f>
        <v>2323332</v>
      </c>
      <c r="E318" t="s">
        <v>1232</v>
      </c>
      <c r="F318" t="s">
        <v>247</v>
      </c>
    </row>
    <row r="319" spans="1:23" x14ac:dyDescent="0.3">
      <c r="A319">
        <v>244060767</v>
      </c>
      <c r="B319" t="s">
        <v>1228</v>
      </c>
      <c r="C319" s="3">
        <f>IF(ISNA(VLOOKUP(A319,[1]ShipInfo!$A:$D,4,FALSE)),"ONBEKEND",VLOOKUP(A319,[1]ShipInfo!$A:$D,4,FALSE))</f>
        <v>2328752</v>
      </c>
      <c r="E319" t="s">
        <v>1233</v>
      </c>
      <c r="F319" s="16" t="s">
        <v>1237</v>
      </c>
      <c r="G319">
        <v>82305579</v>
      </c>
      <c r="H319" s="3" t="s">
        <v>35</v>
      </c>
      <c r="I319" s="3" t="s">
        <v>40</v>
      </c>
      <c r="J319" t="s">
        <v>759</v>
      </c>
      <c r="K319">
        <v>122</v>
      </c>
      <c r="L319">
        <v>4251</v>
      </c>
      <c r="M319" t="s">
        <v>215</v>
      </c>
      <c r="R319" t="s">
        <v>72</v>
      </c>
    </row>
    <row r="320" spans="1:23" x14ac:dyDescent="0.3">
      <c r="A320">
        <v>205565590</v>
      </c>
      <c r="B320" t="s">
        <v>1229</v>
      </c>
      <c r="C320" s="3">
        <f>IF(ISNA(VLOOKUP(A320,[1]ShipInfo!$A:$D,4,FALSE)),"ONBEKEND",VLOOKUP(A320,[1]ShipInfo!$A:$D,4,FALSE))</f>
        <v>6105770</v>
      </c>
      <c r="E320" t="s">
        <v>1235</v>
      </c>
      <c r="F320" t="s">
        <v>247</v>
      </c>
    </row>
    <row r="321" spans="1:23" x14ac:dyDescent="0.3">
      <c r="A321">
        <v>205268490</v>
      </c>
      <c r="B321" t="s">
        <v>1230</v>
      </c>
      <c r="C321" s="3">
        <f>IF(ISNA(VLOOKUP(A321,[1]ShipInfo!$A:$D,4,FALSE)),"ONBEKEND",VLOOKUP(A321,[1]ShipInfo!$A:$D,4,FALSE))</f>
        <v>6002666</v>
      </c>
      <c r="E321" s="6" t="s">
        <v>1234</v>
      </c>
      <c r="F321" t="s">
        <v>247</v>
      </c>
    </row>
    <row r="322" spans="1:23" x14ac:dyDescent="0.3">
      <c r="A322">
        <v>244210547</v>
      </c>
      <c r="B322" t="s">
        <v>1231</v>
      </c>
      <c r="C322" s="3">
        <f>IF(ISNA(VLOOKUP(A322,[1]ShipInfo!$A:$D,4,FALSE)),"ONBEKEND",VLOOKUP(A322,[1]ShipInfo!$A:$D,4,FALSE))</f>
        <v>2323163</v>
      </c>
      <c r="E322" t="s">
        <v>1236</v>
      </c>
      <c r="F322" s="16" t="s">
        <v>1238</v>
      </c>
      <c r="G322">
        <v>70855803</v>
      </c>
      <c r="H322" s="3" t="s">
        <v>35</v>
      </c>
      <c r="I322" s="3" t="s">
        <v>40</v>
      </c>
      <c r="J322" t="s">
        <v>1239</v>
      </c>
      <c r="K322">
        <v>13</v>
      </c>
      <c r="L322">
        <v>2922</v>
      </c>
      <c r="M322" t="s">
        <v>269</v>
      </c>
      <c r="R322" t="s">
        <v>333</v>
      </c>
    </row>
    <row r="323" spans="1:23" x14ac:dyDescent="0.3">
      <c r="A323">
        <v>205381890</v>
      </c>
      <c r="B323" t="s">
        <v>1240</v>
      </c>
      <c r="C323" s="3">
        <f>IF(ISNA(VLOOKUP(A323,[1]ShipInfo!$A:$D,4,FALSE)),"ONBEKEND",VLOOKUP(A323,[1]ShipInfo!$A:$D,4,FALSE))</f>
        <v>6004262</v>
      </c>
      <c r="E323" t="s">
        <v>1241</v>
      </c>
      <c r="F323" t="s">
        <v>1263</v>
      </c>
      <c r="S323" t="s">
        <v>1264</v>
      </c>
      <c r="U323" s="18">
        <v>2900</v>
      </c>
      <c r="V323" t="s">
        <v>130</v>
      </c>
      <c r="W323" s="11" t="s">
        <v>725</v>
      </c>
    </row>
    <row r="324" spans="1:23" x14ac:dyDescent="0.3">
      <c r="A324">
        <v>205558391</v>
      </c>
      <c r="B324" t="s">
        <v>1252</v>
      </c>
      <c r="C324" s="3">
        <f>IF(ISNA(VLOOKUP(A324,[1]ShipInfo!$A:$D,4,FALSE)),"ONBEKEND",VLOOKUP(A324,[1]ShipInfo!$A:$D,4,FALSE))</f>
        <v>6105766</v>
      </c>
      <c r="E324" t="s">
        <v>1235</v>
      </c>
      <c r="F324" t="s">
        <v>247</v>
      </c>
    </row>
    <row r="325" spans="1:23" x14ac:dyDescent="0.3">
      <c r="A325">
        <v>244750077</v>
      </c>
      <c r="B325" t="s">
        <v>1253</v>
      </c>
      <c r="C325" s="3">
        <f>IF(ISNA(VLOOKUP(A325,[1]ShipInfo!$A:$D,4,FALSE)),"ONBEKEND",VLOOKUP(A325,[1]ShipInfo!$A:$D,4,FALSE))</f>
        <v>2317896</v>
      </c>
      <c r="E325" t="s">
        <v>247</v>
      </c>
      <c r="F325" t="s">
        <v>247</v>
      </c>
    </row>
    <row r="326" spans="1:23" x14ac:dyDescent="0.3">
      <c r="A326">
        <v>244030646</v>
      </c>
      <c r="B326" t="s">
        <v>1254</v>
      </c>
      <c r="C326" s="3">
        <f>IF(ISNA(VLOOKUP(A326,[1]ShipInfo!$A:$D,4,FALSE)),"ONBEKEND",VLOOKUP(A326,[1]ShipInfo!$A:$D,4,FALSE))</f>
        <v>6003465</v>
      </c>
      <c r="E326" t="s">
        <v>1256</v>
      </c>
      <c r="F326" s="16" t="s">
        <v>1258</v>
      </c>
      <c r="G326">
        <v>59715731</v>
      </c>
      <c r="H326" s="3" t="s">
        <v>35</v>
      </c>
      <c r="I326" s="3" t="s">
        <v>40</v>
      </c>
      <c r="J326" t="s">
        <v>293</v>
      </c>
      <c r="K326">
        <v>7</v>
      </c>
      <c r="L326">
        <v>4251</v>
      </c>
      <c r="M326" t="s">
        <v>294</v>
      </c>
      <c r="R326" t="s">
        <v>72</v>
      </c>
    </row>
    <row r="327" spans="1:23" x14ac:dyDescent="0.3">
      <c r="A327">
        <v>244660128</v>
      </c>
      <c r="B327" t="s">
        <v>1255</v>
      </c>
      <c r="C327" s="3">
        <f>IF(ISNA(VLOOKUP(A327,[1]ShipInfo!$A:$D,4,FALSE)),"ONBEKEND",VLOOKUP(A327,[1]ShipInfo!$A:$D,4,FALSE))</f>
        <v>2009267</v>
      </c>
      <c r="E327" s="6" t="s">
        <v>1257</v>
      </c>
      <c r="F327" s="16" t="s">
        <v>1259</v>
      </c>
      <c r="G327">
        <v>18082565</v>
      </c>
      <c r="H327" s="3" t="s">
        <v>35</v>
      </c>
      <c r="I327" s="3" t="s">
        <v>40</v>
      </c>
      <c r="J327" t="s">
        <v>1262</v>
      </c>
      <c r="K327">
        <v>43</v>
      </c>
      <c r="L327">
        <v>4931</v>
      </c>
      <c r="M327" t="s">
        <v>1261</v>
      </c>
      <c r="R327" t="s">
        <v>1260</v>
      </c>
    </row>
    <row r="328" spans="1:23" x14ac:dyDescent="0.3">
      <c r="A328">
        <v>205325390</v>
      </c>
      <c r="B328" t="s">
        <v>1265</v>
      </c>
      <c r="C328" s="3">
        <f>IF(ISNA(VLOOKUP(A328,[1]ShipInfo!$A:$D,4,FALSE)),"ONBEKEND",VLOOKUP(A328,[1]ShipInfo!$A:$D,4,FALSE))</f>
        <v>6000353</v>
      </c>
      <c r="E328" t="s">
        <v>1268</v>
      </c>
      <c r="F328" t="s">
        <v>1268</v>
      </c>
    </row>
    <row r="329" spans="1:23" x14ac:dyDescent="0.3">
      <c r="A329">
        <v>244660002</v>
      </c>
      <c r="B329" t="s">
        <v>1149</v>
      </c>
      <c r="C329" s="3">
        <f>IF(ISNA(VLOOKUP(A329,[1]ShipInfo!$A:$D,4,FALSE)),"ONBEKEND",VLOOKUP(A329,[1]ShipInfo!$A:$D,4,FALSE))</f>
        <v>2331439</v>
      </c>
      <c r="E329" t="s">
        <v>1267</v>
      </c>
      <c r="F329" s="16" t="s">
        <v>1269</v>
      </c>
      <c r="G329">
        <v>71303707</v>
      </c>
      <c r="H329" s="3" t="s">
        <v>35</v>
      </c>
      <c r="I329" s="3" t="s">
        <v>40</v>
      </c>
      <c r="J329" t="s">
        <v>1271</v>
      </c>
      <c r="K329">
        <v>22</v>
      </c>
      <c r="L329">
        <v>8064</v>
      </c>
      <c r="M329" t="s">
        <v>936</v>
      </c>
      <c r="P329" t="s">
        <v>833</v>
      </c>
      <c r="R329" t="s">
        <v>1270</v>
      </c>
    </row>
    <row r="330" spans="1:23" x14ac:dyDescent="0.3">
      <c r="A330">
        <v>244750816</v>
      </c>
      <c r="B330" t="s">
        <v>1266</v>
      </c>
      <c r="C330" s="3" t="e">
        <f>IF(ISNA(VLOOKUP(A330,[1]ShipInfo!$A:$D,4,FALSE)),"ONBEKEND",VLOOKUP(A330,[1]ShipInfo!$A:$D,4,FALSE))</f>
        <v>#REF!</v>
      </c>
      <c r="F330" t="s">
        <v>1272</v>
      </c>
    </row>
    <row r="331" spans="1:23" x14ac:dyDescent="0.3">
      <c r="A331">
        <v>244750374</v>
      </c>
      <c r="B331" t="s">
        <v>1273</v>
      </c>
      <c r="C331" s="3">
        <f>IF(ISNA(VLOOKUP(A331,[1]ShipInfo!$A:$D,4,FALSE)),"ONBEKEND",VLOOKUP(A331,[1]ShipInfo!$A:$D,4,FALSE))</f>
        <v>3310500</v>
      </c>
      <c r="E331" t="s">
        <v>1274</v>
      </c>
      <c r="F331" s="16" t="s">
        <v>1275</v>
      </c>
      <c r="G331">
        <v>61798185</v>
      </c>
      <c r="H331" s="3" t="s">
        <v>35</v>
      </c>
      <c r="I331" s="3" t="s">
        <v>40</v>
      </c>
      <c r="J331" t="s">
        <v>1278</v>
      </c>
      <c r="K331">
        <v>22</v>
      </c>
      <c r="L331">
        <v>3155</v>
      </c>
      <c r="M331" t="s">
        <v>1276</v>
      </c>
      <c r="R331" t="s">
        <v>1277</v>
      </c>
    </row>
    <row r="332" spans="1:23" x14ac:dyDescent="0.3">
      <c r="A332">
        <v>244010269</v>
      </c>
      <c r="B332" t="s">
        <v>1279</v>
      </c>
      <c r="C332" s="3">
        <f>IF(ISNA(VLOOKUP(A332,[1]ShipInfo!$A:$D,4,FALSE)),"ONBEKEND",VLOOKUP(A332,[1]ShipInfo!$A:$D,4,FALSE))</f>
        <v>2331409</v>
      </c>
      <c r="E332" s="6" t="s">
        <v>1280</v>
      </c>
      <c r="F332" s="16" t="s">
        <v>1281</v>
      </c>
      <c r="G332">
        <v>70531676</v>
      </c>
      <c r="H332" s="3" t="s">
        <v>35</v>
      </c>
      <c r="I332" s="3" t="s">
        <v>40</v>
      </c>
      <c r="J332" t="s">
        <v>1282</v>
      </c>
      <c r="K332">
        <v>3</v>
      </c>
      <c r="L332">
        <v>4251</v>
      </c>
      <c r="M332" t="s">
        <v>210</v>
      </c>
      <c r="R332" t="s">
        <v>72</v>
      </c>
    </row>
    <row r="333" spans="1:23" x14ac:dyDescent="0.3">
      <c r="A333">
        <v>244040896</v>
      </c>
      <c r="B333" t="s">
        <v>1283</v>
      </c>
      <c r="C333" s="3">
        <f>IF(ISNA(VLOOKUP(A333,[1]ShipInfo!$A:$D,4,FALSE)),"ONBEKEND",VLOOKUP(A333,[1]ShipInfo!$A:$D,4,FALSE))</f>
        <v>2340173</v>
      </c>
      <c r="E333" t="s">
        <v>1035</v>
      </c>
      <c r="F333" s="8" t="s">
        <v>313</v>
      </c>
      <c r="G333" s="4"/>
      <c r="H333" s="3" t="s">
        <v>314</v>
      </c>
      <c r="S333" s="23" t="s">
        <v>1004</v>
      </c>
      <c r="T333" s="23"/>
      <c r="U333" s="27" t="s">
        <v>1006</v>
      </c>
      <c r="V333" s="23" t="s">
        <v>1005</v>
      </c>
      <c r="W333" s="10" t="s">
        <v>315</v>
      </c>
    </row>
    <row r="334" spans="1:23" x14ac:dyDescent="0.3">
      <c r="A334">
        <v>244750785</v>
      </c>
      <c r="B334" t="s">
        <v>1284</v>
      </c>
      <c r="C334" s="3">
        <f>IF(ISNA(VLOOKUP(A334,[1]ShipInfo!$A:$D,4,FALSE)),"ONBEKEND",VLOOKUP(A334,[1]ShipInfo!$A:$D,4,FALSE))</f>
        <v>2315940</v>
      </c>
      <c r="E334" t="s">
        <v>1289</v>
      </c>
      <c r="F334" t="s">
        <v>247</v>
      </c>
    </row>
    <row r="335" spans="1:23" x14ac:dyDescent="0.3">
      <c r="A335">
        <v>244731808</v>
      </c>
      <c r="B335" t="s">
        <v>1285</v>
      </c>
      <c r="C335" s="3">
        <f>IF(ISNA(VLOOKUP(A335,[1]ShipInfo!$A:$D,4,FALSE)),"ONBEKEND",VLOOKUP(A335,[1]ShipInfo!$A:$D,4,FALSE))</f>
        <v>6105080</v>
      </c>
      <c r="E335" t="s">
        <v>1288</v>
      </c>
      <c r="G335">
        <v>24175496</v>
      </c>
      <c r="H335" s="3" t="s">
        <v>35</v>
      </c>
      <c r="I335" s="3" t="s">
        <v>40</v>
      </c>
      <c r="J335" t="s">
        <v>1291</v>
      </c>
      <c r="K335">
        <v>4</v>
      </c>
      <c r="L335">
        <v>3144</v>
      </c>
      <c r="M335" t="s">
        <v>199</v>
      </c>
      <c r="P335" t="s">
        <v>906</v>
      </c>
      <c r="R335" t="s">
        <v>1290</v>
      </c>
    </row>
    <row r="336" spans="1:23" x14ac:dyDescent="0.3">
      <c r="A336">
        <v>244630717</v>
      </c>
      <c r="B336" t="s">
        <v>1286</v>
      </c>
      <c r="C336" s="3">
        <f>IF(ISNA(VLOOKUP(A336,[1]ShipInfo!$A:$D,4,FALSE)),"ONBEKEND",VLOOKUP(A336,[1]ShipInfo!$A:$D,4,FALSE))</f>
        <v>2331837</v>
      </c>
      <c r="E336" t="s">
        <v>1287</v>
      </c>
      <c r="F336" t="s">
        <v>247</v>
      </c>
    </row>
    <row r="337" spans="1:23" x14ac:dyDescent="0.3">
      <c r="A337">
        <v>205244890</v>
      </c>
      <c r="B337" t="s">
        <v>1292</v>
      </c>
      <c r="C337" s="3">
        <f>IF(ISNA(VLOOKUP(A337,[1]ShipInfo!$A:$D,4,FALSE)),"ONBEKEND",VLOOKUP(A337,[1]ShipInfo!$A:$D,4,FALSE))</f>
        <v>2329473</v>
      </c>
      <c r="E337" t="s">
        <v>1297</v>
      </c>
      <c r="F337" t="s">
        <v>247</v>
      </c>
    </row>
    <row r="338" spans="1:23" x14ac:dyDescent="0.3">
      <c r="A338">
        <v>244690204</v>
      </c>
      <c r="B338" t="s">
        <v>1293</v>
      </c>
      <c r="C338" s="3">
        <f>IF(ISNA(VLOOKUP(A338,[1]ShipInfo!$A:$D,4,FALSE)),"ONBEKEND",VLOOKUP(A338,[1]ShipInfo!$A:$D,4,FALSE))</f>
        <v>2331472</v>
      </c>
      <c r="E338" t="s">
        <v>1296</v>
      </c>
      <c r="F338" s="16" t="s">
        <v>1300</v>
      </c>
      <c r="G338">
        <v>86687441</v>
      </c>
      <c r="H338" s="3" t="s">
        <v>35</v>
      </c>
      <c r="I338" s="3" t="s">
        <v>40</v>
      </c>
      <c r="J338" t="s">
        <v>1302</v>
      </c>
      <c r="K338">
        <v>24</v>
      </c>
      <c r="L338">
        <v>3344</v>
      </c>
      <c r="M338" t="s">
        <v>1301</v>
      </c>
      <c r="R338" t="s">
        <v>214</v>
      </c>
    </row>
    <row r="339" spans="1:23" x14ac:dyDescent="0.3">
      <c r="A339">
        <v>244733945</v>
      </c>
      <c r="B339" t="s">
        <v>1294</v>
      </c>
      <c r="C339" s="3">
        <f>IF(ISNA(VLOOKUP(A339,[1]ShipInfo!$A:$D,4,FALSE)),"ONBEKEND",VLOOKUP(A339,[1]ShipInfo!$A:$D,4,FALSE))</f>
        <v>6003858</v>
      </c>
      <c r="E339" t="s">
        <v>1295</v>
      </c>
      <c r="F339" s="16" t="s">
        <v>1299</v>
      </c>
      <c r="G339">
        <v>88198804</v>
      </c>
      <c r="H339" s="3" t="s">
        <v>35</v>
      </c>
      <c r="I339" s="3" t="s">
        <v>40</v>
      </c>
      <c r="J339" t="s">
        <v>1298</v>
      </c>
      <c r="K339">
        <v>45</v>
      </c>
      <c r="L339">
        <v>3013</v>
      </c>
      <c r="M339" t="s">
        <v>936</v>
      </c>
      <c r="R339" t="s">
        <v>36</v>
      </c>
    </row>
    <row r="340" spans="1:23" x14ac:dyDescent="0.3">
      <c r="A340">
        <v>244740114</v>
      </c>
      <c r="B340" t="s">
        <v>1303</v>
      </c>
      <c r="C340" s="3">
        <f>IF(ISNA(VLOOKUP(A340,[1]ShipInfo!$A:$D,4,FALSE)),"ONBEKEND",VLOOKUP(A340,[1]ShipInfo!$A:$D,4,FALSE))</f>
        <v>2319192</v>
      </c>
      <c r="E340" t="s">
        <v>1325</v>
      </c>
      <c r="F340" s="16" t="s">
        <v>1326</v>
      </c>
      <c r="G340">
        <v>13034896</v>
      </c>
      <c r="H340" s="3" t="s">
        <v>35</v>
      </c>
      <c r="I340" s="3" t="s">
        <v>40</v>
      </c>
      <c r="J340" t="s">
        <v>1327</v>
      </c>
      <c r="K340">
        <v>5</v>
      </c>
      <c r="L340">
        <v>6051</v>
      </c>
      <c r="M340" t="s">
        <v>623</v>
      </c>
      <c r="R340" t="s">
        <v>77</v>
      </c>
    </row>
    <row r="341" spans="1:23" x14ac:dyDescent="0.3">
      <c r="A341">
        <v>253145000</v>
      </c>
      <c r="B341" t="s">
        <v>1304</v>
      </c>
      <c r="C341" s="3">
        <f>IF(ISNA(VLOOKUP(A341,[1]ShipInfo!$A:$D,4,FALSE)),"ONBEKEND",VLOOKUP(A341,[1]ShipInfo!$A:$D,4,FALSE))</f>
        <v>8023125</v>
      </c>
      <c r="E341" t="s">
        <v>1307</v>
      </c>
      <c r="F341" s="16" t="s">
        <v>1313</v>
      </c>
      <c r="G341">
        <v>76141225</v>
      </c>
      <c r="H341" s="3" t="s">
        <v>35</v>
      </c>
      <c r="I341" s="3" t="s">
        <v>40</v>
      </c>
      <c r="J341" t="s">
        <v>620</v>
      </c>
      <c r="K341">
        <v>10</v>
      </c>
      <c r="L341">
        <v>5141</v>
      </c>
      <c r="M341" t="s">
        <v>1315</v>
      </c>
      <c r="R341" t="s">
        <v>1314</v>
      </c>
    </row>
    <row r="342" spans="1:23" x14ac:dyDescent="0.3">
      <c r="A342">
        <v>244780914</v>
      </c>
      <c r="B342" t="s">
        <v>1305</v>
      </c>
      <c r="C342" s="3">
        <f>IF(ISNA(VLOOKUP(A342,[1]ShipInfo!$A:$D,4,FALSE)),"ONBEKEND",VLOOKUP(A342,[1]ShipInfo!$A:$D,4,FALSE))</f>
        <v>2310017</v>
      </c>
      <c r="E342" t="s">
        <v>1308</v>
      </c>
      <c r="F342" s="16" t="s">
        <v>1309</v>
      </c>
      <c r="G342" s="28">
        <v>63102951</v>
      </c>
      <c r="H342" s="3" t="s">
        <v>35</v>
      </c>
      <c r="I342" s="3" t="s">
        <v>40</v>
      </c>
      <c r="J342" t="s">
        <v>1311</v>
      </c>
      <c r="K342">
        <v>20</v>
      </c>
      <c r="L342">
        <v>3372</v>
      </c>
      <c r="M342" t="s">
        <v>1310</v>
      </c>
      <c r="R342" t="s">
        <v>85</v>
      </c>
    </row>
    <row r="343" spans="1:23" x14ac:dyDescent="0.3">
      <c r="A343" s="19">
        <v>244710277</v>
      </c>
      <c r="B343" t="s">
        <v>1316</v>
      </c>
      <c r="C343" s="3">
        <v>2324466</v>
      </c>
      <c r="E343" t="s">
        <v>1317</v>
      </c>
      <c r="F343" t="s">
        <v>1318</v>
      </c>
      <c r="G343">
        <v>88756149</v>
      </c>
      <c r="H343" s="3" t="s">
        <v>35</v>
      </c>
      <c r="I343" s="3" t="s">
        <v>40</v>
      </c>
      <c r="J343" t="s">
        <v>1320</v>
      </c>
      <c r="K343">
        <v>16</v>
      </c>
      <c r="L343">
        <v>5317</v>
      </c>
      <c r="M343" t="s">
        <v>1059</v>
      </c>
      <c r="R343" t="s">
        <v>1319</v>
      </c>
    </row>
    <row r="344" spans="1:23" x14ac:dyDescent="0.3">
      <c r="A344">
        <v>244700713</v>
      </c>
      <c r="B344" t="s">
        <v>1321</v>
      </c>
      <c r="C344" s="3">
        <f>IF(ISNA(VLOOKUP(A344,[1]ShipInfo!$A:$D,4,FALSE)),"ONBEKEND",VLOOKUP(A344,[1]ShipInfo!$A:$D,4,FALSE))</f>
        <v>2324788</v>
      </c>
      <c r="E344" t="s">
        <v>1322</v>
      </c>
      <c r="F344" t="s">
        <v>1323</v>
      </c>
      <c r="S344" t="s">
        <v>1324</v>
      </c>
      <c r="U344" s="18">
        <v>2110</v>
      </c>
      <c r="V344" t="s">
        <v>1250</v>
      </c>
      <c r="W344" s="11" t="s">
        <v>725</v>
      </c>
    </row>
    <row r="346" spans="1:23" x14ac:dyDescent="0.3">
      <c r="J346" s="23"/>
    </row>
  </sheetData>
  <autoFilter ref="A1:W344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050463750000" xr:uid="{BF632772-8C74-49F3-906F-833494007311}"/>
    <hyperlink ref="F110" r:id="rId11" display="https://www.kvk.nl/orderstraat/product-kiezen/?kvknummer=100348360000" xr:uid="{F09E706C-CBAB-452A-92B3-3CD913E8C133}"/>
    <hyperlink ref="F113" r:id="rId12" display="https://www.kvk.nl/orderstraat/product-kiezen/?kvknummer=371318060000" xr:uid="{6F492D46-D3F0-485E-9CF1-8B78CEE2559F}"/>
    <hyperlink ref="F114" r:id="rId13" display="https://www.kvk.nl/orderstraat/product-kiezen/?kvknummer=160665500000" xr:uid="{07719324-075E-41CE-93DA-DB0FF7EA08AB}"/>
    <hyperlink ref="F115" r:id="rId14" display="https://www.kvk.nl/orderstraat/product-kiezen/?kvknummer=230648450000" xr:uid="{D1C6A9E2-78D8-41BC-92C7-E706FE8DA3FF}"/>
    <hyperlink ref="F116" r:id="rId15" display="https://www.kvk.nl/orderstraat/product-kiezen/?kvknummer=140801790000" xr:uid="{309D4B41-63E2-473D-8C60-9C8FF3B3A7EB}"/>
    <hyperlink ref="F119" r:id="rId16" display="https://www.kvk.nl/orderstraat/product-kiezen/?kvknummer=712995720000" xr:uid="{CAA9FD88-2863-4BDB-9C6C-E76D4CF8AC95}"/>
    <hyperlink ref="F128" r:id="rId17" display="https://www.kvk.nl/orderstraat/product-kiezen/?kvknummer=130412770000" xr:uid="{ED6446B6-05CD-4AC3-9154-F3191BE699E4}"/>
    <hyperlink ref="F130" r:id="rId18" display="https://www.kvk.nl/orderstraat/product-kiezen/?kvknummer=130412770000" xr:uid="{329C84E1-F5B8-4785-ADCD-B1690E504B91}"/>
    <hyperlink ref="F131" r:id="rId19" display="https://www.kvk.nl/orderstraat/product-kiezen/?kvknummer=230607480000" xr:uid="{881259C2-38E9-4678-A210-3948877C0D1D}"/>
    <hyperlink ref="F134" r:id="rId20" display="https://www.kvk.nl/orderstraat/product-kiezen/?kvknummer=331533820000" xr:uid="{9A1A0495-D94A-4B13-9C53-8E71E62C6E30}"/>
    <hyperlink ref="F135" r:id="rId21" display="https://www.kvk.nl/orderstraat/product-kiezen/?kvknummer=180831120000" xr:uid="{728468A7-D6DB-4001-9896-2400DEE9EC74}"/>
    <hyperlink ref="F139" r:id="rId22" display="https://www.kvk.nl/orderstraat/product-kiezen/?kvknummer=241204130000" xr:uid="{C919600C-5F1B-48A8-879F-B5C8ADC40CE6}"/>
    <hyperlink ref="F140" r:id="rId23" display="https://www.kvk.nl/orderstraat/product-kiezen/?kvknummer=244033920000" xr:uid="{068EB1A1-19BA-42AA-8E66-203A182BAFC5}"/>
    <hyperlink ref="F141" r:id="rId24" display="https://www.kvk.nl/orderstraat/product-kiezen/?kvknummer=302640910000" xr:uid="{F84F3832-34DD-497D-AB88-B71C4524241A}"/>
    <hyperlink ref="F142" r:id="rId25" display="https://www.kvk.nl/orderstraat/product-kiezen/?kvknummer=244201490000" xr:uid="{E0043A3D-0675-4A74-9276-7C2E62D0B795}"/>
    <hyperlink ref="F143" r:id="rId26" display="https://www.kvk.nl/orderstraat/product-kiezen/?kvknummer=601606160000" xr:uid="{BB1A8198-CC20-42C5-A2DC-60FA0C6C8245}"/>
    <hyperlink ref="F145" r:id="rId27" display="https://www.kvk.nl/orderstraat/product-kiezen/?kvknummer=180902980000" xr:uid="{B0C60DDD-9ABB-41E4-A86A-18DB10406B9A}"/>
    <hyperlink ref="F149" r:id="rId28" display="https://www.kvk.nl/orderstraat/product-kiezen/?kvknummer=230689750000" xr:uid="{5C55F15A-C1A3-455B-8FE3-6C1EC7814687}"/>
    <hyperlink ref="F151" r:id="rId29" display="https://www.kvk.nl/orderstraat/product-kiezen/?kvknummer=738318750000" xr:uid="{5A6211BE-2D09-45D5-842C-11A8348F69E7}"/>
    <hyperlink ref="F152" r:id="rId30" display="https://www.kvk.nl/orderstraat/product-kiezen/?kvknummer=680954730000" xr:uid="{AB7FCA35-B6AE-4AB7-AE52-2147B3F9BCA0}"/>
    <hyperlink ref="F156" r:id="rId31" display="https://www.kvk.nl/orderstraat/product-kiezen/?kvknummer=733246200000" xr:uid="{5A06E7B7-1056-47BA-9405-811834FA2B81}"/>
    <hyperlink ref="F157" r:id="rId32" display="https://www.kvk.nl/orderstraat/product-kiezen/?kvknummer=584542760000" xr:uid="{6585CF5E-142E-4E89-A530-9A2915916CCD}"/>
    <hyperlink ref="F160" r:id="rId33" display="https://www.kvk.nl/orderstraat/product-kiezen/?kvknummer=243800600000" xr:uid="{B74D8C6F-F36A-4FCA-8494-FE629BED648A}"/>
    <hyperlink ref="F161" r:id="rId34" display="https://www.kvk.nl/orderstraat/product-kiezen/?kvknummer=242483840000" xr:uid="{9E88D2F7-3F9A-45F1-AD7E-9B6E3C0465D2}"/>
    <hyperlink ref="F162" r:id="rId35" display="https://www.kvk.nl/orderstraat/product-kiezen/?kvknummer=220194880000" xr:uid="{5AA71E9F-A016-4D08-8929-3009752A3FA5}"/>
    <hyperlink ref="F163" r:id="rId36" display="https://www.kvk.nl/orderstraat/product-kiezen/?kvknummer=630166990000" xr:uid="{E70B0356-8A91-4055-A005-3FACDCD26BEF}"/>
    <hyperlink ref="F165" r:id="rId37" display="https://www.kvk.nl/orderstraat/product-kiezen/?kvknummer=120438990000" xr:uid="{73CC0A7A-8C92-4C22-8030-323613A201B6}"/>
    <hyperlink ref="F166" r:id="rId38" display="https://www.kvk.nl/orderstraat/product-kiezen/?kvknummer=180451260000" xr:uid="{3C67496D-4E9D-47BB-963B-0F16812CC10D}"/>
    <hyperlink ref="F168" r:id="rId39" display="https://www.kvk.nl/orderstraat/product-kiezen/?kvknummer=181136790000" xr:uid="{EFD815A6-B010-4D33-8B34-A01F0FA2998C}"/>
    <hyperlink ref="F170" r:id="rId40" tooltip=" Rechtspersoon " display="https://openkvk.nl/openkvk/rechtspersoon-71581413-choice-shipping-bv" xr:uid="{635B0755-2B61-4B0A-A31B-C90D91CFE9F4}"/>
    <hyperlink ref="F171" r:id="rId41" tooltip=" Rechtspersoon " display="https://openkvk.nl/openkvk/rechtspersoon-23089342-p-b-beheer-bv" xr:uid="{9A5E71C4-4E95-46EB-8FFC-28E2B0B5CE14}"/>
    <hyperlink ref="F172" r:id="rId42" display="https://www.kvk.nl/orderstraat/product-kiezen/?kvknummer=130420870000" xr:uid="{9910F686-2E45-4F14-BE76-3B2DBAFF603F}"/>
    <hyperlink ref="F174" r:id="rId43" display="https://www.kvk.nl/orderstraat/product-kiezen/?kvknummer=803491960000" xr:uid="{5B403279-30AB-444A-918B-9FB93759C09E}"/>
    <hyperlink ref="F177" r:id="rId44" tooltip=" Rechtspersoon " display="https://openkvk.nl/openkvk/rechtspersoon-75182327-saron-bv" xr:uid="{289CE062-C50B-4317-8A66-C4CB62A7EE84}"/>
    <hyperlink ref="F178" r:id="rId45" display="https://www.kvk.nl/orderstraat/product-kiezen/?kvknummer=241782380000" xr:uid="{ECFC86C3-1CA0-4DF6-9671-85F6AEEBC449}"/>
    <hyperlink ref="F179" r:id="rId46" display="https://www.kvk.nl/orderstraat/product-kiezen/?kvknummer=130419560000" xr:uid="{B1539B71-793F-463E-A9E9-F7078ADBF791}"/>
    <hyperlink ref="F185" r:id="rId47" display="https://www.kvk.nl/orderstraat/product-kiezen/?kvknummer=611934290000" xr:uid="{7E3A7586-F1C5-4ED5-AEFB-1D68F4A1EB9A}"/>
    <hyperlink ref="F192" r:id="rId48" display="https://www.kvk.nl/orderstraat/product-kiezen/?kvknummer=820563580000" xr:uid="{A1954347-1DB7-4CE5-92C2-A2C41EC80965}"/>
    <hyperlink ref="F193" r:id="rId49" display="https://www.kvk.nl/orderstraat/product-kiezen/?kvknummer=010388040000" xr:uid="{DA2A6C9D-E06E-4251-A1D0-6BB98901E8EE}"/>
    <hyperlink ref="F195" r:id="rId50" display="https://www.kvk.nl/orderstraat/product-kiezen/?kvknummer=010388040000" xr:uid="{2956600B-3EB7-4D9C-92F2-8CF4B4348189}"/>
    <hyperlink ref="F196" r:id="rId51" display="https://www.kvk.nl/orderstraat/product-kiezen/?kvknummer=290412560000" xr:uid="{378B418C-AC5D-44C9-936C-D7CDE604F9B2}"/>
    <hyperlink ref="F201" r:id="rId52" display="https://www.kvk.nl/orderstraat/product-kiezen/?kvknummer=230697850000" xr:uid="{FBB918EA-C393-41A9-93AE-290B0D106085}"/>
    <hyperlink ref="F203" r:id="rId53" display="https://www.kvk.nl/orderstraat/product-kiezen/?kvknummer=244517500000" xr:uid="{3B890B08-8CAA-46D3-B7D7-46EF86C1B223}"/>
    <hyperlink ref="G204" r:id="rId54" tooltip="https://www.kvk.nl/orderstraat/bedrijf-kiezen/?q=22047118" display="https://www.kvk.nl/orderstraat/bedrijf-kiezen/?q=22047118" xr:uid="{E57FA638-0D9D-423F-B419-D58D3CF3073B}"/>
    <hyperlink ref="F207" r:id="rId55" tooltip=" Hoofdvestiging  Werkendam" display="https://openkvk.nl/openkvk/hoofdvestiging-66325803-0000-flanto-shipping-bv" xr:uid="{BF00B87F-F78C-4A3C-814B-A40FE2029E7E}"/>
    <hyperlink ref="G207" r:id="rId56" tooltip="https://www.kvk.nl/orderstraat/bedrijf-kiezen/?q=66325803" display="https://www.kvk.nl/orderstraat/bedrijf-kiezen/?q=66325803" xr:uid="{813D3A85-9CF7-4A20-84E5-2E4DB845E4BC}"/>
    <hyperlink ref="F208" r:id="rId57" display="https://www.kvk.nl/orderstraat/product-kiezen/?kvknummer=181274550000" xr:uid="{6625E24E-0B92-4DC4-800B-AC38314B8436}"/>
    <hyperlink ref="F211" r:id="rId58" display="https://www.kvk.nl/orderstraat/product-kiezen/?kvknummer=242483840000" xr:uid="{3080234D-069B-41F2-9657-632D790C335C}"/>
    <hyperlink ref="F186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2" r:id="rId61" tooltip="https://www.kvk.nl/orderstraat/bedrijf-kiezen/?q=13021868" display="https://www.kvk.nl/orderstraat/bedrijf-kiezen/?q=13021868" xr:uid="{537FAA35-00F5-44E9-AA7B-5F48B7F537AF}"/>
    <hyperlink ref="G213" r:id="rId62" tooltip="https://www.kvk.nl/orderstraat/bedrijf-kiezen/?q=60742240" display="https://www.kvk.nl/orderstraat/bedrijf-kiezen/?q=60742240" xr:uid="{66DEEC2F-5E75-4BEA-8EB7-CE870EE60EB6}"/>
    <hyperlink ref="G215" r:id="rId63" tooltip="https://www.kvk.nl/orderstraat/bedrijf-kiezen/?q=24283207" display="https://www.kvk.nl/orderstraat/bedrijf-kiezen/?q=24283207" xr:uid="{3FA180FB-9B48-4CA6-BED2-4E0337D18051}"/>
    <hyperlink ref="G217" r:id="rId64" tooltip="https://www.kvk.nl/orderstraat/bedrijf-kiezen/?q=23010527" display="https://www.kvk.nl/orderstraat/bedrijf-kiezen/?q=23010527" xr:uid="{8FFA3EAE-64A3-455A-9618-3FA7962AEAF3}"/>
    <hyperlink ref="F221" r:id="rId65" display="https://www.kvk.nl/orderstraat/product-kiezen/?kvknummer=130156500000" xr:uid="{6A6A9BA5-7315-4A89-AB3B-C3F123BC357C}"/>
    <hyperlink ref="E221" r:id="rId66" display="https://www.kvk.nl/orderstraat/product-kiezen/?kvknummer=130156500000" xr:uid="{7CAA57DD-5AC1-47D9-BBDD-C9D6AAB5C88D}"/>
    <hyperlink ref="F231" r:id="rId67" display="https://www.kvk.nl/orderstraat/product-kiezen/?kvknummer=130156500000" xr:uid="{269928AF-C585-4DA7-8C2E-131322B7B359}"/>
    <hyperlink ref="F235" r:id="rId68" display="https://www.kvk.nl/orderstraat/product-kiezen/?kvknummer=640192330000" xr:uid="{B2E9DA59-C1BC-4BF2-A759-A9B8F81F8849}"/>
    <hyperlink ref="F234" r:id="rId69" display="https://www.kvk.nl/orderstraat/product-kiezen/?kvknummer=242847160000" xr:uid="{6C1D4FF4-1191-4A8C-8763-E7C8F39D68AC}"/>
    <hyperlink ref="F238" r:id="rId70" display="https://www.kvk.nl/orderstraat/product-kiezen/?kvknummer=244059130000" xr:uid="{7A842209-5509-4139-B68A-63C1D21EEB57}"/>
    <hyperlink ref="F239" r:id="rId71" display="https://www.kvk.nl/orderstraat/product-kiezen/?kvknummer=819254920000" xr:uid="{DB844694-2F68-48D3-9C88-F35181BB5FA9}"/>
    <hyperlink ref="F258" r:id="rId72" tooltip=" Rechtspersoon " display="https://openkvk.nl/openkvk/rechtspersoon-22065465-merlin-shipping-beheer-bv" xr:uid="{43F5BB89-FEC2-4066-8BD2-F92A6A796E06}"/>
    <hyperlink ref="F262" r:id="rId73" display="https://www.kvk.nl/orderstraat/product-kiezen/?kvknummer=752862540000" xr:uid="{90912C74-438D-4AE4-A1D8-64829D6998A5}"/>
    <hyperlink ref="F263" r:id="rId74" display="https://www.kvk.nl/orderstraat/product-kiezen/?kvknummer=360081180001" xr:uid="{EFCF0BAF-C3AE-4934-94E9-E293232F08B6}"/>
    <hyperlink ref="F264" r:id="rId75" tooltip=" Hoofdvestiging  Dordrecht" display="https://openkvk.nl/openkvk/hoofdvestiging-23023734-0000-van-der-wees-watertransporten-bv" xr:uid="{B8202BBA-F207-46A0-A8FE-6EEC0EE9DF69}"/>
    <hyperlink ref="F265" r:id="rId76" display="https://www.kvk.nl/orderstraat/product-kiezen/?kvknummer=090874670000" xr:uid="{88B66EB4-5101-413E-B4F8-264178D0C757}"/>
    <hyperlink ref="F266" r:id="rId77" display="https://www.kvk.nl/orderstraat/product-kiezen/?kvknummer=691755510000" xr:uid="{86D49642-5073-41F9-BED7-0F873DC4828C}"/>
    <hyperlink ref="F267" r:id="rId78" display="https://www.kvk.nl/orderstraat/product-kiezen/?kvknummer=713228920000" xr:uid="{57CF1E95-872E-4FBF-9F1E-C312CF60EC2B}"/>
    <hyperlink ref="F269" r:id="rId79" display="https://www.kvk.nl/orderstraat/product-kiezen/?kvknummer=180448620000" xr:uid="{83094963-752D-40FA-ADED-9F0C1B32F5BF}"/>
    <hyperlink ref="F268" r:id="rId80" display="https://www.kvk.nl/orderstraat/product-kiezen/?kvknummer=280992370000" xr:uid="{9584E858-86E9-486A-BECF-E83FEC515EB4}"/>
    <hyperlink ref="F271" r:id="rId81" display="https://www.kvk.nl/orderstraat/product-kiezen/?kvknummer=862449730000" xr:uid="{7C8A7A2B-90DF-440F-8732-9250BB03D824}"/>
    <hyperlink ref="F274" r:id="rId82" display="https://www.kvk.nl/orderstraat/product-kiezen/?kvknummer=831037400000" xr:uid="{0EFCC9AD-61C1-4C4E-9DDE-7A48DDE2EE85}"/>
    <hyperlink ref="F275" r:id="rId83" location="/74886193000009145494" display="https://www.kvk.nl/bestellen/ - /74886193000009145494" xr:uid="{FDB46550-EF96-4602-BB82-661CFE2E1606}"/>
    <hyperlink ref="F277" r:id="rId84" display="https://www.kvk.nl/orderstraat/product-kiezen/?kvknummer=180905840000" xr:uid="{80509160-2EB1-4061-9309-0DB35E0A6E40}"/>
    <hyperlink ref="F276" r:id="rId85" display="https://www.kvk.nl/orderstraat/product-kiezen/?kvknummer=882449460000" xr:uid="{0F2C6EEA-FE39-417C-B09B-98A6773ED00E}"/>
    <hyperlink ref="F278" r:id="rId86" location="/24186844000017819857" display="https://www.kvk.nl/bestellen/ - /24186844000017819857" xr:uid="{637B15EC-3F52-41E3-9D16-5AA3C781F4BC}"/>
    <hyperlink ref="F283" r:id="rId87" location="/69277494000022799672" display="https://www.kvk.nl/bestellen/ - /69277494000022799672" xr:uid="{9E528E3A-F87F-4CA5-8AF9-6AADAD5973A3}"/>
    <hyperlink ref="F285" r:id="rId88" location="/24277737000019743645" display="https://www.kvk.nl/bestellen/ - /24277737000019743645" xr:uid="{A76CB7FE-E50A-43CF-B4EB-C8F1777FC3AF}"/>
    <hyperlink ref="F293" r:id="rId89" location="/63257254000032192088" display="https://www.kvk.nl/bestellen/ - /63257254000032192088" xr:uid="{14AEF986-27AE-4700-88A1-8247DEB98EE2}"/>
    <hyperlink ref="F288" r:id="rId90" location="/66055652000034714537" display="https://www.kvk.nl/bestellen/ - /66055652000034714537" xr:uid="{EEE14C51-F287-4EBE-9451-A614A758AC31}"/>
    <hyperlink ref="F295" r:id="rId91" location="/66751470000024788279" display="https://www.kvk.nl/bestellen/ - /66751470000024788279" xr:uid="{B8EBC973-5332-407D-88CE-083CA72A15C3}"/>
    <hyperlink ref="F297" r:id="rId92" location="/55415369000025067486" display="https://www.kvk.nl/bestellen/ - /55415369000025067486" xr:uid="{D4C1470D-5620-4369-855F-22DC34984082}"/>
    <hyperlink ref="F299" r:id="rId93" location="/55227236000024901970" display="https://www.kvk.nl/bestellen/ - /55227236000024901970" xr:uid="{C5DBC7A1-8538-4958-8FE2-8DC928E293A1}"/>
    <hyperlink ref="F301" r:id="rId94" location="/78001544000045659036" display="https://www.kvk.nl/bestellen/ - /78001544000045659036" xr:uid="{DE13C6ED-EEBB-475F-BF3D-8889B079238D}"/>
    <hyperlink ref="F302" r:id="rId95" location="/73454745000041492293" display="https://www.kvk.nl/bestellen/ - /73454745000041492293" xr:uid="{9F169040-8746-4C75-9C5B-1E649AE99E5D}"/>
    <hyperlink ref="F303" r:id="rId96" location="/22044215000008498431" display="https://www.kvk.nl/bestellen/ - /22044215000008498431" xr:uid="{D638B55B-AECC-4B50-B682-29846C822A8B}"/>
    <hyperlink ref="F304" r:id="rId97" location="/30065246000019384378" display="https://www.kvk.nl/bestellen/ - /30065246000019384378" xr:uid="{2DB8DF1D-71F3-4E73-8BFD-CD6BBB68FA7A}"/>
    <hyperlink ref="F305" r:id="rId98" location="/77037332000004290992" display="https://www.kvk.nl/bestellen/ - /77037332000004290992" xr:uid="{ED0AB6E5-9352-4355-98F9-8E340C585D79}"/>
    <hyperlink ref="F308" r:id="rId99" location="/05051769000014441632" display="https://www.kvk.nl/bestellen/ - /05051769000014441632" xr:uid="{740D797E-76F5-457A-BA63-7397A4360B5E}"/>
    <hyperlink ref="F311" r:id="rId100" location="/39063057000008399131" display="https://www.kvk.nl/bestellen/ - /39063057000008399131" xr:uid="{540D737D-39E9-4E21-B7AD-B91612E1AE08}"/>
    <hyperlink ref="F319" r:id="rId101" location="/82305579000048550124" display="https://www.kvk.nl/bestellen/ - /82305579000048550124" xr:uid="{BE436416-368A-4207-9BF0-1F909F8F98E4}"/>
    <hyperlink ref="F322" r:id="rId102" location="/70855803000039089118" display="https://www.kvk.nl/bestellen/ - /70855803000039089118" xr:uid="{EFADD9D4-3103-4755-B5F8-CC87FD7C8C22}"/>
    <hyperlink ref="F326" r:id="rId103" location="/59715731000028979680" display="https://www.kvk.nl/bestellen/ - /59715731000028979680" xr:uid="{38FEFDE2-A6BB-4008-BEA9-8ADCF76AEC90}"/>
    <hyperlink ref="F327" r:id="rId104" location="/18082565000023537574" display="https://www.kvk.nl/bestellen/ - /18082565000023537574" xr:uid="{11EB29C6-FA89-465F-83BE-42936E241920}"/>
    <hyperlink ref="F329" r:id="rId105" location="/71303707000008979898" display="https://www.kvk.nl/bestellen/ - /71303707000008979898" xr:uid="{1652F77D-AD05-4AC3-91AF-819C79243CC5}"/>
    <hyperlink ref="F331" r:id="rId106" location="/61798185000009227806" display="https://www.kvk.nl/bestellen/ - /61798185000009227806" xr:uid="{00F2358A-2652-4577-A0B0-F5762E86DAD2}"/>
    <hyperlink ref="F332" r:id="rId107" location="/70531676000005273919" display="https://www.kvk.nl/bestellen/ - /70531676000005273919" xr:uid="{453E630F-1A48-4572-8278-8F64B8580397}"/>
    <hyperlink ref="F339" r:id="rId108" location="/88198804000054077583" display="https://www.kvk.nl/bestellen/ - /88198804000054077583" xr:uid="{D30BC788-900D-4ACB-B07E-A9DFBB9A17C6}"/>
    <hyperlink ref="F338" r:id="rId109" location="/86687441000052648613" display="https://www.kvk.nl/bestellen/ - /86687441000052648613" xr:uid="{E9416F13-F495-4BFB-B1DC-551622AB40B2}"/>
    <hyperlink ref="F342" r:id="rId110" location="/63102951000014578190" display="https://www.kvk.nl/bestellen/ - /63102951000014578190" xr:uid="{35526221-C551-45EA-9239-01CB5EF5ADA3}"/>
    <hyperlink ref="F341" r:id="rId111" location="/76141225000043967868" display="https://www.kvk.nl/bestellen/ - /76141225000043967868" xr:uid="{2041D1FD-7CE1-4686-AA08-58919E61411A}"/>
    <hyperlink ref="F340" r:id="rId112" location="/13034896000009358676" display="https://www.kvk.nl/bestellen/ - /13034896000009358676" xr:uid="{B6401E93-1785-4138-BE87-FA08D4A597CF}"/>
  </hyperlinks>
  <pageMargins left="0.7" right="0.7" top="0.75" bottom="0.75" header="0.3" footer="0.3"/>
  <pageSetup paperSize="9" orientation="portrait" horizontalDpi="0" verticalDpi="0" r:id="rId11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3"/>
  <sheetViews>
    <sheetView workbookViewId="0">
      <selection activeCell="D7" sqref="D7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348</v>
      </c>
      <c r="D1" s="2" t="s">
        <v>167</v>
      </c>
      <c r="E1" s="2" t="s">
        <v>107</v>
      </c>
      <c r="F1" s="2" t="s">
        <v>108</v>
      </c>
      <c r="G1" s="2" t="s">
        <v>18</v>
      </c>
      <c r="H1" s="5" t="s">
        <v>19</v>
      </c>
      <c r="I1" s="5" t="s">
        <v>806</v>
      </c>
      <c r="J1" s="2" t="s">
        <v>20</v>
      </c>
      <c r="K1" s="2" t="s">
        <v>21</v>
      </c>
      <c r="L1" s="2" t="s">
        <v>22</v>
      </c>
      <c r="M1" s="2" t="s">
        <v>23</v>
      </c>
      <c r="N1" s="2" t="s">
        <v>24</v>
      </c>
      <c r="O1" s="2" t="s">
        <v>25</v>
      </c>
      <c r="P1" s="2" t="s">
        <v>26</v>
      </c>
      <c r="Q1" s="2" t="s">
        <v>27</v>
      </c>
      <c r="R1" s="2" t="s">
        <v>28</v>
      </c>
      <c r="S1" s="2" t="s">
        <v>29</v>
      </c>
      <c r="T1" s="2" t="s">
        <v>30</v>
      </c>
      <c r="U1" s="17" t="s">
        <v>31</v>
      </c>
      <c r="V1" s="2" t="s">
        <v>32</v>
      </c>
      <c r="W1" s="2" t="s">
        <v>33</v>
      </c>
    </row>
    <row r="2" spans="1:23" x14ac:dyDescent="0.3">
      <c r="A2">
        <v>244700713</v>
      </c>
      <c r="B2" t="s">
        <v>102</v>
      </c>
      <c r="C2" s="3">
        <f>IF(ISNA(VLOOKUP(A2,[1]ShipInfo!$A:$D,4,FALSE)),"ONBEKEND",VLOOKUP(A2,[1]ShipInfo!$A:$D,4,FALSE))</f>
        <v>2324788</v>
      </c>
      <c r="E2" t="s">
        <v>117</v>
      </c>
      <c r="F2" t="s">
        <v>117</v>
      </c>
      <c r="G2" s="4" t="s">
        <v>154</v>
      </c>
      <c r="H2" s="3" t="s">
        <v>35</v>
      </c>
      <c r="I2" s="3" t="s">
        <v>40</v>
      </c>
      <c r="J2" t="s">
        <v>156</v>
      </c>
      <c r="K2">
        <v>19</v>
      </c>
      <c r="L2">
        <v>6051</v>
      </c>
      <c r="M2" t="s">
        <v>155</v>
      </c>
      <c r="R2" t="s">
        <v>77</v>
      </c>
      <c r="U2" s="18"/>
    </row>
    <row r="3" spans="1:23" x14ac:dyDescent="0.3">
      <c r="A3">
        <v>244740114</v>
      </c>
      <c r="B3" t="s">
        <v>1303</v>
      </c>
      <c r="C3" s="3">
        <f>IF(ISNA(VLOOKUP(A3,[1]ShipInfo!$A:$D,4,FALSE)),"ONBEKEND",VLOOKUP(A3,[1]ShipInfo!$A:$D,4,FALSE))</f>
        <v>2319192</v>
      </c>
      <c r="E3" t="s">
        <v>1306</v>
      </c>
      <c r="F3" s="16" t="s">
        <v>1312</v>
      </c>
      <c r="G3">
        <v>13022717</v>
      </c>
      <c r="H3" s="3" t="s">
        <v>35</v>
      </c>
      <c r="I3" s="3" t="s">
        <v>40</v>
      </c>
      <c r="J3" t="s">
        <v>87</v>
      </c>
      <c r="K3">
        <v>10</v>
      </c>
      <c r="L3">
        <v>6051</v>
      </c>
      <c r="M3" t="s">
        <v>165</v>
      </c>
      <c r="R3" t="s">
        <v>77</v>
      </c>
      <c r="U3" s="18"/>
    </row>
  </sheetData>
  <hyperlinks>
    <hyperlink ref="F3" r:id="rId1" location="/13022717000014829231" display="https://www.kvk.nl/bestellen/ - /13022717000014829231" xr:uid="{352E2A11-2831-464B-A386-78C17B442FD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2024-07-08T19:23:08Z</dcterms:modified>
</cp:coreProperties>
</file>