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243" documentId="13_ncr:1_{F2C409D0-A94B-4915-AAA6-7DCD509495EA}" xr6:coauthVersionLast="47" xr6:coauthVersionMax="47" xr10:uidLastSave="{814956DE-3E20-49D7-B48E-A0675C50596A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9" i="1" l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<sst xmlns="http://schemas.openxmlformats.org/spreadsheetml/2006/main" count="3063" uniqueCount="1633">
  <si>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</si>
  <si>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</si>
  <si>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</si>
  <si>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</si>
  <si>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</si>
  <si>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</si>
  <si>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</si>
  <si>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</si>
  <si>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</si>
  <si>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</si>
  <si>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</si>
  <si>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</si>
  <si>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</si>
  <si>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</si>
  <si>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</si>
  <si>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</si>
  <si>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</si>
  <si>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</si>
  <si>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</si>
  <si>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</si>
  <si>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</si>
  <si>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</si>
  <si>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</si>
  <si>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</si>
  <si>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</si>
  <si>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</si>
  <si>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</si>
  <si>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</si>
  <si>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</si>
  <si>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</si>
  <si>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</si>
  <si>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</si>
  <si>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</si>
  <si>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</si>
  <si>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</si>
  <si>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</si>
  <si>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</si>
  <si>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</si>
  <si>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</si>
  <si>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</si>
  <si>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</si>
  <si>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</si>
  <si>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</si>
  <si>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</si>
  <si>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</si>
  <si>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</si>
  <si>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</si>
  <si>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</si>
  <si>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</si>
  <si>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</si>
  <si>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</si>
  <si>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</si>
  <si>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</si>
  <si>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</si>
  <si>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</si>
  <si>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</si>
  <si>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</si>
  <si>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</si>
  <si>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</si>
  <si>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</si>
  <si>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</si>
  <si>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</si>
  <si>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</si>
  <si>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</si>
  <si>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</si>
  <si>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</si>
  <si>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</si>
  <si>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</si>
  <si>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</si>
  <si>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</si>
  <si>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</si>
  <si>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</si>
  <si>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</si>
  <si>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</si>
  <si>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</si>
  <si>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</si>
  <si>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</si>
  <si>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</si>
  <si>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</si>
  <si>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</si>
  <si>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</si>
  <si>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</si>
  <si>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</si>
  <si>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</si>
  <si>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</si>
  <si>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</si>
  <si>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</si>
  <si>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</si>
  <si>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</si>
  <si>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</si>
  <si>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</si>
  <si>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</si>
  <si>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</si>
  <si>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</si>
  <si>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</si>
  <si>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</si>
  <si>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</si>
  <si>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</si>
  <si>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</si>
  <si>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</si>
  <si>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</si>
  <si>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</si>
  <si>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</si>
  <si>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</si>
  <si>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</si>
  <si>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</si>
  <si>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</si>
  <si>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</si>
  <si>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</si>
  <si>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</si>
  <si>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</si>
  <si>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</si>
  <si>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</si>
  <si>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</si>
  <si>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</si>
  <si>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</si>
  <si>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</si>
  <si>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</si>
  <si>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</si>
  <si>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</si>
  <si>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</si>
  <si>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</si>
  <si>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</si>
  <si>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</si>
  <si>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</si>
  <si>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</si>
  <si>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</si>
  <si>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</si>
  <si>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</si>
  <si>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</si>
  <si>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</si>
  <si>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</si>
  <si>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</si>
  <si>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</si>
  <si>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</si>
  <si>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</si>
  <si>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</si>
  <si>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</si>
  <si>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</si>
  <si>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</si>
  <si>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</si>
  <si>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</si>
  <si>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</si>
  <si>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</si>
  <si>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</si>
  <si>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</si>
  <si>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</si>
  <si>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</si>
  <si>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</si>
  <si>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</si>
  <si>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</si>
  <si>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</si>
  <si>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</si>
  <si>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</si>
  <si>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</si>
  <si>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</si>
  <si>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</si>
  <si>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</si>
  <si>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</si>
  <si>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</si>
  <si>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</si>
  <si>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</si>
  <si>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</si>
  <si>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</si>
  <si>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</si>
  <si>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</si>
  <si>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</si>
  <si>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</si>
  <si>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</si>
  <si>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</si>
  <si>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</si>
  <si>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</si>
  <si>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</si>
  <si>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</si>
  <si>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</si>
  <si>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</si>
  <si>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</si>
  <si>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</si>
  <si>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</si>
  <si>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</si>
  <si>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</si>
  <si>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</si>
  <si>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</si>
  <si>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</si>
  <si>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</si>
  <si>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</si>
  <si>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</si>
  <si>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</si>
  <si>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</si>
  <si>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</si>
  <si>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</si>
  <si>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</si>
  <si>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</si>
  <si>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</si>
  <si>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</si>
  <si>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</si>
  <si>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</si>
  <si>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</si>
  <si>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</si>
  <si>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</si>
  <si>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</si>
  <si>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</si>
  <si>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</si>
  <si>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</si>
  <si>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</si>
  <si>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</si>
  <si>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</si>
  <si>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</si>
  <si>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</si>
  <si>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</si>
  <si>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</si>
  <si>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</si>
  <si>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</si>
  <si>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</si>
  <si>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</si>
  <si>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</si>
  <si>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</si>
  <si>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</si>
  <si>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</si>
  <si>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</si>
  <si>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</si>
  <si>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</si>
  <si>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</si>
  <si>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</si>
  <si>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</si>
  <si>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</si>
  <si>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</si>
  <si>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</si>
  <si>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</si>
  <si>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</si>
  <si>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</si>
  <si>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</si>
  <si>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</si>
  <si>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</si>
  <si>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</si>
  <si>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</si>
  <si>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</si>
  <si>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</si>
  <si>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</si>
  <si>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</si>
  <si>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</si>
  <si>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</si>
  <si>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</si>
  <si>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</si>
  <si>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</si>
  <si>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</si>
  <si>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</si>
  <si>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</si>
  <si>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</si>
  <si>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</si>
  <si>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</si>
  <si>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</si>
  <si>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</si>
  <si>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</si>
  <si>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</si>
  <si>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</si>
  <si>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</si>
  <si>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</si>
  <si>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</si>
  <si>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</si>
  <si>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</si>
  <si>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</si>
  <si>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</si>
  <si>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</si>
  <si>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</si>
  <si>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</si>
  <si>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</si>
  <si>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</si>
  <si>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</si>
  <si>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</si>
  <si>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</si>
  <si>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</si>
  <si>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</si>
  <si>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</si>
  <si>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</si>
  <si>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</si>
  <si>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</si>
  <si>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</si>
  <si>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</si>
  <si>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</si>
  <si>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</si>
  <si>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</si>
  <si>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</si>
  <si>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</si>
  <si>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</si>
  <si>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</si>
  <si>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</si>
  <si>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</si>
  <si>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</si>
  <si>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</si>
  <si>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</si>
  <si>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</si>
  <si>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</si>
  <si>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</si>
  <si>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</si>
  <si>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</si>
  <si>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</si>
  <si>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</si>
  <si>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</si>
  <si>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</si>
  <si>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</si>
  <si>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</si>
  <si>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</si>
  <si>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</si>
  <si>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</si>
  <si>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</si>
  <si>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</si>
  <si>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</si>
  <si>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</si>
  <si>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</si>
  <si>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</si>
  <si>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</si>
  <si>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</si>
  <si>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</si>
  <si>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</si>
  <si>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</si>
  <si>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</si>
  <si>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</si>
  <si>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</si>
  <si>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</si>
  <si>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</si>
  <si>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</si>
  <si>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</si>
  <si>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</si>
  <si>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</si>
  <si>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</si>
  <si>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</si>
  <si>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</si>
  <si>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</si>
  <si>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</si>
  <si>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</si>
  <si>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</si>
  <si>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</si>
  <si>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</si>
  <si>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</si>
  <si>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</si>
  <si>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</si>
  <si>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</si>
  <si>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</si>
  <si>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</si>
  <si>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</si>
  <si>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</si>
  <si>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</si>
  <si>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</si>
  <si>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</si>
  <si>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</si>
  <si>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</si>
  <si>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</si>
  <si>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</si>
  <si>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</si>
  <si>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</si>
  <si>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</si>
  <si>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</si>
  <si>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</si>
  <si>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</si>
  <si>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</si>
  <si>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</si>
  <si>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</si>
  <si>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</si>
  <si>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</si>
  <si>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</si>
  <si>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</si>
  <si>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</si>
  <si>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</si>
  <si>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</si>
  <si>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</si>
  <si>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</si>
  <si>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</si>
  <si>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</si>
  <si>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</si>
  <si>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</si>
  <si>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</si>
  <si>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</si>
  <si>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</si>
  <si>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</si>
  <si>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</si>
  <si>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</si>
  <si>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</si>
  <si>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</si>
  <si>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</si>
  <si>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</si>
  <si>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</si>
  <si>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</si>
  <si>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</si>
  <si>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</si>
  <si>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</si>
  <si>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</si>
  <si>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</si>
  <si>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</si>
  <si>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</si>
  <si>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</si>
  <si>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</si>
  <si>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</si>
  <si>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</si>
  <si>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</si>
  <si>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</si>
  <si>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</si>
  <si>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</si>
  <si>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</si>
  <si>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</si>
  <si>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</si>
  <si>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</si>
  <si>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</si>
  <si>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</si>
  <si>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</si>
  <si>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</si>
  <si>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</si>
  <si>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</si>
  <si>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</si>
  <si>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</si>
  <si>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</si>
  <si>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</si>
  <si>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</si>
  <si>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</si>
  <si>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</si>
  <si>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</si>
  <si>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</si>
  <si>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</si>
  <si>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</si>
  <si>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</si>
  <si>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</si>
  <si>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</si>
  <si>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</si>
  <si>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</si>
  <si>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</si>
  <si>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</si>
  <si>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</si>
  <si>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</si>
  <si>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</si>
  <si>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</si>
  <si>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</si>
  <si>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</si>
  <si>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</si>
  <si>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</si>
  <si>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</si>
  <si>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</si>
  <si>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</si>
  <si>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</si>
  <si>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</si>
  <si>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</si>
  <si>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</si>
  <si>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</si>
  <si>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</si>
  <si>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</si>
  <si>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</si>
  <si>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</si>
  <si>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</si>
  <si>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</si>
  <si>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</si>
  <si>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</si>
  <si>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</si>
  <si>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</si>
  <si>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</si>
  <si>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</si>
  <si>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</si>
  <si>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</si>
  <si>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</si>
  <si>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</si>
  <si>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</si>
  <si>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</si>
  <si>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</si>
  <si>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</si>
  <si>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</si>
  <si>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</si>
  <si>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</si>
  <si>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</si>
  <si>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</si>
  <si>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</si>
  <si>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</si>
  <si>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</si>
  <si>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</si>
  <si>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</si>
  <si>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</si>
  <si>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</si>
  <si>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</si>
  <si>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</si>
  <si>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</si>
  <si>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</si>
  <si>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</si>
  <si>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</si>
  <si>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</si>
  <si>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</si>
  <si>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</si>
  <si>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</si>
  <si>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</si>
  <si>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</si>
  <si>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</si>
  <si>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</si>
  <si>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</si>
  <si>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</si>
  <si>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</si>
  <si>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</si>
  <si>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</si>
  <si>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</si>
  <si>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</si>
  <si>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</si>
  <si>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</si>
  <si>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</si>
  <si>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</si>
  <si>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</si>
  <si>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</si>
  <si>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</si>
  <si>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</si>
  <si>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</si>
  <si>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</si>
  <si>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</si>
  <si>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</si>
  <si>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</si>
  <si>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</si>
  <si>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</si>
  <si>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</si>
  <si>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</si>
  <si>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</si>
  <si>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</si>
  <si>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</si>
  <si>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</si>
  <si>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</si>
  <si>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</si>
  <si>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</si>
  <si>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</si>
  <si>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</si>
  <si>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</si>
  <si>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</si>
  <si>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</si>
  <si>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</si>
  <si>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</si>
  <si>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</si>
  <si>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</si>
  <si>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</si>
  <si>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</si>
  <si>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</si>
  <si>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</si>
  <si>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</si>
  <si>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</si>
  <si>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</si>
  <si>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</si>
  <si>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</si>
  <si>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</si>
  <si>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</si>
  <si>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</si>
  <si>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</si>
  <si>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</si>
  <si>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</si>
  <si>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</si>
  <si>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</si>
  <si>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</si>
  <si>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</si>
  <si>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</si>
  <si>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</si>
  <si>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</si>
  <si>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</si>
  <si>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</si>
  <si>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</si>
  <si>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</si>
  <si>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</si>
  <si>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</si>
  <si>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</si>
  <si>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</si>
  <si>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</si>
  <si>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</si>
  <si>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</si>
  <si>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</si>
  <si>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</si>
  <si>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</si>
  <si>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</si>
  <si>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</si>
  <si>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</si>
  <si>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</si>
  <si>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</si>
  <si>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</si>
  <si>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</si>
  <si>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</si>
  <si>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</si>
  <si>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</si>
  <si>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</si>
  <si>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</si>
  <si>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</si>
  <si>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</si>
  <si>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</si>
  <si>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</si>
  <si>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</si>
  <si>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</si>
  <si>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</si>
  <si>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</si>
  <si>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</si>
  <si>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</si>
  <si>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</si>
  <si>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</si>
  <si>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</si>
  <si>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</si>
  <si>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</si>
  <si>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</si>
  <si>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</si>
  <si>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</si>
  <si>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</si>
  <si>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</si>
  <si>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</si>
  <si>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</si>
  <si>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</si>
  <si>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</si>
  <si>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</si>
  <si>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</si>
  <si>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</si>
  <si>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</si>
  <si>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</si>
  <si>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</si>
  <si>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</si>
  <si>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</si>
  <si>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</si>
  <si>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</si>
  <si>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</si>
  <si>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</si>
  <si>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</si>
  <si>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</si>
  <si>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</si>
  <si>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</si>
  <si>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</si>
  <si>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</si>
  <si>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</si>
  <si>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</si>
  <si>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</si>
  <si>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</si>
  <si>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</si>
  <si>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</si>
  <si>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</si>
  <si>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</si>
  <si>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</si>
  <si>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</si>
  <si>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</si>
  <si>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</si>
  <si>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</si>
  <si>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</si>
  <si>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</si>
  <si>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</si>
  <si>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</si>
  <si>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</si>
  <si>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</si>
  <si>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</si>
  <si>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</si>
  <si>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</si>
  <si>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</si>
  <si>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</si>
  <si>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</si>
  <si>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</si>
  <si>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</si>
  <si>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</si>
  <si>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</si>
  <si>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</si>
  <si>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</si>
  <si>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</si>
  <si>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</si>
  <si>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</si>
  <si>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</si>
  <si>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</si>
  <si>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</si>
  <si>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</si>
  <si>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</si>
  <si>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</si>
  <si>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</si>
  <si>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</si>
  <si>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</si>
  <si>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</si>
  <si>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</si>
  <si>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</si>
  <si>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</si>
  <si>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</si>
  <si>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</si>
  <si>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</si>
  <si>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</si>
  <si>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</si>
  <si>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</si>
  <si>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</si>
  <si>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</si>
  <si>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</si>
  <si>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</si>
  <si>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</si>
  <si>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</si>
  <si>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</si>
  <si>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</si>
  <si>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</si>
  <si>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</si>
  <si>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</si>
  <si>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</si>
  <si>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</si>
  <si>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</si>
  <si>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</si>
  <si>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</si>
  <si>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</si>
  <si>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</si>
  <si>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</si>
  <si>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</si>
  <si>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</si>
  <si>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</si>
  <si>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</si>
  <si>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</si>
  <si>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</si>
  <si>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</si>
  <si>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</si>
  <si>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</si>
  <si>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</si>
  <si>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</si>
  <si>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</si>
  <si>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</si>
  <si>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</si>
  <si>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</si>
  <si>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</si>
  <si>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</si>
  <si>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</si>
  <si>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</si>
  <si>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</si>
  <si>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</si>
  <si>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</si>
  <si>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</si>
  <si>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</si>
  <si>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</si>
  <si>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</si>
  <si>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</si>
  <si>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</si>
  <si>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</si>
  <si>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</si>
  <si>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</si>
  <si>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</si>
  <si>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</si>
  <si>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</si>
  <si>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</si>
  <si>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</si>
  <si>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</si>
  <si>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</si>
  <si>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</si>
  <si>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</si>
  <si>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</si>
  <si>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</si>
  <si>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</si>
  <si>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</si>
  <si>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</si>
  <si>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</si>
  <si>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</si>
  <si>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</si>
  <si>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</si>
  <si>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</si>
  <si>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</si>
  <si>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</si>
  <si>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</si>
  <si>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</si>
  <si>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</si>
  <si>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</si>
  <si>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</si>
  <si>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</si>
  <si>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</si>
  <si>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</si>
  <si>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</si>
  <si>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</si>
  <si>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</si>
  <si>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</si>
  <si>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</si>
  <si>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</si>
  <si>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</si>
  <si>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</si>
  <si>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</si>
  <si>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</si>
  <si>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</si>
  <si>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</si>
  <si>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</si>
  <si>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</si>
  <si>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</si>
  <si>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</si>
  <si>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</si>
  <si>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</si>
  <si>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</si>
  <si>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</si>
  <si>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</si>
  <si>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</si>
  <si>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</si>
  <si>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</si>
  <si>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</si>
  <si>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</si>
  <si>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</si>
  <si>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</si>
  <si>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</si>
  <si>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</si>
  <si>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</si>
  <si>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</si>
  <si>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</si>
  <si>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</si>
  <si>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</si>
  <si>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</si>
  <si>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</si>
  <si>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</si>
  <si>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</si>
  <si>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</si>
  <si>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</si>
  <si>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</si>
  <si>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</si>
  <si>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</si>
  <si>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</si>
  <si>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</si>
  <si>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</si>
  <si>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</si>
  <si>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</si>
  <si>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</si>
  <si>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</si>
  <si>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</si>
  <si>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</si>
  <si>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</si>
  <si>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</si>
  <si>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</si>
  <si>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</si>
  <si>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</si>
  <si>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</si>
  <si>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</si>
  <si>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</si>
  <si>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</si>
  <si>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</si>
  <si>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</si>
  <si>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</si>
  <si>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</si>
  <si>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</si>
  <si>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</si>
  <si>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</si>
  <si>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</si>
  <si>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</si>
  <si>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</si>
  <si>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</si>
  <si>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</si>
  <si>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</si>
  <si>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</si>
  <si>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</si>
  <si>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</si>
  <si>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</si>
  <si>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</si>
  <si>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</si>
  <si>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</si>
  <si>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</si>
  <si>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</si>
  <si>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</si>
  <si>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</si>
  <si>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</si>
  <si>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</si>
  <si>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</si>
  <si>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</si>
  <si>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</si>
  <si>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</si>
  <si>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</si>
  <si>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</si>
  <si>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</si>
  <si>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</si>
  <si>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</si>
  <si>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</si>
  <si>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</si>
  <si>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</si>
  <si>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</si>
  <si>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</si>
  <si>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</si>
  <si>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</si>
  <si>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</si>
  <si>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</si>
  <si>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</si>
  <si>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</si>
  <si>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</si>
  <si>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</si>
  <si>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</si>
  <si>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</si>
  <si>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</si>
  <si>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</si>
  <si>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</si>
  <si>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</si>
  <si>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</si>
  <si>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</si>
  <si>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</si>
  <si>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</si>
  <si>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</si>
  <si>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</si>
  <si>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</si>
  <si>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</si>
  <si>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</si>
  <si>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</si>
  <si>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</si>
  <si>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</si>
  <si>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</si>
  <si>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</si>
  <si>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</si>
  <si>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</si>
  <si>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</si>
  <si>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</si>
  <si>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</si>
  <si>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</si>
  <si>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</si>
  <si>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</si>
  <si>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</si>
  <si>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</si>
  <si>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</si>
  <si>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</si>
  <si>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</si>
  <si>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</si>
  <si>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</si>
  <si>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</si>
  <si>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</si>
  <si>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</si>
  <si>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</si>
  <si>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</si>
  <si>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</si>
  <si>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</si>
  <si>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</si>
  <si>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</si>
  <si>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</si>
  <si>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</si>
  <si>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</si>
  <si>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</si>
  <si>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</si>
  <si>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</si>
  <si>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</si>
  <si>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</si>
  <si>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</si>
  <si>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</si>
  <si>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</si>
  <si>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</si>
  <si>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</si>
  <si>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</si>
  <si>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</si>
  <si>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</si>
  <si>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</si>
  <si>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</si>
  <si>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</si>
  <si>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</si>
  <si>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</si>
  <si>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</si>
  <si>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</si>
  <si>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</si>
  <si>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</si>
  <si>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</si>
  <si>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</si>
  <si>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</si>
  <si>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</si>
  <si>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</si>
  <si>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</si>
  <si>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</si>
  <si>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</si>
  <si>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</si>
  <si>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</si>
  <si>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</si>
  <si>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</si>
  <si>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</si>
  <si>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</si>
  <si>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</si>
  <si>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</si>
  <si>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</si>
  <si>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</si>
  <si>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</si>
  <si>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</si>
  <si>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</si>
  <si>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</si>
  <si>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</si>
  <si>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</si>
  <si>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</si>
  <si>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</si>
  <si>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</si>
  <si>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</si>
  <si>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</si>
  <si>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</si>
  <si>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</si>
  <si>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</si>
  <si>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</si>
  <si>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</si>
  <si>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</si>
  <si>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</si>
  <si>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</si>
  <si>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</si>
  <si>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</si>
  <si>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</si>
  <si>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</si>
  <si>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</si>
  <si>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</si>
  <si>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</si>
  <si>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</si>
  <si>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</si>
  <si>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</si>
  <si>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</si>
  <si>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</si>
  <si>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</si>
  <si>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</si>
  <si>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</si>
  <si>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</si>
  <si>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</si>
  <si>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</si>
  <si>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</si>
  <si>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</si>
  <si>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</si>
  <si>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</si>
  <si>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</si>
  <si>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</si>
  <si>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</si>
  <si>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</si>
  <si>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</si>
  <si>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</si>
  <si>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</si>
  <si>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</si>
  <si>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</si>
  <si>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</si>
  <si>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</si>
  <si>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</si>
  <si>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</si>
  <si>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</si>
  <si>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</si>
  <si>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</si>
  <si>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</si>
  <si>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</si>
  <si>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</si>
  <si>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</si>
  <si>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</si>
  <si>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</si>
  <si>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</si>
  <si>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</si>
  <si>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</si>
  <si>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</si>
  <si>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</si>
  <si>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</si>
  <si>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</si>
  <si>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</si>
  <si>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</si>
  <si>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</si>
  <si>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</si>
  <si>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</si>
  <si>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</si>
  <si>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</si>
  <si>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</si>
  <si>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</si>
  <si>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</si>
  <si>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</si>
  <si>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</si>
  <si>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</si>
  <si>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</si>
  <si>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</si>
  <si>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</si>
  <si>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</si>
  <si>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</si>
  <si>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</si>
  <si>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</si>
  <si>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</si>
  <si>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</si>
  <si>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</si>
  <si>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</si>
  <si>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</si>
  <si>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</si>
  <si>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</si>
  <si>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</si>
  <si>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</si>
  <si>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</si>
  <si>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</si>
  <si>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</si>
  <si>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</si>
  <si>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</si>
  <si>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</si>
  <si>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</si>
  <si>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</si>
  <si>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</si>
  <si>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</si>
  <si>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</si>
  <si>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</si>
  <si>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</si>
  <si>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</si>
  <si>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</si>
  <si>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</si>
  <si>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</si>
  <si>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</si>
  <si>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</si>
  <si>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</si>
  <si>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</si>
  <si>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</si>
  <si>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</si>
  <si>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</si>
  <si>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</si>
  <si>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</si>
  <si>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</si>
  <si>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</si>
  <si>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</si>
  <si>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</si>
  <si>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</si>
  <si>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</si>
  <si>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</si>
  <si>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</si>
  <si>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</si>
  <si>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</si>
  <si>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</si>
  <si>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</si>
  <si>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</si>
  <si>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</si>
  <si>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</si>
  <si>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</si>
  <si>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</si>
  <si>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</si>
  <si>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</si>
  <si>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</si>
  <si>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</si>
  <si>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</si>
  <si>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</si>
  <si>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</si>
  <si>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</si>
  <si>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</si>
  <si>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</si>
  <si>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</si>
  <si>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</si>
  <si>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</si>
  <si>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</si>
  <si>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</si>
  <si>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</si>
  <si>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</si>
  <si>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</si>
  <si>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</si>
  <si>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</si>
  <si>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</si>
  <si>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</si>
  <si>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</si>
  <si>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</si>
  <si>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</si>
  <si>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</si>
  <si>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</si>
  <si>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</si>
  <si>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</si>
  <si>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</si>
  <si>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</si>
  <si>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</si>
  <si>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</si>
  <si>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</si>
  <si>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</si>
  <si>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</si>
  <si>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</si>
  <si>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</si>
  <si>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</si>
  <si>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</si>
  <si>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</si>
  <si>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</si>
  <si>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</si>
  <si>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</si>
  <si>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</si>
  <si>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</si>
  <si>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</si>
  <si>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</si>
  <si>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</si>
  <si>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</si>
  <si>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</si>
  <si>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</si>
  <si>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</si>
  <si>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</si>
  <si>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</si>
  <si>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</si>
  <si>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</si>
  <si>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</si>
  <si>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</si>
  <si>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</si>
  <si>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</si>
  <si>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</si>
  <si>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</si>
  <si>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</si>
  <si>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</si>
  <si>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</si>
  <si>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</si>
  <si>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</si>
  <si>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</si>
  <si>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</si>
  <si>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</si>
  <si>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</si>
  <si>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</si>
  <si>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</si>
  <si>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</si>
  <si>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</si>
  <si>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</si>
  <si>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</si>
  <si>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</si>
  <si>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</si>
  <si>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</si>
  <si>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</si>
  <si>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</si>
  <si>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</si>
  <si>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</si>
  <si>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</si>
  <si>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</si>
  <si>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</si>
  <si>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</si>
  <si>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</si>
  <si>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</si>
  <si>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</si>
  <si>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</si>
  <si>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</si>
  <si>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</si>
  <si>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</si>
  <si>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</si>
  <si>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</si>
  <si>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</si>
  <si>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</si>
  <si>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</si>
  <si>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</si>
  <si>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</si>
  <si>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</si>
  <si>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</si>
  <si>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</si>
  <si>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</si>
  <si>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</si>
  <si>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</si>
  <si>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</si>
  <si>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</si>
  <si>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</si>
  <si>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</si>
  <si>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</si>
  <si>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</si>
  <si>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</si>
  <si>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</si>
  <si>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</si>
  <si>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</si>
  <si>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</si>
  <si>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</si>
  <si>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</si>
  <si>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</si>
  <si>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</si>
  <si>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</si>
  <si>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</si>
  <si>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</si>
  <si>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</si>
  <si>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</si>
  <si>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</si>
  <si>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</si>
  <si>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</si>
  <si>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</si>
  <si>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</si>
  <si>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</si>
  <si>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</si>
  <si>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</si>
  <si>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</si>
  <si>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</si>
  <si>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</si>
  <si>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</si>
  <si>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</si>
  <si>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</si>
  <si>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</si>
  <si>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</si>
  <si>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</si>
  <si>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</si>
  <si>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</si>
  <si>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</si>
  <si>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</si>
  <si>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</si>
  <si>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</si>
  <si>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</si>
  <si>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</si>
  <si>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</si>
  <si>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</si>
  <si>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</si>
  <si>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</si>
  <si>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</si>
  <si>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</si>
  <si>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</si>
  <si>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</si>
  <si>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</si>
  <si>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</si>
  <si>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</si>
  <si>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</si>
  <si>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</si>
  <si>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</si>
  <si>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</si>
  <si>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</si>
  <si>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</si>
  <si>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</si>
  <si>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</si>
  <si>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</si>
  <si>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</si>
  <si>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</si>
  <si>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</si>
  <si>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</si>
  <si>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</si>
  <si>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</si>
  <si>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</si>
  <si>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</si>
  <si>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</si>
  <si>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</si>
  <si>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</si>
  <si>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</si>
  <si>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</si>
  <si>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</si>
  <si>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</si>
  <si>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</si>
  <si>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</si>
  <si>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</si>
  <si>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</si>
  <si>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</si>
  <si>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</si>
  <si>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</si>
  <si>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</si>
  <si>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</si>
  <si>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</si>
  <si>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</si>
  <si>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</si>
  <si>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</si>
  <si>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</si>
  <si>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</si>
  <si>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</si>
  <si>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</si>
  <si>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</si>
  <si>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</si>
  <si>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</si>
  <si>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</si>
  <si>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</si>
  <si>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</si>
  <si>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</si>
  <si>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</si>
  <si>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</si>
  <si>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</si>
  <si>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</si>
  <si>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</si>
  <si>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</si>
  <si>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</si>
  <si>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</si>
  <si>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</si>
  <si>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</si>
  <si>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</si>
  <si>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</si>
  <si>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</si>
  <si>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</si>
  <si>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</si>
  <si>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</si>
  <si>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</si>
  <si>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</si>
  <si>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</si>
  <si>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</si>
  <si>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</si>
  <si>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</si>
  <si>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</si>
  <si>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</si>
  <si>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</si>
  <si>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</si>
  <si>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</si>
  <si>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</si>
  <si>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</si>
  <si>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</si>
  <si>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</si>
  <si>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</si>
  <si>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</si>
  <si>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</si>
  <si>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</si>
  <si>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</si>
  <si>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</si>
  <si>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</si>
  <si>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</si>
  <si>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</si>
  <si>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</si>
  <si>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</si>
  <si>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</si>
  <si>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</si>
  <si>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</si>
  <si>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</si>
  <si>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</si>
  <si>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</si>
  <si>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</si>
  <si>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</si>
  <si>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</si>
  <si>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</si>
  <si>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</si>
  <si>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</si>
  <si>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</si>
  <si>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</si>
  <si>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</si>
  <si>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</si>
  <si>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</si>
  <si>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</si>
  <si>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</si>
  <si>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</si>
  <si>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</si>
  <si>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</si>
  <si>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</si>
  <si>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</si>
  <si>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</si>
  <si>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</si>
  <si>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</si>
  <si>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</si>
  <si>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</si>
  <si>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</si>
  <si>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</si>
  <si>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</si>
  <si>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</si>
  <si>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</si>
  <si>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</si>
  <si>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</si>
  <si>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</si>
  <si>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</si>
  <si>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</si>
  <si>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</si>
  <si>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</si>
  <si>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</si>
  <si>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</si>
  <si>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</si>
  <si>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</si>
  <si>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</si>
  <si>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</si>
  <si>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</si>
  <si>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</si>
  <si>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</si>
  <si>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</si>
  <si>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</si>
  <si>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</si>
  <si>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</si>
  <si>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</si>
  <si>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</si>
  <si>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</si>
  <si>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</si>
  <si>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</si>
  <si>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</si>
  <si>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</si>
  <si>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</si>
  <si>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</si>
  <si>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</si>
  <si>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</si>
  <si>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</si>
  <si>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</si>
  <si>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</si>
  <si>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</si>
  <si>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</si>
  <si>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</si>
  <si>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</si>
  <si>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</si>
  <si>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</si>
  <si>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</si>
  <si>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</si>
  <si>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</si>
  <si>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</si>
  <si>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</si>
  <si>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</si>
  <si>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</si>
  <si>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</si>
  <si>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</si>
  <si>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</si>
  <si>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</si>
  <si>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</si>
  <si>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</si>
  <si>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</si>
  <si>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</si>
  <si>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</si>
  <si>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</si>
  <si>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</si>
  <si>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</si>
  <si>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</si>
  <si>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</si>
  <si>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</si>
  <si>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</si>
  <si>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</si>
  <si>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</si>
  <si>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</si>
  <si>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</si>
  <si>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</si>
  <si>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</si>
  <si>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</si>
  <si>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</si>
  <si>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</si>
  <si>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</si>
  <si>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</si>
  <si>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</si>
  <si>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</si>
  <si>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</si>
  <si>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</si>
  <si>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</si>
  <si>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</si>
  <si>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</si>
  <si>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</si>
  <si>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</si>
  <si>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</si>
  <si>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</si>
  <si>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</si>
  <si>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</si>
  <si>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</si>
  <si>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</si>
  <si>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</si>
  <si>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</si>
  <si>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</si>
  <si>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</si>
  <si>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</si>
  <si>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</si>
  <si>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</si>
  <si>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</si>
  <si>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</si>
  <si>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</si>
  <si>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</si>
  <si>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</si>
  <si>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</si>
  <si>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</si>
  <si>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</si>
  <si>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</si>
  <si>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</si>
  <si>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</si>
  <si>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</si>
  <si>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</si>
  <si>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</si>
  <si>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</si>
  <si>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</si>
  <si>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</si>
  <si>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</si>
  <si>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</si>
  <si>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</si>
  <si>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</si>
  <si>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</si>
  <si>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</si>
  <si>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</si>
  <si>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</si>
  <si>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</si>
  <si>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</si>
  <si>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</si>
  <si>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</si>
  <si>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</si>
  <si>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</si>
  <si>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</si>
  <si>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</si>
  <si>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</si>
  <si>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</si>
  <si>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</si>
  <si>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</si>
  <si>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</si>
  <si>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</si>
  <si>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</si>
  <si>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</si>
  <si>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</si>
  <si>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</si>
  <si>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</si>
  <si>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</si>
  <si>
    <t>Carisma Shipping B.V.</t>
  </si>
  <si>
    <t xml:space="preserve">Kardijke </t>
  </si>
  <si>
    <t>NT</t>
  </si>
  <si>
    <t>BERGEN OP ZOOM</t>
  </si>
  <si>
    <t>Elmare Shipping B.V.</t>
  </si>
  <si>
    <t>Havezathenallee</t>
  </si>
  <si>
    <t>RA</t>
  </si>
  <si>
    <t>N.C. Bernouw</t>
  </si>
  <si>
    <t>Laan van Welgelegen</t>
  </si>
  <si>
    <t>KJ</t>
  </si>
  <si>
    <t>V.O.F. Mirage</t>
  </si>
  <si>
    <t>XW</t>
  </si>
  <si>
    <t>OURDERKERK AAN DEN IJSSEL</t>
  </si>
  <si>
    <t>Scheepvaartbedrijf de Waardt</t>
  </si>
  <si>
    <t>CYRANO</t>
  </si>
  <si>
    <t>JOHANNA</t>
  </si>
  <si>
    <t>LEMARNA</t>
  </si>
  <si>
    <t>SCALDIA</t>
  </si>
  <si>
    <t>Johanna Logistiek BV in Hendrik-Ido-Ambacht</t>
  </si>
  <si>
    <t>J. Vlieger Cyrano in Zwolle</t>
  </si>
  <si>
    <t>Scheepvaartbedrijf Cyrano B.V.</t>
  </si>
  <si>
    <t>NJ</t>
  </si>
  <si>
    <t>Bultkroos</t>
  </si>
  <si>
    <t>Johanna Logistiek B.V.</t>
  </si>
  <si>
    <t>Hark</t>
  </si>
  <si>
    <t>D.A. Smit Scheepvaart</t>
  </si>
  <si>
    <t>SUWâLD</t>
  </si>
  <si>
    <t>LM</t>
  </si>
  <si>
    <t>Noorderend</t>
  </si>
  <si>
    <t>Pelerman - Wijckmans</t>
  </si>
  <si>
    <t>Schoten</t>
  </si>
  <si>
    <t>Neerhoeve 23 3 bu</t>
  </si>
  <si>
    <t>C&amp;M Beheer B.V.</t>
  </si>
  <si>
    <t>Suzy Shipping bvba</t>
  </si>
  <si>
    <t>Ankerrui 42 10</t>
  </si>
  <si>
    <t>B-2000</t>
  </si>
  <si>
    <t>ADRIANA</t>
  </si>
  <si>
    <t>AMIANTO</t>
  </si>
  <si>
    <t>ANTJE</t>
  </si>
  <si>
    <t>CORJA</t>
  </si>
  <si>
    <t>DEVYANTA</t>
  </si>
  <si>
    <t>INGE</t>
  </si>
  <si>
    <t>Vlot &amp; Zn Vof in Hardinxveld-Giessendam</t>
  </si>
  <si>
    <t>Verandering Maritiem Vof in Urk</t>
  </si>
  <si>
    <t>C. J. Trouwborst in Gouderak</t>
  </si>
  <si>
    <t>Inge Shipping Vof in Tholen</t>
  </si>
  <si>
    <t>AvB Shipping in Werkendam|G.A. van Berchum in Werkendam</t>
  </si>
  <si>
    <t>AVB Shipping</t>
  </si>
  <si>
    <t>Verandering Maritiem</t>
  </si>
  <si>
    <t>ZL</t>
  </si>
  <si>
    <t>Enkhuizerzand</t>
  </si>
  <si>
    <t>Schippersbedrijf H. Trouwborst</t>
  </si>
  <si>
    <t>VN</t>
  </si>
  <si>
    <t>Pijlkruid</t>
  </si>
  <si>
    <t>Inge Shipping B.V.</t>
  </si>
  <si>
    <t>J. Vlot en Zn. B.V.</t>
  </si>
  <si>
    <t>Nieuweweg</t>
  </si>
  <si>
    <t>ADELVOTIS</t>
  </si>
  <si>
    <t>GRATO</t>
  </si>
  <si>
    <t>Nobel in Harderwijk</t>
  </si>
  <si>
    <t>A.C. Trouwborst in Krimpen a.d. IJssel</t>
  </si>
  <si>
    <t>Nobel Shipping B.V.</t>
  </si>
  <si>
    <t>HARDERWIJK</t>
  </si>
  <si>
    <t>Kerkplein</t>
  </si>
  <si>
    <t>Grato Scheepvaart</t>
  </si>
  <si>
    <t>SB</t>
  </si>
  <si>
    <t>Abelenlaan 25</t>
  </si>
  <si>
    <t>BASTA</t>
  </si>
  <si>
    <t>MARIETTE</t>
  </si>
  <si>
    <t>MILA</t>
  </si>
  <si>
    <t>SIENTJE</t>
  </si>
  <si>
    <t>THOMAS</t>
  </si>
  <si>
    <t>Basta Shipping BV in Lemmer</t>
  </si>
  <si>
    <t>C. Zuiddam Vof in Werkendam</t>
  </si>
  <si>
    <t>Maritiem Services Hofstra VOF in Oosterwolde</t>
  </si>
  <si>
    <t>Van den Herik Beheer BV in Sliedrecht</t>
  </si>
  <si>
    <t>Van den Biggelaar Grond- en waterbouw BV in Velddriel</t>
  </si>
  <si>
    <t>Oude Weistraat</t>
  </si>
  <si>
    <t>VELDDRIEL</t>
  </si>
  <si>
    <t>Van den Biggelaar Grond- en waterbouw B.V.</t>
  </si>
  <si>
    <t>Van den Herik Beheer B.V.</t>
  </si>
  <si>
    <t>Industrieweg</t>
  </si>
  <si>
    <t>HJ</t>
  </si>
  <si>
    <t>Maritiem Services Hofstra V.O.F.</t>
  </si>
  <si>
    <t>Butjeskamp</t>
  </si>
  <si>
    <t>KZ</t>
  </si>
  <si>
    <t>OOSTERWOLDE</t>
  </si>
  <si>
    <t>C. Zuiddam V.O.F.</t>
  </si>
  <si>
    <t>Oude Beeck</t>
  </si>
  <si>
    <t>NP</t>
  </si>
  <si>
    <t>Basta Shipping B.V.</t>
  </si>
  <si>
    <t>Zijlroede</t>
  </si>
  <si>
    <t>AVENSIS</t>
  </si>
  <si>
    <t>SURVIVOR</t>
  </si>
  <si>
    <t>Avensis Vof in Werkendam</t>
  </si>
  <si>
    <t>C. v/d Dool Beheer BV in Kessel</t>
  </si>
  <si>
    <t>Avensis V.O.F.</t>
  </si>
  <si>
    <t>HR</t>
  </si>
  <si>
    <t>Achtervliet</t>
  </si>
  <si>
    <t>Scheepvaart- en transportbedrijf van den Dool B.V.</t>
  </si>
  <si>
    <t>KESSEL</t>
  </si>
  <si>
    <t>SC</t>
  </si>
  <si>
    <t>Lanterdweg</t>
  </si>
  <si>
    <t>BUIJSWATER</t>
  </si>
  <si>
    <t>CAMA</t>
  </si>
  <si>
    <t>CORRENTE</t>
  </si>
  <si>
    <t>Buijswater Scheepvaart BV in Nieuw Lekkerland</t>
  </si>
  <si>
    <t>Cama Nate Waterbouw Vof in Nieuw Lekkerland</t>
  </si>
  <si>
    <t>Den Herder-Hartman Vof in Papendrecht</t>
  </si>
  <si>
    <t>Buijswater Scheepvaart B.V.</t>
  </si>
  <si>
    <t>Lekdijk</t>
  </si>
  <si>
    <t>Cama Waterwerken B.V.</t>
  </si>
  <si>
    <t>V.O.F. den Herder Hartman</t>
  </si>
  <si>
    <t>Haagbeukhof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</si>
</sst>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24178238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printerSettings" Target="../printerSettings/printerSettings1.bin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01038804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155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9"/>
  <sheetViews>
    <sheetView tabSelected="1" topLeftCell="G1" zoomScaleNormal="100" workbookViewId="0">
      <pane ySplit="1" topLeftCell="A407" activePane="bottomLeft" state="frozen"/>
      <selection pane="bottomLeft" activeCell="M424" sqref="M42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1544</v>
      </c>
      <c r="F209" s="16" t="s">
        <v>1544</v>
      </c>
      <c r="G209">
        <v>60165227</v>
      </c>
      <c r="H209" s="3" t="s">
        <v>26</v>
      </c>
      <c r="I209" s="3" t="s">
        <v>27</v>
      </c>
      <c r="J209" t="s">
        <v>1547</v>
      </c>
      <c r="K209">
        <v>13</v>
      </c>
      <c r="L209">
        <v>9265</v>
      </c>
      <c r="M209" t="s">
        <v>1546</v>
      </c>
      <c r="R209" t="s">
        <v>1545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710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710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710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782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759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710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764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710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749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710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1005</v>
      </c>
      <c r="C258" s="3">
        <f>IF(ISNA(VLOOKUP(A258,[1]ShipInfo!$A:$D,4,FALSE)),"ONBEKEND",VLOOKUP(A258,[1]ShipInfo!$A:$D,4,FALSE))</f>
        <v>2318245</v>
      </c>
      <c r="E258" t="s">
        <v>1006</v>
      </c>
      <c r="F258" t="s">
        <v>1007</v>
      </c>
      <c r="G258">
        <v>70800316</v>
      </c>
      <c r="H258" s="3" t="s">
        <v>26</v>
      </c>
      <c r="I258" s="3" t="s">
        <v>27</v>
      </c>
      <c r="J258" t="s">
        <v>1008</v>
      </c>
      <c r="K258">
        <v>153</v>
      </c>
      <c r="L258">
        <v>2831</v>
      </c>
      <c r="M258" t="s">
        <v>39</v>
      </c>
      <c r="R258" s="6" t="s">
        <v>1009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710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808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710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710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1548</v>
      </c>
      <c r="F290" s="6" t="s">
        <v>1548</v>
      </c>
      <c r="S290" t="s">
        <v>1550</v>
      </c>
      <c r="U290" s="18">
        <v>2900</v>
      </c>
      <c r="V290" t="s">
        <v>1549</v>
      </c>
      <c r="W290" s="11" t="s">
        <v>710</v>
      </c>
    </row>
    <row r="291" spans="1:23" x14ac:dyDescent="0.3">
      <c r="A291">
        <v>244670913</v>
      </c>
      <c r="B291" t="s">
        <v>1129</v>
      </c>
      <c r="C291" s="3">
        <f>IF(ISNA(VLOOKUP(A291,[1]ShipInfo!$A:$D,4,FALSE)),"ONBEKEND",VLOOKUP(A291,[1]ShipInfo!$A:$D,4,FALSE))</f>
        <v>2326178</v>
      </c>
      <c r="E291" s="6" t="s">
        <v>1130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1131</v>
      </c>
      <c r="C292" s="3">
        <f>IF(ISNA(VLOOKUP(A292,[1]ShipInfo!$A:$D,4,FALSE)),"ONBEKEND",VLOOKUP(A292,[1]ShipInfo!$A:$D,4,FALSE))</f>
        <v>2317735</v>
      </c>
      <c r="E292" s="6" t="s">
        <v>1132</v>
      </c>
      <c r="F292" s="16" t="s">
        <v>1133</v>
      </c>
      <c r="G292">
        <v>63257254</v>
      </c>
      <c r="H292" s="3" t="s">
        <v>26</v>
      </c>
      <c r="I292" s="3" t="s">
        <v>27</v>
      </c>
      <c r="J292" t="s">
        <v>1134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1135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1136</v>
      </c>
      <c r="C294" s="3">
        <f>IF(ISNA(VLOOKUP(A294,[1]ShipInfo!$A:$D,4,FALSE)),"ONBEKEND",VLOOKUP(A294,[1]ShipInfo!$A:$D,4,FALSE))</f>
        <v>2324844</v>
      </c>
      <c r="E294" t="s">
        <v>1137</v>
      </c>
      <c r="F294" s="16" t="s">
        <v>1138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1139</v>
      </c>
      <c r="R294" t="s">
        <v>59</v>
      </c>
    </row>
    <row r="295" spans="1:23" x14ac:dyDescent="0.3">
      <c r="A295">
        <v>244660088</v>
      </c>
      <c r="B295" t="s">
        <v>1140</v>
      </c>
      <c r="C295" s="3">
        <f>IF(ISNA(VLOOKUP(A295,[1]ShipInfo!$A:$D,4,FALSE)),"ONBEKEND",VLOOKUP(A295,[1]ShipInfo!$A:$D,4,FALSE))</f>
        <v>3310509</v>
      </c>
      <c r="E295" s="6" t="s">
        <v>1141</v>
      </c>
      <c r="F295" t="s">
        <v>225</v>
      </c>
    </row>
    <row r="296" spans="1:23" x14ac:dyDescent="0.3">
      <c r="A296">
        <v>244660606</v>
      </c>
      <c r="B296" t="s">
        <v>1142</v>
      </c>
      <c r="C296" s="3">
        <f>IF(ISNA(VLOOKUP(A296,[1]ShipInfo!$A:$D,4,FALSE)),"ONBEKEND",VLOOKUP(A296,[1]ShipInfo!$A:$D,4,FALSE))</f>
        <v>2315519</v>
      </c>
      <c r="E296" t="s">
        <v>1143</v>
      </c>
      <c r="F296" s="16" t="s">
        <v>1144</v>
      </c>
      <c r="G296">
        <v>55415369</v>
      </c>
      <c r="H296" s="3" t="s">
        <v>26</v>
      </c>
      <c r="I296" s="3" t="s">
        <v>27</v>
      </c>
      <c r="J296" t="s">
        <v>1145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1146</v>
      </c>
      <c r="C297" s="3">
        <f>IF(ISNA(VLOOKUP(A297,[1]ShipInfo!$A:$D,4,FALSE)),"ONBEKEND",VLOOKUP(A297,[1]ShipInfo!$A:$D,4,FALSE))</f>
        <v>2103623</v>
      </c>
      <c r="E297" t="s">
        <v>1147</v>
      </c>
      <c r="F297" t="s">
        <v>225</v>
      </c>
    </row>
    <row r="298" spans="1:23" x14ac:dyDescent="0.3">
      <c r="A298">
        <v>244700065</v>
      </c>
      <c r="B298" t="s">
        <v>1148</v>
      </c>
      <c r="C298" s="3">
        <f>IF(ISNA(VLOOKUP(A298,[1]ShipInfo!$A:$D,4,FALSE)),"ONBEKEND",VLOOKUP(A298,[1]ShipInfo!$A:$D,4,FALSE))</f>
        <v>2317801</v>
      </c>
      <c r="E298" s="6" t="s">
        <v>1149</v>
      </c>
      <c r="F298" s="16" t="s">
        <v>1150</v>
      </c>
      <c r="G298">
        <v>55227236</v>
      </c>
      <c r="H298" s="3" t="s">
        <v>26</v>
      </c>
      <c r="I298" s="3" t="s">
        <v>27</v>
      </c>
      <c r="J298" t="s">
        <v>1151</v>
      </c>
      <c r="K298">
        <v>55</v>
      </c>
      <c r="L298">
        <v>3751</v>
      </c>
      <c r="M298" t="s">
        <v>1152</v>
      </c>
      <c r="R298" s="1" t="s">
        <v>1153</v>
      </c>
    </row>
    <row r="299" spans="1:23" x14ac:dyDescent="0.3">
      <c r="A299">
        <v>244020898</v>
      </c>
      <c r="B299" t="s">
        <v>1154</v>
      </c>
      <c r="C299" s="3">
        <f>IF(ISNA(VLOOKUP(A299,[1]ShipInfo!$A:$D,4,FALSE)),"ONBEKEND",VLOOKUP(A299,[1]ShipInfo!$A:$D,4,FALSE))</f>
        <v>3900020</v>
      </c>
      <c r="E299" t="s">
        <v>1155</v>
      </c>
      <c r="F299" t="s">
        <v>225</v>
      </c>
    </row>
    <row r="300" spans="1:23" x14ac:dyDescent="0.3">
      <c r="A300">
        <v>244780631</v>
      </c>
      <c r="B300" t="s">
        <v>1156</v>
      </c>
      <c r="C300" s="3">
        <f>IF(ISNA(VLOOKUP(A300,[1]ShipInfo!$A:$D,4,FALSE)),"ONBEKEND",VLOOKUP(A300,[1]ShipInfo!$A:$D,4,FALSE))</f>
        <v>3170656</v>
      </c>
      <c r="E300" t="s">
        <v>1157</v>
      </c>
      <c r="F300" s="16" t="s">
        <v>1158</v>
      </c>
      <c r="G300">
        <v>78001544</v>
      </c>
      <c r="H300" s="3" t="s">
        <v>26</v>
      </c>
      <c r="I300" s="3" t="s">
        <v>27</v>
      </c>
      <c r="J300" t="s">
        <v>1159</v>
      </c>
      <c r="K300">
        <v>14</v>
      </c>
      <c r="L300">
        <v>6669</v>
      </c>
      <c r="M300" t="s">
        <v>663</v>
      </c>
      <c r="R300" t="s">
        <v>1160</v>
      </c>
    </row>
    <row r="301" spans="1:23" x14ac:dyDescent="0.3">
      <c r="A301">
        <v>244660277</v>
      </c>
      <c r="B301" t="s">
        <v>1161</v>
      </c>
      <c r="C301" s="3">
        <f>IF(ISNA(VLOOKUP(A301,[1]ShipInfo!$A:$D,4,FALSE)),"ONBEKEND",VLOOKUP(A301,[1]ShipInfo!$A:$D,4,FALSE))</f>
        <v>3110538</v>
      </c>
      <c r="E301" t="s">
        <v>1162</v>
      </c>
      <c r="F301" s="16" t="s">
        <v>1163</v>
      </c>
      <c r="G301">
        <v>73454745</v>
      </c>
      <c r="H301" s="3" t="s">
        <v>26</v>
      </c>
      <c r="I301" s="3" t="s">
        <v>27</v>
      </c>
      <c r="J301" t="s">
        <v>1164</v>
      </c>
      <c r="K301">
        <v>17</v>
      </c>
      <c r="L301">
        <v>9034</v>
      </c>
      <c r="M301" t="s">
        <v>1165</v>
      </c>
      <c r="R301" t="s">
        <v>1166</v>
      </c>
    </row>
    <row r="302" spans="1:23" x14ac:dyDescent="0.3">
      <c r="A302">
        <v>244615897</v>
      </c>
      <c r="B302" t="s">
        <v>1167</v>
      </c>
      <c r="C302" s="3">
        <f>IF(ISNA(VLOOKUP(A302,[1]ShipInfo!$A:$D,4,FALSE)),"ONBEKEND",VLOOKUP(A302,[1]ShipInfo!$A:$D,4,FALSE))</f>
        <v>2320378</v>
      </c>
      <c r="E302" s="6" t="s">
        <v>1168</v>
      </c>
      <c r="F302" s="16" t="s">
        <v>1169</v>
      </c>
      <c r="G302">
        <v>22044215</v>
      </c>
      <c r="H302" s="3" t="s">
        <v>26</v>
      </c>
      <c r="I302" s="3" t="s">
        <v>27</v>
      </c>
      <c r="J302" t="s">
        <v>1170</v>
      </c>
      <c r="K302">
        <v>7</v>
      </c>
      <c r="L302">
        <v>4411</v>
      </c>
      <c r="M302" t="s">
        <v>1171</v>
      </c>
      <c r="R302" t="s">
        <v>1172</v>
      </c>
    </row>
    <row r="303" spans="1:23" x14ac:dyDescent="0.3">
      <c r="A303">
        <v>244630153</v>
      </c>
      <c r="B303" t="s">
        <v>1173</v>
      </c>
      <c r="C303" s="3">
        <f>IF(ISNA(VLOOKUP(A303,[1]ShipInfo!$A:$D,4,FALSE)),"ONBEKEND",VLOOKUP(A303,[1]ShipInfo!$A:$D,4,FALSE))</f>
        <v>2331119</v>
      </c>
      <c r="E303" t="s">
        <v>1174</v>
      </c>
      <c r="F303" s="16" t="s">
        <v>1175</v>
      </c>
      <c r="G303">
        <v>30065246</v>
      </c>
      <c r="H303" s="3" t="s">
        <v>26</v>
      </c>
      <c r="I303" s="3" t="s">
        <v>27</v>
      </c>
      <c r="J303" t="s">
        <v>1176</v>
      </c>
      <c r="K303">
        <v>29</v>
      </c>
      <c r="L303">
        <v>3542</v>
      </c>
      <c r="M303" t="s">
        <v>1177</v>
      </c>
      <c r="R303" t="s">
        <v>1178</v>
      </c>
    </row>
    <row r="304" spans="1:23" x14ac:dyDescent="0.3">
      <c r="A304">
        <v>244236641</v>
      </c>
      <c r="B304" t="s">
        <v>1179</v>
      </c>
      <c r="C304" s="3">
        <f>IF(ISNA(VLOOKUP(A304,[1]ShipInfo!$A:$D,4,FALSE)),"ONBEKEND",VLOOKUP(A304,[1]ShipInfo!$A:$D,4,FALSE))</f>
        <v>8000016</v>
      </c>
      <c r="E304" t="s">
        <v>1180</v>
      </c>
      <c r="F304" s="16" t="s">
        <v>1181</v>
      </c>
      <c r="G304">
        <v>77037332</v>
      </c>
      <c r="H304" s="3" t="s">
        <v>26</v>
      </c>
      <c r="I304" s="3" t="s">
        <v>27</v>
      </c>
      <c r="J304" t="s">
        <v>1182</v>
      </c>
      <c r="K304">
        <v>110</v>
      </c>
      <c r="L304">
        <v>9321</v>
      </c>
      <c r="M304" t="s">
        <v>1183</v>
      </c>
      <c r="R304" t="s">
        <v>1184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1185</v>
      </c>
      <c r="C306" s="3">
        <f>IF(ISNA(VLOOKUP(A306,[1]ShipInfo!$A:$D,4,FALSE)),"ONBEKEND",VLOOKUP(A306,[1]ShipInfo!$A:$D,4,FALSE))</f>
        <v>4805320</v>
      </c>
      <c r="E306" t="s">
        <v>1186</v>
      </c>
      <c r="F306" t="s">
        <v>225</v>
      </c>
    </row>
    <row r="307" spans="1:23" x14ac:dyDescent="0.3">
      <c r="A307">
        <v>244670346</v>
      </c>
      <c r="B307" t="s">
        <v>1187</v>
      </c>
      <c r="C307" s="3">
        <f>IF(ISNA(VLOOKUP(A307,[1]ShipInfo!$A:$D,4,FALSE)),"ONBEKEND",VLOOKUP(A307,[1]ShipInfo!$A:$D,4,FALSE))</f>
        <v>3310536</v>
      </c>
      <c r="E307" t="s">
        <v>1188</v>
      </c>
      <c r="F307" s="16" t="s">
        <v>1189</v>
      </c>
      <c r="G307">
        <v>5051769</v>
      </c>
      <c r="H307" s="3" t="s">
        <v>26</v>
      </c>
      <c r="I307" s="3" t="s">
        <v>27</v>
      </c>
      <c r="J307" t="s">
        <v>1190</v>
      </c>
      <c r="K307">
        <v>29</v>
      </c>
      <c r="L307">
        <v>8061</v>
      </c>
      <c r="M307" t="s">
        <v>443</v>
      </c>
      <c r="R307" t="s">
        <v>1191</v>
      </c>
    </row>
    <row r="308" spans="1:23" x14ac:dyDescent="0.3">
      <c r="A308">
        <v>205394490</v>
      </c>
      <c r="B308" t="s">
        <v>1192</v>
      </c>
      <c r="C308" s="3">
        <f>IF(ISNA(VLOOKUP(A308,[1]ShipInfo!$A:$D,4,FALSE)),"ONBEKEND",VLOOKUP(A308,[1]ShipInfo!$A:$D,4,FALSE))</f>
        <v>6105040</v>
      </c>
      <c r="E308" s="6" t="s">
        <v>1193</v>
      </c>
      <c r="F308" s="6" t="s">
        <v>1194</v>
      </c>
      <c r="S308" t="s">
        <v>1195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1196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1197</v>
      </c>
      <c r="C310" s="3">
        <f>IF(ISNA(VLOOKUP(A310,[1]ShipInfo!$A:$D,4,FALSE)),"ONBEKEND",VLOOKUP(A310,[1]ShipInfo!$A:$D,4,FALSE))</f>
        <v>2311481</v>
      </c>
      <c r="E310" t="s">
        <v>1198</v>
      </c>
      <c r="F310" s="16" t="s">
        <v>1199</v>
      </c>
      <c r="G310">
        <v>39063057</v>
      </c>
      <c r="H310" s="3" t="s">
        <v>26</v>
      </c>
      <c r="I310" s="3" t="s">
        <v>27</v>
      </c>
      <c r="J310" t="s">
        <v>1200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1201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1202</v>
      </c>
      <c r="C312" s="3">
        <f>IF(ISNA(VLOOKUP(A312,[1]ShipInfo!$A:$D,4,FALSE)),"ONBEKEND",VLOOKUP(A312,[1]ShipInfo!$A:$D,4,FALSE))</f>
        <v>6004299</v>
      </c>
      <c r="E312" t="s">
        <v>1203</v>
      </c>
      <c r="F312" t="s">
        <v>1204</v>
      </c>
      <c r="S312" t="s">
        <v>1205</v>
      </c>
      <c r="U312" s="26" t="s">
        <v>1206</v>
      </c>
      <c r="V312" t="s">
        <v>1207</v>
      </c>
      <c r="W312" s="11" t="s">
        <v>710</v>
      </c>
    </row>
    <row r="313" spans="1:23" x14ac:dyDescent="0.3">
      <c r="A313">
        <v>244740604</v>
      </c>
      <c r="B313" t="s">
        <v>1208</v>
      </c>
      <c r="C313" s="3">
        <f>IF(ISNA(VLOOKUP(A313,[1]ShipInfo!$A:$D,4,FALSE)),"ONBEKEND",VLOOKUP(A313,[1]ShipInfo!$A:$D,4,FALSE))</f>
        <v>2308241</v>
      </c>
      <c r="E313" t="s">
        <v>1209</v>
      </c>
      <c r="F313" t="s">
        <v>1210</v>
      </c>
      <c r="G313">
        <v>13019934</v>
      </c>
      <c r="H313" s="3" t="s">
        <v>26</v>
      </c>
      <c r="I313" s="3" t="s">
        <v>27</v>
      </c>
      <c r="J313" t="s">
        <v>1211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1212</v>
      </c>
      <c r="C314" s="3">
        <f>IF(ISNA(VLOOKUP(A314,[1]ShipInfo!$A:$D,4,FALSE)),"ONBEKEND",VLOOKUP(A314,[1]ShipInfo!$A:$D,4,FALSE))</f>
        <v>6105033</v>
      </c>
      <c r="E314" t="s">
        <v>1213</v>
      </c>
      <c r="F314" t="s">
        <v>1214</v>
      </c>
      <c r="S314" t="s">
        <v>1215</v>
      </c>
      <c r="U314" s="18">
        <v>2950</v>
      </c>
      <c r="V314" t="s">
        <v>1216</v>
      </c>
      <c r="W314" s="11" t="s">
        <v>710</v>
      </c>
    </row>
    <row r="315" spans="1:23" x14ac:dyDescent="0.3">
      <c r="A315">
        <v>205447090</v>
      </c>
      <c r="B315" t="s">
        <v>1217</v>
      </c>
      <c r="C315" s="3">
        <f>IF(ISNA(VLOOKUP(A315,[1]ShipInfo!$A:$D,4,FALSE)),"ONBEKEND",VLOOKUP(A315,[1]ShipInfo!$A:$D,4,FALSE))</f>
        <v>6105079</v>
      </c>
      <c r="E315" t="s">
        <v>1218</v>
      </c>
      <c r="F315" t="s">
        <v>1219</v>
      </c>
      <c r="S315" t="s">
        <v>1220</v>
      </c>
      <c r="U315" s="18" t="s">
        <v>1221</v>
      </c>
      <c r="V315" t="s">
        <v>1222</v>
      </c>
      <c r="W315" s="11" t="s">
        <v>710</v>
      </c>
    </row>
    <row r="316" spans="1:23" x14ac:dyDescent="0.3">
      <c r="A316">
        <v>244615460</v>
      </c>
      <c r="B316" t="s">
        <v>1223</v>
      </c>
      <c r="C316" s="3">
        <f>IF(ISNA(VLOOKUP(A316,[1]ShipInfo!$A:$D,4,FALSE)),"ONBEKEND",VLOOKUP(A316,[1]ShipInfo!$A:$D,4,FALSE))</f>
        <v>2329222</v>
      </c>
      <c r="E316" t="s">
        <v>1224</v>
      </c>
      <c r="F316" t="s">
        <v>1225</v>
      </c>
      <c r="G316">
        <v>60984201</v>
      </c>
      <c r="H316" s="3" t="s">
        <v>26</v>
      </c>
      <c r="I316" s="3" t="s">
        <v>27</v>
      </c>
      <c r="J316" t="s">
        <v>1226</v>
      </c>
      <c r="K316">
        <v>5</v>
      </c>
      <c r="L316">
        <v>8043</v>
      </c>
      <c r="M316" t="s">
        <v>1227</v>
      </c>
      <c r="R316" t="s">
        <v>35</v>
      </c>
    </row>
    <row r="317" spans="1:23" x14ac:dyDescent="0.3">
      <c r="A317">
        <v>205559490</v>
      </c>
      <c r="B317" t="s">
        <v>1228</v>
      </c>
      <c r="C317" s="3">
        <f>IF(ISNA(VLOOKUP(A317,[1]ShipInfo!$A:$D,4,FALSE)),"ONBEKEND",VLOOKUP(A317,[1]ShipInfo!$A:$D,4,FALSE))</f>
        <v>2323332</v>
      </c>
      <c r="E317" t="s">
        <v>1229</v>
      </c>
      <c r="F317" t="s">
        <v>225</v>
      </c>
    </row>
    <row r="318" spans="1:23" x14ac:dyDescent="0.3">
      <c r="A318">
        <v>244060767</v>
      </c>
      <c r="B318" t="s">
        <v>1230</v>
      </c>
      <c r="C318" s="3">
        <f>IF(ISNA(VLOOKUP(A318,[1]ShipInfo!$A:$D,4,FALSE)),"ONBEKEND",VLOOKUP(A318,[1]ShipInfo!$A:$D,4,FALSE))</f>
        <v>2328752</v>
      </c>
      <c r="E318" t="s">
        <v>1231</v>
      </c>
      <c r="F318" s="16" t="s">
        <v>1232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1233</v>
      </c>
      <c r="C319" s="3">
        <f>IF(ISNA(VLOOKUP(A319,[1]ShipInfo!$A:$D,4,FALSE)),"ONBEKEND",VLOOKUP(A319,[1]ShipInfo!$A:$D,4,FALSE))</f>
        <v>6105770</v>
      </c>
      <c r="E319" t="s">
        <v>1234</v>
      </c>
      <c r="F319" t="s">
        <v>225</v>
      </c>
    </row>
    <row r="320" spans="1:23" x14ac:dyDescent="0.3">
      <c r="A320">
        <v>205268490</v>
      </c>
      <c r="B320" t="s">
        <v>1235</v>
      </c>
      <c r="C320" s="3">
        <f>IF(ISNA(VLOOKUP(A320,[1]ShipInfo!$A:$D,4,FALSE)),"ONBEKEND",VLOOKUP(A320,[1]ShipInfo!$A:$D,4,FALSE))</f>
        <v>6002666</v>
      </c>
      <c r="E320" s="6" t="s">
        <v>1236</v>
      </c>
      <c r="F320" t="s">
        <v>225</v>
      </c>
    </row>
    <row r="321" spans="1:23" x14ac:dyDescent="0.3">
      <c r="A321">
        <v>244210547</v>
      </c>
      <c r="B321" t="s">
        <v>1237</v>
      </c>
      <c r="C321" s="3">
        <f>IF(ISNA(VLOOKUP(A321,[1]ShipInfo!$A:$D,4,FALSE)),"ONBEKEND",VLOOKUP(A321,[1]ShipInfo!$A:$D,4,FALSE))</f>
        <v>2323163</v>
      </c>
      <c r="E321" t="s">
        <v>1238</v>
      </c>
      <c r="F321" s="16" t="s">
        <v>1239</v>
      </c>
      <c r="G321">
        <v>70855803</v>
      </c>
      <c r="H321" s="3" t="s">
        <v>26</v>
      </c>
      <c r="I321" s="3" t="s">
        <v>27</v>
      </c>
      <c r="J321" t="s">
        <v>1240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1241</v>
      </c>
      <c r="C322" s="3">
        <f>IF(ISNA(VLOOKUP(A322,[1]ShipInfo!$A:$D,4,FALSE)),"ONBEKEND",VLOOKUP(A322,[1]ShipInfo!$A:$D,4,FALSE))</f>
        <v>6004262</v>
      </c>
      <c r="E322" t="s">
        <v>1242</v>
      </c>
      <c r="F322" t="s">
        <v>1243</v>
      </c>
      <c r="S322" t="s">
        <v>1244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1245</v>
      </c>
      <c r="C323" s="3">
        <f>IF(ISNA(VLOOKUP(A323,[1]ShipInfo!$A:$D,4,FALSE)),"ONBEKEND",VLOOKUP(A323,[1]ShipInfo!$A:$D,4,FALSE))</f>
        <v>6105766</v>
      </c>
      <c r="E323" t="s">
        <v>1234</v>
      </c>
      <c r="F323" t="s">
        <v>225</v>
      </c>
    </row>
    <row r="324" spans="1:23" x14ac:dyDescent="0.3">
      <c r="A324">
        <v>244750077</v>
      </c>
      <c r="B324" t="s">
        <v>1246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1247</v>
      </c>
      <c r="C325" s="3">
        <f>IF(ISNA(VLOOKUP(A325,[1]ShipInfo!$A:$D,4,FALSE)),"ONBEKEND",VLOOKUP(A325,[1]ShipInfo!$A:$D,4,FALSE))</f>
        <v>6003465</v>
      </c>
      <c r="E325" t="s">
        <v>1248</v>
      </c>
      <c r="F325" s="16" t="s">
        <v>1249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1250</v>
      </c>
      <c r="C326" s="3">
        <f>IF(ISNA(VLOOKUP(A326,[1]ShipInfo!$A:$D,4,FALSE)),"ONBEKEND",VLOOKUP(A326,[1]ShipInfo!$A:$D,4,FALSE))</f>
        <v>2009267</v>
      </c>
      <c r="E326" s="6" t="s">
        <v>1251</v>
      </c>
      <c r="F326" s="16" t="s">
        <v>1252</v>
      </c>
      <c r="G326">
        <v>18082565</v>
      </c>
      <c r="H326" s="3" t="s">
        <v>26</v>
      </c>
      <c r="I326" s="3" t="s">
        <v>27</v>
      </c>
      <c r="J326" t="s">
        <v>1253</v>
      </c>
      <c r="K326">
        <v>43</v>
      </c>
      <c r="L326">
        <v>4931</v>
      </c>
      <c r="M326" t="s">
        <v>1254</v>
      </c>
      <c r="R326" t="s">
        <v>1255</v>
      </c>
    </row>
    <row r="327" spans="1:23" x14ac:dyDescent="0.3">
      <c r="A327">
        <v>205325390</v>
      </c>
      <c r="B327" t="s">
        <v>1256</v>
      </c>
      <c r="C327" s="3">
        <f>IF(ISNA(VLOOKUP(A327,[1]ShipInfo!$A:$D,4,FALSE)),"ONBEKEND",VLOOKUP(A327,[1]ShipInfo!$A:$D,4,FALSE))</f>
        <v>6000353</v>
      </c>
      <c r="E327" t="s">
        <v>1552</v>
      </c>
      <c r="F327" t="s">
        <v>1552</v>
      </c>
      <c r="S327" t="s">
        <v>1553</v>
      </c>
      <c r="U327" s="18" t="s">
        <v>1554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1148</v>
      </c>
      <c r="C328" s="3">
        <f>IF(ISNA(VLOOKUP(A328,[1]ShipInfo!$A:$D,4,FALSE)),"ONBEKEND",VLOOKUP(A328,[1]ShipInfo!$A:$D,4,FALSE))</f>
        <v>2331439</v>
      </c>
      <c r="E328" t="s">
        <v>1257</v>
      </c>
      <c r="F328" s="16" t="s">
        <v>1258</v>
      </c>
      <c r="G328">
        <v>71303707</v>
      </c>
      <c r="H328" s="3" t="s">
        <v>26</v>
      </c>
      <c r="I328" s="3" t="s">
        <v>27</v>
      </c>
      <c r="J328" t="s">
        <v>1259</v>
      </c>
      <c r="K328">
        <v>22</v>
      </c>
      <c r="L328">
        <v>8064</v>
      </c>
      <c r="M328" t="s">
        <v>309</v>
      </c>
      <c r="P328" t="s">
        <v>838</v>
      </c>
      <c r="R328" t="s">
        <v>1260</v>
      </c>
    </row>
    <row r="329" spans="1:23" x14ac:dyDescent="0.3">
      <c r="A329">
        <v>244750816</v>
      </c>
      <c r="B329" t="s">
        <v>1261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1262</v>
      </c>
      <c r="C330" s="3">
        <f>IF(ISNA(VLOOKUP(A330,[1]ShipInfo!$A:$D,4,FALSE)),"ONBEKEND",VLOOKUP(A330,[1]ShipInfo!$A:$D,4,FALSE))</f>
        <v>3310500</v>
      </c>
      <c r="E330" t="s">
        <v>1263</v>
      </c>
      <c r="F330" s="16" t="s">
        <v>1264</v>
      </c>
      <c r="G330">
        <v>61798185</v>
      </c>
      <c r="H330" s="3" t="s">
        <v>26</v>
      </c>
      <c r="I330" s="3" t="s">
        <v>27</v>
      </c>
      <c r="J330" t="s">
        <v>1265</v>
      </c>
      <c r="K330">
        <v>22</v>
      </c>
      <c r="L330">
        <v>3155</v>
      </c>
      <c r="M330" t="s">
        <v>1266</v>
      </c>
      <c r="R330" t="s">
        <v>1267</v>
      </c>
    </row>
    <row r="331" spans="1:23" x14ac:dyDescent="0.3">
      <c r="A331">
        <v>244010269</v>
      </c>
      <c r="B331" t="s">
        <v>1268</v>
      </c>
      <c r="C331" s="3">
        <f>IF(ISNA(VLOOKUP(A331,[1]ShipInfo!$A:$D,4,FALSE)),"ONBEKEND",VLOOKUP(A331,[1]ShipInfo!$A:$D,4,FALSE))</f>
        <v>2331409</v>
      </c>
      <c r="E331" s="6" t="s">
        <v>1269</v>
      </c>
      <c r="F331" s="16" t="s">
        <v>1270</v>
      </c>
      <c r="G331">
        <v>70531676</v>
      </c>
      <c r="H331" s="3" t="s">
        <v>26</v>
      </c>
      <c r="I331" s="3" t="s">
        <v>27</v>
      </c>
      <c r="J331" t="s">
        <v>1271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1272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1273</v>
      </c>
      <c r="C333" s="3">
        <f>IF(ISNA(VLOOKUP(A333,[1]ShipInfo!$A:$D,4,FALSE)),"ONBEKEND",VLOOKUP(A333,[1]ShipInfo!$A:$D,4,FALSE))</f>
        <v>2315940</v>
      </c>
      <c r="E333" t="s">
        <v>1274</v>
      </c>
      <c r="F333" t="s">
        <v>225</v>
      </c>
    </row>
    <row r="334" spans="1:23" x14ac:dyDescent="0.3">
      <c r="A334">
        <v>244731808</v>
      </c>
      <c r="B334" t="s">
        <v>1275</v>
      </c>
      <c r="C334" s="3">
        <f>IF(ISNA(VLOOKUP(A334,[1]ShipInfo!$A:$D,4,FALSE)),"ONBEKEND",VLOOKUP(A334,[1]ShipInfo!$A:$D,4,FALSE))</f>
        <v>6105080</v>
      </c>
      <c r="E334" t="s">
        <v>1276</v>
      </c>
      <c r="G334">
        <v>24175496</v>
      </c>
      <c r="H334" s="3" t="s">
        <v>26</v>
      </c>
      <c r="I334" s="3" t="s">
        <v>27</v>
      </c>
      <c r="J334" t="s">
        <v>1277</v>
      </c>
      <c r="K334">
        <v>4</v>
      </c>
      <c r="L334">
        <v>3144</v>
      </c>
      <c r="M334" t="s">
        <v>189</v>
      </c>
      <c r="P334" t="s">
        <v>901</v>
      </c>
      <c r="R334" t="s">
        <v>1278</v>
      </c>
    </row>
    <row r="335" spans="1:23" x14ac:dyDescent="0.3">
      <c r="A335">
        <v>244630717</v>
      </c>
      <c r="B335" t="s">
        <v>1279</v>
      </c>
      <c r="C335" s="3">
        <f>IF(ISNA(VLOOKUP(A335,[1]ShipInfo!$A:$D,4,FALSE)),"ONBEKEND",VLOOKUP(A335,[1]ShipInfo!$A:$D,4,FALSE))</f>
        <v>2331837</v>
      </c>
      <c r="E335" t="s">
        <v>1280</v>
      </c>
      <c r="F335" t="s">
        <v>225</v>
      </c>
    </row>
    <row r="336" spans="1:23" x14ac:dyDescent="0.3">
      <c r="A336">
        <v>205244890</v>
      </c>
      <c r="B336" t="s">
        <v>1281</v>
      </c>
      <c r="C336" s="3">
        <f>IF(ISNA(VLOOKUP(A336,[1]ShipInfo!$A:$D,4,FALSE)),"ONBEKEND",VLOOKUP(A336,[1]ShipInfo!$A:$D,4,FALSE))</f>
        <v>2329473</v>
      </c>
      <c r="E336" t="s">
        <v>1282</v>
      </c>
      <c r="F336" t="s">
        <v>225</v>
      </c>
    </row>
    <row r="337" spans="1:23" x14ac:dyDescent="0.3">
      <c r="A337">
        <v>244690204</v>
      </c>
      <c r="B337" t="s">
        <v>1283</v>
      </c>
      <c r="C337" s="3">
        <f>IF(ISNA(VLOOKUP(A337,[1]ShipInfo!$A:$D,4,FALSE)),"ONBEKEND",VLOOKUP(A337,[1]ShipInfo!$A:$D,4,FALSE))</f>
        <v>2331472</v>
      </c>
      <c r="E337" t="s">
        <v>1284</v>
      </c>
      <c r="F337" s="16" t="s">
        <v>1285</v>
      </c>
      <c r="G337">
        <v>86687441</v>
      </c>
      <c r="H337" s="3" t="s">
        <v>26</v>
      </c>
      <c r="I337" s="3" t="s">
        <v>27</v>
      </c>
      <c r="J337" t="s">
        <v>1286</v>
      </c>
      <c r="K337">
        <v>24</v>
      </c>
      <c r="L337">
        <v>3344</v>
      </c>
      <c r="M337" t="s">
        <v>1287</v>
      </c>
      <c r="R337" t="s">
        <v>216</v>
      </c>
    </row>
    <row r="338" spans="1:23" x14ac:dyDescent="0.3">
      <c r="A338">
        <v>244733945</v>
      </c>
      <c r="B338" t="s">
        <v>1288</v>
      </c>
      <c r="C338" s="3">
        <f>IF(ISNA(VLOOKUP(A338,[1]ShipInfo!$A:$D,4,FALSE)),"ONBEKEND",VLOOKUP(A338,[1]ShipInfo!$A:$D,4,FALSE))</f>
        <v>6003858</v>
      </c>
      <c r="E338" t="s">
        <v>1289</v>
      </c>
      <c r="F338" s="16" t="s">
        <v>1290</v>
      </c>
      <c r="G338">
        <v>88198804</v>
      </c>
      <c r="H338" s="3" t="s">
        <v>26</v>
      </c>
      <c r="I338" s="3" t="s">
        <v>27</v>
      </c>
      <c r="J338" t="s">
        <v>1291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1292</v>
      </c>
      <c r="C339" s="3">
        <f>IF(ISNA(VLOOKUP(A339,[1]ShipInfo!$A:$D,4,FALSE)),"ONBEKEND",VLOOKUP(A339,[1]ShipInfo!$A:$D,4,FALSE))</f>
        <v>2319192</v>
      </c>
      <c r="E339" t="s">
        <v>1293</v>
      </c>
      <c r="F339" s="16" t="s">
        <v>1294</v>
      </c>
      <c r="G339">
        <v>13034896</v>
      </c>
      <c r="H339" s="3" t="s">
        <v>26</v>
      </c>
      <c r="I339" s="3" t="s">
        <v>27</v>
      </c>
      <c r="J339" t="s">
        <v>1295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1296</v>
      </c>
      <c r="C340" s="3">
        <f>IF(ISNA(VLOOKUP(A340,[1]ShipInfo!$A:$D,4,FALSE)),"ONBEKEND",VLOOKUP(A340,[1]ShipInfo!$A:$D,4,FALSE))</f>
        <v>8023125</v>
      </c>
      <c r="E340" t="s">
        <v>1297</v>
      </c>
      <c r="F340" s="16" t="s">
        <v>1298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1299</v>
      </c>
      <c r="R340" t="s">
        <v>1300</v>
      </c>
    </row>
    <row r="341" spans="1:23" x14ac:dyDescent="0.3">
      <c r="A341">
        <v>244780914</v>
      </c>
      <c r="B341" t="s">
        <v>1301</v>
      </c>
      <c r="C341" s="3">
        <f>IF(ISNA(VLOOKUP(A341,[1]ShipInfo!$A:$D,4,FALSE)),"ONBEKEND",VLOOKUP(A341,[1]ShipInfo!$A:$D,4,FALSE))</f>
        <v>2310017</v>
      </c>
      <c r="E341" t="s">
        <v>1302</v>
      </c>
      <c r="F341" s="16" t="s">
        <v>1303</v>
      </c>
      <c r="G341" s="28">
        <v>63102951</v>
      </c>
      <c r="H341" s="3" t="s">
        <v>26</v>
      </c>
      <c r="I341" s="3" t="s">
        <v>27</v>
      </c>
      <c r="J341" t="s">
        <v>1304</v>
      </c>
      <c r="K341">
        <v>20</v>
      </c>
      <c r="L341">
        <v>3372</v>
      </c>
      <c r="M341" t="s">
        <v>1305</v>
      </c>
      <c r="R341" t="s">
        <v>764</v>
      </c>
    </row>
    <row r="342" spans="1:23" x14ac:dyDescent="0.3">
      <c r="A342" s="19">
        <v>244710277</v>
      </c>
      <c r="B342" t="s">
        <v>1306</v>
      </c>
      <c r="C342" s="3">
        <v>2324466</v>
      </c>
      <c r="E342" t="s">
        <v>1307</v>
      </c>
      <c r="F342" t="s">
        <v>1308</v>
      </c>
      <c r="G342">
        <v>88756149</v>
      </c>
      <c r="H342" s="3" t="s">
        <v>26</v>
      </c>
      <c r="I342" s="3" t="s">
        <v>27</v>
      </c>
      <c r="J342" t="s">
        <v>1309</v>
      </c>
      <c r="K342">
        <v>16</v>
      </c>
      <c r="L342">
        <v>5317</v>
      </c>
      <c r="M342" t="s">
        <v>1053</v>
      </c>
      <c r="R342" t="s">
        <v>1310</v>
      </c>
    </row>
    <row r="343" spans="1:23" x14ac:dyDescent="0.3">
      <c r="A343">
        <v>244700713</v>
      </c>
      <c r="B343" t="s">
        <v>1311</v>
      </c>
      <c r="C343" s="3">
        <f>IF(ISNA(VLOOKUP(A343,[1]ShipInfo!$A:$D,4,FALSE)),"ONBEKEND",VLOOKUP(A343,[1]ShipInfo!$A:$D,4,FALSE))</f>
        <v>2324788</v>
      </c>
      <c r="E343" t="s">
        <v>1312</v>
      </c>
      <c r="F343" t="s">
        <v>1313</v>
      </c>
      <c r="S343" t="s">
        <v>1314</v>
      </c>
      <c r="U343" s="18">
        <v>2110</v>
      </c>
      <c r="V343" t="s">
        <v>1222</v>
      </c>
      <c r="W343" s="11" t="s">
        <v>710</v>
      </c>
    </row>
    <row r="344" spans="1:23" x14ac:dyDescent="0.3">
      <c r="A344">
        <v>205422290</v>
      </c>
      <c r="B344" t="s">
        <v>1315</v>
      </c>
      <c r="C344" s="3">
        <f>IF(ISNA(VLOOKUP(A344,[1]ShipInfo!$A:$D,4,FALSE)),"ONBEKEND",VLOOKUP(A344,[1]ShipInfo!$A:$D,4,FALSE))</f>
        <v>2328475</v>
      </c>
      <c r="E344" s="6" t="s">
        <v>1316</v>
      </c>
      <c r="F344" t="s">
        <v>225</v>
      </c>
      <c r="U344" s="18">
        <v>2040</v>
      </c>
      <c r="V344" t="s">
        <v>1317</v>
      </c>
      <c r="W344" s="11" t="s">
        <v>710</v>
      </c>
    </row>
    <row r="345" spans="1:23" x14ac:dyDescent="0.3">
      <c r="A345">
        <v>205341690</v>
      </c>
      <c r="B345" t="s">
        <v>1318</v>
      </c>
      <c r="C345" s="3">
        <f>IF(ISNA(VLOOKUP(A345,[1]ShipInfo!$A:$D,4,FALSE)),"ONBEKEND",VLOOKUP(A345,[1]ShipInfo!$A:$D,4,FALSE))</f>
        <v>6003747</v>
      </c>
      <c r="E345" t="s">
        <v>1319</v>
      </c>
      <c r="F345" t="s">
        <v>1320</v>
      </c>
      <c r="H345" s="3" t="s">
        <v>74</v>
      </c>
      <c r="J345" s="23"/>
      <c r="S345" t="s">
        <v>1321</v>
      </c>
      <c r="U345">
        <v>1050</v>
      </c>
      <c r="V345" t="s">
        <v>1322</v>
      </c>
      <c r="W345" s="11" t="s">
        <v>710</v>
      </c>
    </row>
    <row r="346" spans="1:23" x14ac:dyDescent="0.3">
      <c r="A346">
        <v>244620960</v>
      </c>
      <c r="B346" t="s">
        <v>1323</v>
      </c>
      <c r="C346" s="3">
        <f>IF(ISNA(VLOOKUP(A346,[1]ShipInfo!$A:$D,4,FALSE)),"ONBEKEND",VLOOKUP(A346,[1]ShipInfo!$A:$D,4,FALSE))</f>
        <v>2328562</v>
      </c>
      <c r="E346" t="s">
        <v>1324</v>
      </c>
      <c r="F346" s="16" t="s">
        <v>1325</v>
      </c>
      <c r="G346">
        <v>72580062</v>
      </c>
      <c r="H346" s="3" t="s">
        <v>26</v>
      </c>
      <c r="I346" s="3" t="s">
        <v>27</v>
      </c>
      <c r="J346" t="s">
        <v>1326</v>
      </c>
      <c r="K346">
        <v>17</v>
      </c>
      <c r="L346">
        <v>6042</v>
      </c>
      <c r="M346" t="s">
        <v>1327</v>
      </c>
      <c r="R346" t="s">
        <v>1328</v>
      </c>
    </row>
    <row r="347" spans="1:23" x14ac:dyDescent="0.3">
      <c r="A347">
        <v>211267460</v>
      </c>
      <c r="B347" t="s">
        <v>1329</v>
      </c>
      <c r="C347" s="3">
        <f>IF(ISNA(VLOOKUP(A347,[1]ShipInfo!$A:$D,4,FALSE)),"ONBEKEND",VLOOKUP(A347,[1]ShipInfo!$A:$D,4,FALSE))</f>
        <v>2325981</v>
      </c>
      <c r="E347" t="s">
        <v>1330</v>
      </c>
      <c r="F347" t="s">
        <v>1331</v>
      </c>
      <c r="H347" s="3" t="s">
        <v>74</v>
      </c>
      <c r="S347" t="s">
        <v>1332</v>
      </c>
      <c r="U347">
        <v>49733</v>
      </c>
      <c r="V347" t="s">
        <v>1333</v>
      </c>
      <c r="W347" t="s">
        <v>198</v>
      </c>
    </row>
    <row r="348" spans="1:23" x14ac:dyDescent="0.3">
      <c r="A348">
        <v>244650981</v>
      </c>
      <c r="B348" t="s">
        <v>1334</v>
      </c>
      <c r="C348" s="3">
        <f>IF(ISNA(VLOOKUP(A348,[1]ShipInfo!$A:$D,4,FALSE)),"ONBEKEND",VLOOKUP(A348,[1]ShipInfo!$A:$D,4,FALSE))</f>
        <v>2314884</v>
      </c>
      <c r="E348" t="s">
        <v>1335</v>
      </c>
      <c r="F348" s="16" t="s">
        <v>1336</v>
      </c>
      <c r="G348">
        <v>76103560</v>
      </c>
      <c r="H348" s="3" t="s">
        <v>26</v>
      </c>
      <c r="I348" s="3" t="s">
        <v>27</v>
      </c>
      <c r="J348" t="s">
        <v>1337</v>
      </c>
      <c r="K348">
        <v>12</v>
      </c>
      <c r="L348">
        <v>4413</v>
      </c>
      <c r="M348" t="s">
        <v>1338</v>
      </c>
      <c r="R348" t="s">
        <v>1339</v>
      </c>
    </row>
    <row r="349" spans="1:23" x14ac:dyDescent="0.3">
      <c r="A349" s="19">
        <v>244010334</v>
      </c>
      <c r="B349" t="s">
        <v>1340</v>
      </c>
      <c r="C349" s="3">
        <f>IF(ISNA(VLOOKUP(A349,[1]ShipInfo!$A:$D,4,FALSE)),"ONBEKEND",VLOOKUP(A349,[1]ShipInfo!$A:$D,4,FALSE))</f>
        <v>2325045</v>
      </c>
      <c r="E349" t="s">
        <v>1341</v>
      </c>
      <c r="F349" s="16" t="s">
        <v>1342</v>
      </c>
      <c r="G349">
        <v>61730467</v>
      </c>
      <c r="H349" s="3" t="s">
        <v>26</v>
      </c>
      <c r="I349" s="3" t="s">
        <v>27</v>
      </c>
      <c r="J349" t="s">
        <v>1343</v>
      </c>
      <c r="K349">
        <v>10</v>
      </c>
      <c r="L349">
        <v>4413</v>
      </c>
      <c r="M349" t="s">
        <v>592</v>
      </c>
      <c r="R349" t="s">
        <v>1339</v>
      </c>
    </row>
    <row r="350" spans="1:23" x14ac:dyDescent="0.3">
      <c r="A350" s="19">
        <v>232031536</v>
      </c>
      <c r="B350" t="s">
        <v>1344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1345</v>
      </c>
      <c r="C351" s="3">
        <f>IF(ISNA(VLOOKUP(A351,[1]ShipInfo!$A:$D,4,FALSE)),"ONBEKEND",VLOOKUP(A351,[1]ShipInfo!$A:$D,4,FALSE))</f>
        <v>2321238</v>
      </c>
      <c r="E351" s="6" t="s">
        <v>1346</v>
      </c>
      <c r="F351" s="16" t="s">
        <v>1347</v>
      </c>
      <c r="G351">
        <v>84961082</v>
      </c>
      <c r="H351" s="3" t="s">
        <v>26</v>
      </c>
      <c r="I351" s="3" t="s">
        <v>27</v>
      </c>
      <c r="J351" t="s">
        <v>1348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1349</v>
      </c>
      <c r="C352" s="3">
        <f>IF(ISNA(VLOOKUP(A352,[1]ShipInfo!$A:$D,4,FALSE)),"ONBEKEND",VLOOKUP(A352,[1]ShipInfo!$A:$D,4,FALSE))</f>
        <v>2318730</v>
      </c>
      <c r="E352" t="s">
        <v>1350</v>
      </c>
      <c r="F352" t="s">
        <v>1351</v>
      </c>
      <c r="S352" t="s">
        <v>1352</v>
      </c>
      <c r="U352" s="18">
        <v>47198</v>
      </c>
      <c r="V352" t="s">
        <v>1353</v>
      </c>
      <c r="W352" t="s">
        <v>198</v>
      </c>
    </row>
    <row r="353" spans="1:23" x14ac:dyDescent="0.3">
      <c r="A353" s="19">
        <v>244710201</v>
      </c>
      <c r="B353" t="s">
        <v>1354</v>
      </c>
      <c r="C353" s="3">
        <f>IF(ISNA(VLOOKUP(A353,[1]ShipInfo!$A:$D,4,FALSE)),"ONBEKEND",VLOOKUP(A353,[1]ShipInfo!$A:$D,4,FALSE))</f>
        <v>2205054</v>
      </c>
      <c r="E353" t="s">
        <v>1355</v>
      </c>
      <c r="F353" s="16" t="s">
        <v>1356</v>
      </c>
      <c r="G353">
        <v>85890006</v>
      </c>
      <c r="H353" s="3" t="s">
        <v>26</v>
      </c>
      <c r="I353" s="3" t="s">
        <v>27</v>
      </c>
      <c r="J353" t="s">
        <v>1357</v>
      </c>
      <c r="K353">
        <v>28</v>
      </c>
      <c r="L353">
        <v>4942</v>
      </c>
      <c r="M353" t="s">
        <v>1358</v>
      </c>
      <c r="R353" t="s">
        <v>548</v>
      </c>
    </row>
    <row r="354" spans="1:23" x14ac:dyDescent="0.3">
      <c r="A354" s="19">
        <v>205246390</v>
      </c>
      <c r="B354" t="s">
        <v>1359</v>
      </c>
      <c r="C354" s="3">
        <f>IF(ISNA(VLOOKUP(A354,[1]ShipInfo!$A:$D,4,FALSE)),"ONBEKEND",VLOOKUP(A354,[1]ShipInfo!$A:$D,4,FALSE))</f>
        <v>2303173</v>
      </c>
      <c r="E354" t="s">
        <v>1360</v>
      </c>
      <c r="F354" t="s">
        <v>1361</v>
      </c>
      <c r="S354" t="s">
        <v>1362</v>
      </c>
      <c r="U354" s="18">
        <v>4683</v>
      </c>
      <c r="V354" t="s">
        <v>1363</v>
      </c>
      <c r="W354" s="11" t="s">
        <v>710</v>
      </c>
    </row>
    <row r="355" spans="1:23" x14ac:dyDescent="0.3">
      <c r="A355" s="19">
        <v>244660175</v>
      </c>
      <c r="B355" t="s">
        <v>1364</v>
      </c>
      <c r="C355" s="3">
        <f>IF(ISNA(VLOOKUP(A355,[1]ShipInfo!$A:$D,4,FALSE)),"ONBEKEND",VLOOKUP(A355,[1]ShipInfo!$A:$D,4,FALSE))</f>
        <v>2335203</v>
      </c>
      <c r="E355" t="s">
        <v>1365</v>
      </c>
      <c r="F355" s="16" t="s">
        <v>1366</v>
      </c>
      <c r="G355">
        <v>23091624</v>
      </c>
      <c r="H355" s="3" t="s">
        <v>26</v>
      </c>
      <c r="I355" s="3" t="s">
        <v>27</v>
      </c>
      <c r="J355" t="s">
        <v>1367</v>
      </c>
      <c r="K355">
        <v>14</v>
      </c>
      <c r="L355">
        <v>3341</v>
      </c>
      <c r="M355" t="s">
        <v>1368</v>
      </c>
      <c r="R355" t="s">
        <v>216</v>
      </c>
      <c r="S355" s="29"/>
    </row>
    <row r="356" spans="1:23" x14ac:dyDescent="0.3">
      <c r="A356" s="19">
        <v>244750760</v>
      </c>
      <c r="B356" t="s">
        <v>1369</v>
      </c>
      <c r="C356" s="3">
        <f>IF(ISNA(VLOOKUP(A356,[1]ShipInfo!$A:$D,4,FALSE)),"ONBEKEND",VLOOKUP(A356,[1]ShipInfo!$A:$D,4,FALSE))</f>
        <v>2328823</v>
      </c>
      <c r="E356" s="6" t="s">
        <v>1370</v>
      </c>
      <c r="F356" s="16" t="s">
        <v>1371</v>
      </c>
      <c r="G356">
        <v>88540405</v>
      </c>
      <c r="H356" s="3" t="s">
        <v>26</v>
      </c>
      <c r="I356" s="3" t="s">
        <v>27</v>
      </c>
      <c r="J356" t="s">
        <v>1372</v>
      </c>
      <c r="K356">
        <v>75</v>
      </c>
      <c r="L356">
        <v>2912</v>
      </c>
      <c r="M356" t="s">
        <v>309</v>
      </c>
      <c r="R356" t="s">
        <v>1373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1374</v>
      </c>
      <c r="K357">
        <v>57</v>
      </c>
      <c r="L357">
        <v>1811</v>
      </c>
      <c r="M357" t="s">
        <v>1375</v>
      </c>
      <c r="R357" t="s">
        <v>1376</v>
      </c>
    </row>
    <row r="358" spans="1:23" x14ac:dyDescent="0.3">
      <c r="A358">
        <v>244650515</v>
      </c>
      <c r="B358" t="s">
        <v>1377</v>
      </c>
      <c r="C358" s="3">
        <f>IF(ISNA(VLOOKUP(A358,[1]ShipInfo!$A:$D,4,FALSE)),"ONBEKEND",VLOOKUP(A358,[1]ShipInfo!$A:$D,4,FALSE))</f>
        <v>2332254</v>
      </c>
      <c r="E358" t="s">
        <v>1378</v>
      </c>
      <c r="F358" s="16" t="s">
        <v>1379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1380</v>
      </c>
      <c r="C359" s="3">
        <f>IF(ISNA(VLOOKUP(A359,[1]ShipInfo!$A:$D,4,FALSE)),"ONBEKEND",VLOOKUP(A359,[1]ShipInfo!$A:$D,4,FALSE))</f>
        <v>2104893</v>
      </c>
      <c r="E359" t="s">
        <v>1381</v>
      </c>
      <c r="F359" s="16" t="s">
        <v>1382</v>
      </c>
      <c r="G359">
        <v>33095895</v>
      </c>
      <c r="H359" s="3" t="s">
        <v>26</v>
      </c>
      <c r="I359" s="3" t="s">
        <v>27</v>
      </c>
      <c r="J359" t="s">
        <v>1383</v>
      </c>
      <c r="K359">
        <v>87</v>
      </c>
      <c r="L359">
        <v>1566</v>
      </c>
      <c r="M359" t="s">
        <v>1254</v>
      </c>
      <c r="R359" t="s">
        <v>1384</v>
      </c>
    </row>
    <row r="360" spans="1:23" x14ac:dyDescent="0.3">
      <c r="A360">
        <v>244058149</v>
      </c>
      <c r="B360" t="s">
        <v>1385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1386</v>
      </c>
      <c r="C361" s="3">
        <f>IF(ISNA(VLOOKUP(A361,[1]ShipInfo!$A:$D,4,FALSE)),"ONBEKEND",VLOOKUP(A361,[1]ShipInfo!$A:$D,4,FALSE))</f>
        <v>2332044</v>
      </c>
      <c r="E361" s="6" t="s">
        <v>1387</v>
      </c>
      <c r="F361" s="6" t="s">
        <v>1388</v>
      </c>
      <c r="S361" t="s">
        <v>1389</v>
      </c>
      <c r="U361" s="18" t="s">
        <v>1390</v>
      </c>
      <c r="V361" t="s">
        <v>1391</v>
      </c>
      <c r="W361" t="s">
        <v>198</v>
      </c>
    </row>
    <row r="362" spans="1:23" x14ac:dyDescent="0.3">
      <c r="A362">
        <v>244700239</v>
      </c>
      <c r="B362" t="s">
        <v>1392</v>
      </c>
      <c r="C362" s="3">
        <f>IF(ISNA(VLOOKUP(A362,[1]ShipInfo!$A:$D,4,FALSE)),"ONBEKEND",VLOOKUP(A362,[1]ShipInfo!$A:$D,4,FALSE))</f>
        <v>2103893</v>
      </c>
      <c r="E362" s="6" t="s">
        <v>1393</v>
      </c>
      <c r="F362" s="6" t="s">
        <v>225</v>
      </c>
    </row>
    <row r="363" spans="1:23" x14ac:dyDescent="0.3">
      <c r="A363">
        <v>269057041</v>
      </c>
      <c r="B363" t="s">
        <v>1394</v>
      </c>
      <c r="C363" s="3">
        <f>IF(ISNA(VLOOKUP(A363,[1]ShipInfo!$A:$D,4,FALSE)),"ONBEKEND",VLOOKUP(A363,[1]ShipInfo!$A:$D,4,FALSE))</f>
        <v>2328711</v>
      </c>
      <c r="E363" t="s">
        <v>1395</v>
      </c>
      <c r="F363" t="s">
        <v>1396</v>
      </c>
      <c r="S363" t="s">
        <v>447</v>
      </c>
      <c r="U363" s="18" t="s">
        <v>1397</v>
      </c>
      <c r="V363" t="s">
        <v>448</v>
      </c>
      <c r="W363" t="s">
        <v>1398</v>
      </c>
    </row>
    <row r="364" spans="1:23" x14ac:dyDescent="0.3">
      <c r="A364">
        <v>244660035</v>
      </c>
      <c r="B364" t="s">
        <v>1399</v>
      </c>
      <c r="C364" s="3">
        <f>IF(ISNA(VLOOKUP(A364,[1]ShipInfo!$A:$D,4,FALSE)),"ONBEKEND",VLOOKUP(A364,[1]ShipInfo!$A:$D,4,FALSE))</f>
        <v>2330219</v>
      </c>
      <c r="E364" t="s">
        <v>1400</v>
      </c>
      <c r="F364" s="16" t="s">
        <v>1401</v>
      </c>
      <c r="G364">
        <v>89202260</v>
      </c>
      <c r="H364" s="3" t="s">
        <v>26</v>
      </c>
      <c r="I364" s="3" t="s">
        <v>27</v>
      </c>
      <c r="J364" s="4" t="s">
        <v>1402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1403</v>
      </c>
      <c r="C365" s="3">
        <f>IF(ISNA(VLOOKUP(A365,[1]ShipInfo!$A:$D,4,FALSE)),"ONBEKEND",VLOOKUP(A365,[1]ShipInfo!$A:$D,4,FALSE))</f>
        <v>3350507</v>
      </c>
      <c r="E365" t="s">
        <v>1404</v>
      </c>
      <c r="F365" s="16" t="s">
        <v>1405</v>
      </c>
      <c r="G365">
        <v>24166963</v>
      </c>
      <c r="H365" s="3" t="s">
        <v>26</v>
      </c>
      <c r="I365" s="3" t="s">
        <v>27</v>
      </c>
      <c r="J365" t="s">
        <v>1406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1407</v>
      </c>
      <c r="C366" s="3">
        <f>IF(ISNA(VLOOKUP(A366,[1]ShipInfo!$A:$D,4,FALSE)),"ONBEKEND",VLOOKUP(A366,[1]ShipInfo!$A:$D,4,FALSE))</f>
        <v>2004796</v>
      </c>
      <c r="E366" t="s">
        <v>1408</v>
      </c>
      <c r="F366" s="16" t="s">
        <v>1409</v>
      </c>
      <c r="G366">
        <v>37061883</v>
      </c>
      <c r="H366" s="3" t="s">
        <v>26</v>
      </c>
      <c r="I366" s="3" t="s">
        <v>27</v>
      </c>
      <c r="J366" t="s">
        <v>1410</v>
      </c>
      <c r="K366">
        <v>11</v>
      </c>
      <c r="L366">
        <v>1033</v>
      </c>
      <c r="M366" t="s">
        <v>1021</v>
      </c>
      <c r="R366" t="s">
        <v>770</v>
      </c>
    </row>
    <row r="367" spans="1:23" x14ac:dyDescent="0.3">
      <c r="A367">
        <v>244400591</v>
      </c>
      <c r="B367" t="s">
        <v>1411</v>
      </c>
      <c r="C367" s="3">
        <f>IF(ISNA(VLOOKUP(A367,[1]ShipInfo!$A:$D,4,FALSE)),"ONBEKEND",VLOOKUP(A367,[1]ShipInfo!$A:$D,4,FALSE))</f>
        <v>2317798</v>
      </c>
      <c r="E367" t="s">
        <v>1501</v>
      </c>
      <c r="F367" s="16" t="s">
        <v>1501</v>
      </c>
      <c r="G367">
        <v>90365100</v>
      </c>
      <c r="H367" s="3" t="s">
        <v>26</v>
      </c>
      <c r="I367" s="3" t="s">
        <v>27</v>
      </c>
      <c r="J367" t="s">
        <v>1502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1412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1413</v>
      </c>
      <c r="C369" s="3">
        <f>IF(ISNA(VLOOKUP(A369,[1]ShipInfo!$A:$D,4,FALSE)),"ONBEKEND",VLOOKUP(A369,[1]ShipInfo!$A:$D,4,FALSE))</f>
        <v>2323297</v>
      </c>
      <c r="E369" s="20" t="s">
        <v>1414</v>
      </c>
      <c r="F369" s="16" t="s">
        <v>1415</v>
      </c>
      <c r="G369">
        <v>88586278</v>
      </c>
      <c r="H369" s="3" t="s">
        <v>26</v>
      </c>
      <c r="I369" s="3" t="s">
        <v>27</v>
      </c>
      <c r="J369" t="s">
        <v>1416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1417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1418</v>
      </c>
      <c r="C371" s="3">
        <f>IF(ISNA(VLOOKUP(A371,[1]ShipInfo!$A:$D,4,FALSE)),"ONBEKEND",VLOOKUP(A371,[1]ShipInfo!$A:$D,4,FALSE))</f>
        <v>4805300</v>
      </c>
      <c r="E371" t="s">
        <v>1419</v>
      </c>
      <c r="F371" s="16" t="s">
        <v>1420</v>
      </c>
      <c r="G371">
        <v>90781163</v>
      </c>
      <c r="H371" s="3" t="s">
        <v>26</v>
      </c>
      <c r="I371" s="3" t="s">
        <v>27</v>
      </c>
      <c r="J371" t="s">
        <v>1421</v>
      </c>
      <c r="K371">
        <v>3</v>
      </c>
      <c r="L371">
        <v>8891</v>
      </c>
      <c r="M371" t="s">
        <v>1422</v>
      </c>
      <c r="R371" t="s">
        <v>1423</v>
      </c>
    </row>
    <row r="372" spans="1:18" x14ac:dyDescent="0.3">
      <c r="A372">
        <v>244660107</v>
      </c>
      <c r="B372" t="s">
        <v>1424</v>
      </c>
      <c r="C372" s="3">
        <f>IF(ISNA(VLOOKUP(A372,[1]ShipInfo!$A:$D,4,FALSE)),"ONBEKEND",VLOOKUP(A372,[1]ShipInfo!$A:$D,4,FALSE))</f>
        <v>2324086</v>
      </c>
      <c r="E372" s="31" t="s">
        <v>1425</v>
      </c>
      <c r="F372" s="31" t="s">
        <v>1425</v>
      </c>
      <c r="G372" s="30">
        <v>24235585</v>
      </c>
      <c r="H372" s="3" t="s">
        <v>26</v>
      </c>
      <c r="I372" s="3" t="s">
        <v>27</v>
      </c>
      <c r="J372" s="30" t="s">
        <v>1426</v>
      </c>
      <c r="K372">
        <v>933</v>
      </c>
      <c r="L372">
        <v>3331</v>
      </c>
      <c r="M372" t="s">
        <v>1427</v>
      </c>
      <c r="R372" t="s">
        <v>140</v>
      </c>
    </row>
    <row r="373" spans="1:18" x14ac:dyDescent="0.3">
      <c r="A373">
        <v>244780678</v>
      </c>
      <c r="B373" t="s">
        <v>1443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1444</v>
      </c>
      <c r="C374" s="3">
        <f>IF(ISNA(VLOOKUP(A374,[1]ShipInfo!$A:$D,4,FALSE)),"ONBEKEND",VLOOKUP(A374,[1]ShipInfo!$A:$D,4,FALSE))</f>
        <v>2314439</v>
      </c>
      <c r="E374" t="s">
        <v>1457</v>
      </c>
      <c r="F374" s="16" t="s">
        <v>1498</v>
      </c>
      <c r="G374">
        <v>54257395</v>
      </c>
      <c r="H374" s="3" t="s">
        <v>26</v>
      </c>
      <c r="I374" s="3" t="s">
        <v>27</v>
      </c>
      <c r="J374" t="s">
        <v>1499</v>
      </c>
      <c r="K374">
        <v>72</v>
      </c>
      <c r="L374">
        <v>1035</v>
      </c>
      <c r="M374" t="s">
        <v>1500</v>
      </c>
      <c r="R374" t="s">
        <v>770</v>
      </c>
    </row>
    <row r="375" spans="1:18" x14ac:dyDescent="0.3">
      <c r="A375">
        <v>244700269</v>
      </c>
      <c r="B375" t="s">
        <v>1445</v>
      </c>
      <c r="C375" s="3">
        <f>IF(ISNA(VLOOKUP(A375,[1]ShipInfo!$A:$D,4,FALSE)),"ONBEKEND",VLOOKUP(A375,[1]ShipInfo!$A:$D,4,FALSE))</f>
        <v>2318351</v>
      </c>
      <c r="E375" s="6" t="s">
        <v>1458</v>
      </c>
      <c r="F375" s="16" t="s">
        <v>1495</v>
      </c>
      <c r="G375">
        <v>9048305</v>
      </c>
      <c r="H375" s="3" t="s">
        <v>26</v>
      </c>
      <c r="I375" s="3" t="s">
        <v>27</v>
      </c>
      <c r="J375" t="s">
        <v>1496</v>
      </c>
      <c r="K375">
        <v>88</v>
      </c>
      <c r="L375">
        <v>6811</v>
      </c>
      <c r="M375" t="s">
        <v>592</v>
      </c>
      <c r="O375" t="s">
        <v>479</v>
      </c>
      <c r="R375" t="s">
        <v>1497</v>
      </c>
    </row>
    <row r="376" spans="1:18" x14ac:dyDescent="0.3">
      <c r="A376">
        <v>244700372</v>
      </c>
      <c r="B376" t="s">
        <v>1446</v>
      </c>
      <c r="C376" s="3">
        <f>IF(ISNA(VLOOKUP(A376,[1]ShipInfo!$A:$D,4,FALSE)),"ONBEKEND",VLOOKUP(A376,[1]ShipInfo!$A:$D,4,FALSE))</f>
        <v>2006160</v>
      </c>
      <c r="E376" s="6" t="s">
        <v>1459</v>
      </c>
      <c r="F376" s="16" t="s">
        <v>1492</v>
      </c>
      <c r="G376">
        <v>29009092</v>
      </c>
      <c r="H376" s="3" t="s">
        <v>26</v>
      </c>
      <c r="I376" s="3" t="s">
        <v>27</v>
      </c>
      <c r="J376" t="s">
        <v>1493</v>
      </c>
      <c r="K376">
        <v>15</v>
      </c>
      <c r="L376">
        <v>2935</v>
      </c>
      <c r="M376" t="s">
        <v>237</v>
      </c>
      <c r="R376" t="s">
        <v>1494</v>
      </c>
    </row>
    <row r="377" spans="1:18" x14ac:dyDescent="0.3">
      <c r="A377">
        <v>244700206</v>
      </c>
      <c r="B377" t="s">
        <v>1447</v>
      </c>
      <c r="C377" s="3">
        <f>IF(ISNA(VLOOKUP(A377,[1]ShipInfo!$A:$D,4,FALSE)),"ONBEKEND",VLOOKUP(A377,[1]ShipInfo!$A:$D,4,FALSE))</f>
        <v>2328417</v>
      </c>
      <c r="E377" s="6" t="s">
        <v>1460</v>
      </c>
      <c r="F377" s="16" t="s">
        <v>1490</v>
      </c>
      <c r="G377">
        <v>11062207</v>
      </c>
      <c r="H377" s="3" t="s">
        <v>26</v>
      </c>
      <c r="I377" s="3" t="s">
        <v>27</v>
      </c>
      <c r="J377" t="s">
        <v>1491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1448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1488</v>
      </c>
      <c r="G378">
        <v>13030242</v>
      </c>
      <c r="H378" s="3" t="s">
        <v>26</v>
      </c>
      <c r="I378" s="3" t="s">
        <v>27</v>
      </c>
      <c r="J378" t="s">
        <v>1489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1449</v>
      </c>
      <c r="C379" s="3">
        <f>IF(ISNA(VLOOKUP(A379,[1]ShipInfo!$A:$D,4,FALSE)),"ONBEKEND",VLOOKUP(A379,[1]ShipInfo!$A:$D,4,FALSE))</f>
        <v>2333760</v>
      </c>
      <c r="E379" s="6" t="s">
        <v>1462</v>
      </c>
      <c r="F379" t="s">
        <v>1551</v>
      </c>
      <c r="G379">
        <v>83244956</v>
      </c>
      <c r="H379" s="3" t="s">
        <v>26</v>
      </c>
      <c r="I379" s="3" t="s">
        <v>27</v>
      </c>
      <c r="J379" s="4" t="s">
        <v>1487</v>
      </c>
      <c r="K379">
        <v>8</v>
      </c>
      <c r="L379">
        <v>4251</v>
      </c>
      <c r="M379" t="s">
        <v>1368</v>
      </c>
      <c r="R379" t="s">
        <v>59</v>
      </c>
    </row>
    <row r="380" spans="1:18" x14ac:dyDescent="0.3">
      <c r="A380">
        <v>244926354</v>
      </c>
      <c r="B380" t="s">
        <v>1450</v>
      </c>
      <c r="C380" s="3">
        <f>IF(ISNA(VLOOKUP(A380,[1]ShipInfo!$A:$D,4,FALSE)),"ONBEKEND",VLOOKUP(A380,[1]ShipInfo!$A:$D,4,FALSE))</f>
        <v>6000129</v>
      </c>
      <c r="E380" t="s">
        <v>1463</v>
      </c>
      <c r="F380" s="16" t="s">
        <v>1483</v>
      </c>
      <c r="G380">
        <v>84612835</v>
      </c>
      <c r="H380" s="3" t="s">
        <v>26</v>
      </c>
      <c r="I380" s="3" t="s">
        <v>27</v>
      </c>
      <c r="J380" t="s">
        <v>1484</v>
      </c>
      <c r="K380">
        <v>22</v>
      </c>
      <c r="L380">
        <v>8667</v>
      </c>
      <c r="M380" t="s">
        <v>1485</v>
      </c>
      <c r="R380" t="s">
        <v>1486</v>
      </c>
    </row>
    <row r="381" spans="1:18" x14ac:dyDescent="0.3">
      <c r="A381">
        <v>244700244</v>
      </c>
      <c r="B381" t="s">
        <v>1451</v>
      </c>
      <c r="C381" s="3">
        <f>IF(ISNA(VLOOKUP(A381,[1]ShipInfo!$A:$D,4,FALSE)),"ONBEKEND",VLOOKUP(A381,[1]ShipInfo!$A:$D,4,FALSE))</f>
        <v>2006897</v>
      </c>
      <c r="E381" t="s">
        <v>1464</v>
      </c>
      <c r="F381" s="16" t="s">
        <v>1482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1452</v>
      </c>
      <c r="C382" s="3">
        <f>IF(ISNA(VLOOKUP(A382,[1]ShipInfo!$A:$D,4,FALSE)),"ONBEKEND",VLOOKUP(A382,[1]ShipInfo!$A:$D,4,FALSE))</f>
        <v>2331608</v>
      </c>
      <c r="E382" t="s">
        <v>1465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1466</v>
      </c>
      <c r="F383" t="s">
        <v>225</v>
      </c>
    </row>
    <row r="384" spans="1:18" x14ac:dyDescent="0.3">
      <c r="A384">
        <v>244890469</v>
      </c>
      <c r="B384" t="s">
        <v>1453</v>
      </c>
      <c r="C384" s="3">
        <f>IF(ISNA(VLOOKUP(A384,[1]ShipInfo!$A:$D,4,FALSE)),"ONBEKEND",VLOOKUP(A384,[1]ShipInfo!$A:$D,4,FALSE))</f>
        <v>2331553</v>
      </c>
      <c r="E384" t="s">
        <v>1467</v>
      </c>
      <c r="F384" s="16" t="s">
        <v>1476</v>
      </c>
      <c r="G384">
        <v>68440758</v>
      </c>
      <c r="H384" s="3" t="s">
        <v>26</v>
      </c>
      <c r="I384" s="3" t="s">
        <v>27</v>
      </c>
      <c r="J384" t="s">
        <v>1477</v>
      </c>
      <c r="K384">
        <v>35</v>
      </c>
      <c r="L384">
        <v>6641</v>
      </c>
      <c r="M384" t="s">
        <v>886</v>
      </c>
      <c r="R384" t="s">
        <v>1478</v>
      </c>
    </row>
    <row r="385" spans="1:18" x14ac:dyDescent="0.3">
      <c r="A385">
        <v>244700831</v>
      </c>
      <c r="B385" t="s">
        <v>1454</v>
      </c>
      <c r="C385" s="3">
        <f>IF(ISNA(VLOOKUP(A385,[1]ShipInfo!$A:$D,4,FALSE)),"ONBEKEND",VLOOKUP(A385,[1]ShipInfo!$A:$D,4,FALSE))</f>
        <v>2104727</v>
      </c>
      <c r="E385" t="s">
        <v>1468</v>
      </c>
      <c r="F385" s="16" t="s">
        <v>1472</v>
      </c>
      <c r="G385">
        <v>86686607</v>
      </c>
      <c r="H385" s="3" t="s">
        <v>26</v>
      </c>
      <c r="I385" s="3" t="s">
        <v>27</v>
      </c>
      <c r="J385" t="s">
        <v>1473</v>
      </c>
      <c r="K385">
        <v>6</v>
      </c>
      <c r="L385">
        <v>2931</v>
      </c>
      <c r="M385" t="s">
        <v>1474</v>
      </c>
      <c r="R385" t="s">
        <v>1475</v>
      </c>
    </row>
    <row r="386" spans="1:18" x14ac:dyDescent="0.3">
      <c r="A386">
        <v>244660532</v>
      </c>
      <c r="B386" t="s">
        <v>1455</v>
      </c>
      <c r="C386" s="3">
        <f>IF(ISNA(VLOOKUP(A386,[1]ShipInfo!$A:$D,4,FALSE)),"ONBEKEND",VLOOKUP(A386,[1]ShipInfo!$A:$D,4,FALSE))</f>
        <v>2329482</v>
      </c>
      <c r="E386" t="s">
        <v>1469</v>
      </c>
      <c r="F386" s="16" t="s">
        <v>1470</v>
      </c>
      <c r="G386">
        <v>84412585</v>
      </c>
      <c r="H386" s="3" t="s">
        <v>26</v>
      </c>
      <c r="I386" s="3" t="s">
        <v>27</v>
      </c>
      <c r="J386" t="s">
        <v>1471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1503</v>
      </c>
      <c r="C388" s="3">
        <f>IF(ISNA(VLOOKUP(A388,[1]ShipInfo!$A:$D,4,FALSE)),"ONBEKEND",VLOOKUP(A388,[1]ShipInfo!$A:$D,4,FALSE))</f>
        <v>2323258</v>
      </c>
      <c r="E388" s="6" t="s">
        <v>1511</v>
      </c>
      <c r="F388" t="s">
        <v>1519</v>
      </c>
      <c r="G388">
        <v>18086117</v>
      </c>
      <c r="H388" s="3" t="s">
        <v>26</v>
      </c>
      <c r="I388" s="3" t="s">
        <v>27</v>
      </c>
      <c r="J388" t="s">
        <v>1520</v>
      </c>
      <c r="K388">
        <v>4</v>
      </c>
      <c r="L388">
        <v>4617</v>
      </c>
      <c r="M388" t="s">
        <v>1521</v>
      </c>
      <c r="R388" t="s">
        <v>1522</v>
      </c>
    </row>
    <row r="389" spans="1:18" x14ac:dyDescent="0.3">
      <c r="A389">
        <v>205263790</v>
      </c>
      <c r="B389" t="s">
        <v>1504</v>
      </c>
      <c r="C389" s="3">
        <f>IF(ISNA(VLOOKUP(A389,[1]ShipInfo!$A:$D,4,FALSE)),"ONBEKEND",VLOOKUP(A389,[1]ShipInfo!$A:$D,4,FALSE))</f>
        <v>2326796</v>
      </c>
      <c r="E389" t="s">
        <v>1512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1513</v>
      </c>
      <c r="F390" s="16" t="s">
        <v>1523</v>
      </c>
      <c r="G390">
        <v>89400828</v>
      </c>
      <c r="H390" s="3" t="s">
        <v>26</v>
      </c>
      <c r="I390" s="3" t="s">
        <v>27</v>
      </c>
      <c r="J390" t="s">
        <v>1524</v>
      </c>
      <c r="K390">
        <v>106</v>
      </c>
      <c r="L390">
        <v>8043</v>
      </c>
      <c r="M390" t="s">
        <v>1525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1514</v>
      </c>
      <c r="F391" t="s">
        <v>225</v>
      </c>
    </row>
    <row r="392" spans="1:18" x14ac:dyDescent="0.3">
      <c r="A392">
        <v>244900067</v>
      </c>
      <c r="B392" t="s">
        <v>1506</v>
      </c>
      <c r="C392" s="3">
        <f>IF(ISNA(VLOOKUP(A392,[1]ShipInfo!$A:$D,4,FALSE)),"ONBEKEND",VLOOKUP(A392,[1]ShipInfo!$A:$D,4,FALSE))</f>
        <v>2315989</v>
      </c>
      <c r="E392" t="s">
        <v>1515</v>
      </c>
      <c r="F392" s="16" t="s">
        <v>1526</v>
      </c>
      <c r="G392">
        <v>65777603</v>
      </c>
      <c r="H392" s="3" t="s">
        <v>26</v>
      </c>
      <c r="I392" s="3" t="s">
        <v>27</v>
      </c>
      <c r="J392" t="s">
        <v>1527</v>
      </c>
      <c r="K392">
        <v>7</v>
      </c>
      <c r="L392">
        <v>4251</v>
      </c>
      <c r="M392" t="s">
        <v>1528</v>
      </c>
      <c r="R392" t="s">
        <v>59</v>
      </c>
    </row>
    <row r="393" spans="1:18" x14ac:dyDescent="0.3">
      <c r="A393">
        <v>244660742</v>
      </c>
      <c r="B393" t="s">
        <v>1507</v>
      </c>
      <c r="C393" s="3">
        <f>IF(ISNA(VLOOKUP(A393,[1]ShipInfo!$A:$D,4,FALSE)),"ONBEKEND",VLOOKUP(A393,[1]ShipInfo!$A:$D,4,FALSE))</f>
        <v>2325357</v>
      </c>
      <c r="E393" s="6" t="s">
        <v>1516</v>
      </c>
      <c r="F393" s="16" t="s">
        <v>1529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1530</v>
      </c>
      <c r="R393" t="s">
        <v>1531</v>
      </c>
    </row>
    <row r="394" spans="1:18" x14ac:dyDescent="0.3">
      <c r="A394">
        <v>244740060</v>
      </c>
      <c r="B394" t="s">
        <v>1508</v>
      </c>
      <c r="C394" s="3">
        <f>IF(ISNA(VLOOKUP(A394,[1]ShipInfo!$A:$D,4,FALSE)),"ONBEKEND",VLOOKUP(A394,[1]ShipInfo!$A:$D,4,FALSE))</f>
        <v>2324191</v>
      </c>
      <c r="E394" t="s">
        <v>1517</v>
      </c>
      <c r="F394" s="16" t="s">
        <v>1532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1509</v>
      </c>
      <c r="C395" s="3">
        <f>IF(ISNA(VLOOKUP(A395,[1]ShipInfo!$A:$D,4,FALSE)),"ONBEKEND",VLOOKUP(A395,[1]ShipInfo!$A:$D,4,FALSE))</f>
        <v>2325284</v>
      </c>
      <c r="E395" s="6" t="s">
        <v>1518</v>
      </c>
      <c r="F395" t="s">
        <v>225</v>
      </c>
    </row>
    <row r="396" spans="1:18" x14ac:dyDescent="0.3">
      <c r="A396">
        <v>244730716</v>
      </c>
      <c r="B396" t="s">
        <v>1510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1533</v>
      </c>
      <c r="C397" s="3">
        <f>IF(ISNA(VLOOKUP(A397,[1]ShipInfo!$A:$D,4,FALSE)),"ONBEKEND",VLOOKUP(A397,[1]ShipInfo!$A:$D,4,FALSE))</f>
        <v>2328757</v>
      </c>
      <c r="E397" t="s">
        <v>1538</v>
      </c>
      <c r="F397" s="16" t="s">
        <v>1539</v>
      </c>
      <c r="G397">
        <v>71952829</v>
      </c>
      <c r="H397" s="3" t="s">
        <v>26</v>
      </c>
      <c r="I397" s="3" t="s">
        <v>27</v>
      </c>
      <c r="J397" t="s">
        <v>1541</v>
      </c>
      <c r="K397">
        <v>12</v>
      </c>
      <c r="L397">
        <v>8043</v>
      </c>
      <c r="M397" t="s">
        <v>1540</v>
      </c>
      <c r="R397" t="s">
        <v>35</v>
      </c>
    </row>
    <row r="398" spans="1:18" x14ac:dyDescent="0.3">
      <c r="A398">
        <v>244670320</v>
      </c>
      <c r="B398" t="s">
        <v>1534</v>
      </c>
      <c r="C398" s="3">
        <f>IF(ISNA(VLOOKUP(A398,[1]ShipInfo!$A:$D,4,FALSE)),"ONBEKEND",VLOOKUP(A398,[1]ShipInfo!$A:$D,4,FALSE))</f>
        <v>2332584</v>
      </c>
      <c r="E398" s="6" t="s">
        <v>1537</v>
      </c>
      <c r="F398" s="16" t="s">
        <v>1542</v>
      </c>
      <c r="G398">
        <v>24372146</v>
      </c>
      <c r="H398" s="3" t="s">
        <v>26</v>
      </c>
      <c r="I398" s="3" t="s">
        <v>27</v>
      </c>
      <c r="J398" t="s">
        <v>1543</v>
      </c>
      <c r="K398">
        <v>151</v>
      </c>
      <c r="L398">
        <v>3341</v>
      </c>
      <c r="M398" t="s">
        <v>1474</v>
      </c>
      <c r="R398" t="s">
        <v>216</v>
      </c>
    </row>
    <row r="399" spans="1:18" x14ac:dyDescent="0.3">
      <c r="A399">
        <v>211493890</v>
      </c>
      <c r="B399" t="s">
        <v>1535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1536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1555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1556</v>
      </c>
      <c r="C402" s="3">
        <f>IF(ISNA(VLOOKUP(A402,[1]ShipInfo!$A:$D,4,FALSE)),"ONBEKEND",VLOOKUP(A402,[1]ShipInfo!$A:$D,4,FALSE))</f>
        <v>3250290</v>
      </c>
      <c r="E402" t="s">
        <v>1565</v>
      </c>
      <c r="F402" s="16" t="s">
        <v>1566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1139</v>
      </c>
      <c r="R402" t="s">
        <v>59</v>
      </c>
    </row>
    <row r="403" spans="1:18" x14ac:dyDescent="0.3">
      <c r="A403">
        <v>244700852</v>
      </c>
      <c r="B403" t="s">
        <v>1557</v>
      </c>
      <c r="C403" s="3">
        <f>IF(ISNA(VLOOKUP(A403,[1]ShipInfo!$A:$D,4,FALSE)),"ONBEKEND",VLOOKUP(A403,[1]ShipInfo!$A:$D,4,FALSE))</f>
        <v>2006909</v>
      </c>
      <c r="E403" t="s">
        <v>1562</v>
      </c>
      <c r="F403" s="16" t="s">
        <v>1567</v>
      </c>
      <c r="G403">
        <v>87812118</v>
      </c>
      <c r="H403" s="3" t="s">
        <v>26</v>
      </c>
      <c r="I403" s="3" t="s">
        <v>27</v>
      </c>
      <c r="J403" t="s">
        <v>1569</v>
      </c>
      <c r="K403">
        <v>22</v>
      </c>
      <c r="L403">
        <v>8321</v>
      </c>
      <c r="M403" t="s">
        <v>1568</v>
      </c>
      <c r="R403" t="s">
        <v>929</v>
      </c>
    </row>
    <row r="404" spans="1:18" x14ac:dyDescent="0.3">
      <c r="A404">
        <v>244830638</v>
      </c>
      <c r="B404" t="s">
        <v>1558</v>
      </c>
      <c r="C404" s="3">
        <f>IF(ISNA(VLOOKUP(A404,[1]ShipInfo!$A:$D,4,FALSE)),"ONBEKEND",VLOOKUP(A404,[1]ShipInfo!$A:$D,4,FALSE))</f>
        <v>2322782</v>
      </c>
      <c r="E404" t="s">
        <v>1563</v>
      </c>
      <c r="F404" s="16" t="s">
        <v>1570</v>
      </c>
      <c r="G404">
        <v>29044737</v>
      </c>
      <c r="H404" s="3" t="s">
        <v>26</v>
      </c>
      <c r="I404" s="3" t="s">
        <v>27</v>
      </c>
      <c r="J404" t="s">
        <v>1572</v>
      </c>
      <c r="K404">
        <v>13</v>
      </c>
      <c r="L404">
        <v>2831</v>
      </c>
      <c r="M404" t="s">
        <v>1571</v>
      </c>
      <c r="R404" t="s">
        <v>1009</v>
      </c>
    </row>
    <row r="405" spans="1:18" x14ac:dyDescent="0.3">
      <c r="A405">
        <v>244710151</v>
      </c>
      <c r="B405" t="s">
        <v>1559</v>
      </c>
      <c r="C405" s="3">
        <f>IF(ISNA(VLOOKUP(A405,[1]ShipInfo!$A:$D,4,FALSE)),"ONBEKEND",VLOOKUP(A405,[1]ShipInfo!$A:$D,4,FALSE))</f>
        <v>2326205</v>
      </c>
      <c r="E405" t="s">
        <v>1561</v>
      </c>
      <c r="F405" s="16" t="s">
        <v>1574</v>
      </c>
      <c r="G405">
        <v>64811336</v>
      </c>
      <c r="H405" s="3" t="s">
        <v>26</v>
      </c>
      <c r="I405" s="3" t="s">
        <v>27</v>
      </c>
      <c r="J405" t="s">
        <v>1575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1560</v>
      </c>
      <c r="C406" s="3">
        <f>IF(ISNA(VLOOKUP(A406,[1]ShipInfo!$A:$D,4,FALSE)),"ONBEKEND",VLOOKUP(A406,[1]ShipInfo!$A:$D,4,FALSE))</f>
        <v>2331067</v>
      </c>
      <c r="E406" t="s">
        <v>1564</v>
      </c>
      <c r="F406" s="16" t="s">
        <v>1573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1576</v>
      </c>
      <c r="C407" s="3">
        <f>IF(ISNA(VLOOKUP(A407,[1]ShipInfo!$A:$D,4,FALSE)),"ONBEKEND",VLOOKUP(A407,[1]ShipInfo!$A:$D,4,FALSE))</f>
        <v>2316647</v>
      </c>
      <c r="E407" s="6" t="s">
        <v>1578</v>
      </c>
      <c r="F407" s="16" t="s">
        <v>1580</v>
      </c>
      <c r="G407">
        <v>95828745</v>
      </c>
      <c r="H407" s="3" t="s">
        <v>26</v>
      </c>
      <c r="I407" s="3" t="s">
        <v>27</v>
      </c>
      <c r="J407" t="s">
        <v>1582</v>
      </c>
      <c r="K407">
        <v>5</v>
      </c>
      <c r="L407">
        <v>3841</v>
      </c>
      <c r="M407" t="s">
        <v>1299</v>
      </c>
      <c r="R407" t="s">
        <v>1581</v>
      </c>
    </row>
    <row r="408" spans="1:18" x14ac:dyDescent="0.3">
      <c r="A408">
        <v>244740742</v>
      </c>
      <c r="B408" t="s">
        <v>1577</v>
      </c>
      <c r="C408" s="3">
        <f>IF(ISNA(VLOOKUP(A408,[1]ShipInfo!$A:$D,4,FALSE)),"ONBEKEND",VLOOKUP(A408,[1]ShipInfo!$A:$D,4,FALSE))</f>
        <v>2334048</v>
      </c>
      <c r="E408" s="6" t="s">
        <v>1579</v>
      </c>
      <c r="F408" s="16" t="s">
        <v>1583</v>
      </c>
      <c r="G408">
        <v>92877486</v>
      </c>
      <c r="H408" s="3" t="s">
        <v>26</v>
      </c>
      <c r="I408" s="3" t="s">
        <v>27</v>
      </c>
      <c r="J408" t="s">
        <v>1585</v>
      </c>
      <c r="K408">
        <v>25</v>
      </c>
      <c r="L408">
        <v>2935</v>
      </c>
      <c r="M408" t="s">
        <v>1584</v>
      </c>
      <c r="R408" t="s">
        <v>1531</v>
      </c>
    </row>
    <row r="409" spans="1:18" x14ac:dyDescent="0.3">
      <c r="A409">
        <v>244660339</v>
      </c>
      <c r="B409" t="s">
        <v>1586</v>
      </c>
      <c r="C409" s="3">
        <f>IF(ISNA(VLOOKUP(A409,[1]ShipInfo!$A:$D,4,FALSE)),"ONBEKEND",VLOOKUP(A409,[1]ShipInfo!$A:$D,4,FALSE))</f>
        <v>2332896</v>
      </c>
      <c r="E409" s="6" t="s">
        <v>1591</v>
      </c>
      <c r="F409" s="16" t="s">
        <v>1609</v>
      </c>
      <c r="G409">
        <v>86750305</v>
      </c>
      <c r="H409" s="3" t="s">
        <v>26</v>
      </c>
      <c r="I409" s="3" t="s">
        <v>27</v>
      </c>
      <c r="J409" t="s">
        <v>1610</v>
      </c>
      <c r="K409">
        <v>9</v>
      </c>
      <c r="L409">
        <v>8531</v>
      </c>
      <c r="M409" t="s">
        <v>748</v>
      </c>
      <c r="R409" t="s">
        <v>360</v>
      </c>
    </row>
    <row r="410" spans="1:18" x14ac:dyDescent="0.3">
      <c r="A410">
        <v>211618190</v>
      </c>
      <c r="B410" t="s">
        <v>1435</v>
      </c>
      <c r="C410" s="3">
        <f>IF(ISNA(VLOOKUP(A410,[1]ShipInfo!$A:$D,4,FALSE)),"ONBEKEND",VLOOKUP(A410,[1]ShipInfo!$A:$D,4,FALSE))</f>
        <v>7001834</v>
      </c>
      <c r="E410" t="s">
        <v>225</v>
      </c>
      <c r="F410" t="s">
        <v>225</v>
      </c>
    </row>
    <row r="411" spans="1:18" x14ac:dyDescent="0.3">
      <c r="A411">
        <v>244753296</v>
      </c>
      <c r="B411" t="s">
        <v>1587</v>
      </c>
      <c r="C411" s="3">
        <f>IF(ISNA(VLOOKUP(A411,[1]ShipInfo!$A:$D,4,FALSE)),"ONBEKEND",VLOOKUP(A411,[1]ShipInfo!$A:$D,4,FALSE))</f>
        <v>2339363</v>
      </c>
      <c r="E411" s="6" t="s">
        <v>1592</v>
      </c>
      <c r="F411" s="16" t="s">
        <v>1606</v>
      </c>
      <c r="G411">
        <v>63456958</v>
      </c>
      <c r="H411" s="3" t="s">
        <v>26</v>
      </c>
      <c r="I411" s="3" t="s">
        <v>27</v>
      </c>
      <c r="J411" t="s">
        <v>1607</v>
      </c>
      <c r="K411">
        <v>2</v>
      </c>
      <c r="L411">
        <v>4251</v>
      </c>
      <c r="M411" t="s">
        <v>1608</v>
      </c>
      <c r="R411" t="s">
        <v>59</v>
      </c>
    </row>
    <row r="412" spans="1:18" x14ac:dyDescent="0.3">
      <c r="A412">
        <v>244660557</v>
      </c>
      <c r="B412" t="s">
        <v>1588</v>
      </c>
      <c r="C412" s="3">
        <f>IF(ISNA(VLOOKUP(A412,[1]ShipInfo!$A:$D,4,FALSE)),"ONBEKEND",VLOOKUP(A412,[1]ShipInfo!$A:$D,4,FALSE))</f>
        <v>2313209</v>
      </c>
      <c r="E412" t="s">
        <v>1593</v>
      </c>
      <c r="F412" s="16" t="s">
        <v>1602</v>
      </c>
      <c r="G412">
        <v>71684921</v>
      </c>
      <c r="H412" s="3" t="s">
        <v>26</v>
      </c>
      <c r="I412" s="3" t="s">
        <v>27</v>
      </c>
      <c r="J412" t="s">
        <v>1603</v>
      </c>
      <c r="K412">
        <v>1</v>
      </c>
      <c r="L412">
        <v>8431</v>
      </c>
      <c r="M412" t="s">
        <v>1604</v>
      </c>
      <c r="R412" t="s">
        <v>1605</v>
      </c>
    </row>
    <row r="413" spans="1:18" x14ac:dyDescent="0.3">
      <c r="A413">
        <v>244710939</v>
      </c>
      <c r="B413" t="s">
        <v>1589</v>
      </c>
      <c r="C413" s="3">
        <f>IF(ISNA(VLOOKUP(A413,[1]ShipInfo!$A:$D,4,FALSE)),"ONBEKEND",VLOOKUP(A413,[1]ShipInfo!$A:$D,4,FALSE))</f>
        <v>2324873</v>
      </c>
      <c r="E413" t="s">
        <v>1594</v>
      </c>
      <c r="F413" s="16" t="s">
        <v>1599</v>
      </c>
      <c r="G413">
        <v>23013202</v>
      </c>
      <c r="H413" s="3" t="s">
        <v>26</v>
      </c>
      <c r="I413" s="3" t="s">
        <v>27</v>
      </c>
      <c r="J413" t="s">
        <v>1600</v>
      </c>
      <c r="K413">
        <v>24</v>
      </c>
      <c r="L413">
        <v>3361</v>
      </c>
      <c r="M413" t="s">
        <v>1601</v>
      </c>
      <c r="R413" t="s">
        <v>113</v>
      </c>
    </row>
    <row r="414" spans="1:18" x14ac:dyDescent="0.3">
      <c r="A414">
        <v>244730964</v>
      </c>
      <c r="B414" t="s">
        <v>1590</v>
      </c>
      <c r="C414" s="3">
        <f>IF(ISNA(VLOOKUP(A414,[1]ShipInfo!$A:$D,4,FALSE)),"ONBEKEND",VLOOKUP(A414,[1]ShipInfo!$A:$D,4,FALSE))</f>
        <v>2330149</v>
      </c>
      <c r="E414" t="s">
        <v>1595</v>
      </c>
      <c r="F414" s="16" t="s">
        <v>1598</v>
      </c>
      <c r="G414">
        <v>13022749</v>
      </c>
      <c r="H414" s="3" t="s">
        <v>26</v>
      </c>
      <c r="I414" s="3" t="s">
        <v>27</v>
      </c>
      <c r="J414" t="s">
        <v>1596</v>
      </c>
      <c r="K414">
        <v>17</v>
      </c>
      <c r="L414">
        <v>5334</v>
      </c>
      <c r="M414" t="s">
        <v>203</v>
      </c>
      <c r="R414" t="s">
        <v>1597</v>
      </c>
    </row>
    <row r="415" spans="1:18" x14ac:dyDescent="0.3">
      <c r="A415">
        <v>244730580</v>
      </c>
      <c r="B415" t="s">
        <v>1611</v>
      </c>
      <c r="C415" s="3">
        <f>IF(ISNA(VLOOKUP(A415,[1]ShipInfo!$A:$D,4,FALSE)),"ONBEKEND",VLOOKUP(A415,[1]ShipInfo!$A:$D,4,FALSE))</f>
        <v>2317673</v>
      </c>
      <c r="E415" t="s">
        <v>1613</v>
      </c>
      <c r="F415" s="16" t="s">
        <v>1615</v>
      </c>
      <c r="G415">
        <v>18076958</v>
      </c>
      <c r="H415" s="3" t="s">
        <v>26</v>
      </c>
      <c r="I415" s="3" t="s">
        <v>27</v>
      </c>
      <c r="J415" t="s">
        <v>1617</v>
      </c>
      <c r="K415">
        <v>34</v>
      </c>
      <c r="L415">
        <v>4251</v>
      </c>
      <c r="M415" t="s">
        <v>1616</v>
      </c>
      <c r="R415" t="s">
        <v>59</v>
      </c>
    </row>
    <row r="416" spans="1:18" x14ac:dyDescent="0.3">
      <c r="A416">
        <v>244670966</v>
      </c>
      <c r="B416" t="s">
        <v>1612</v>
      </c>
      <c r="C416" s="3">
        <f>IF(ISNA(VLOOKUP(A416,[1]ShipInfo!$A:$D,4,FALSE)),"ONBEKEND",VLOOKUP(A416,[1]ShipInfo!$A:$D,4,FALSE))</f>
        <v>2320457</v>
      </c>
      <c r="E416" t="s">
        <v>1614</v>
      </c>
      <c r="F416" s="16" t="s">
        <v>1618</v>
      </c>
      <c r="G416">
        <v>29024567</v>
      </c>
      <c r="H416" s="3" t="s">
        <v>26</v>
      </c>
      <c r="I416" s="3" t="s">
        <v>27</v>
      </c>
      <c r="J416" t="s">
        <v>1621</v>
      </c>
      <c r="K416">
        <v>21</v>
      </c>
      <c r="L416">
        <v>5995</v>
      </c>
      <c r="M416" t="s">
        <v>1620</v>
      </c>
      <c r="R416" t="s">
        <v>1619</v>
      </c>
    </row>
    <row r="417" spans="1:18" x14ac:dyDescent="0.3">
      <c r="A417" s="32">
        <v>244750224</v>
      </c>
      <c r="B417" s="32" t="s">
        <v>1622</v>
      </c>
      <c r="C417" s="3">
        <f>IF(ISNA(VLOOKUP(A417,[1]ShipInfo!$A:$D,4,FALSE)),"ONBEKEND",VLOOKUP(A417,[1]ShipInfo!$A:$D,4,FALSE))</f>
        <v>2325642</v>
      </c>
      <c r="E417" s="6" t="s">
        <v>1625</v>
      </c>
      <c r="F417" s="16" t="s">
        <v>1628</v>
      </c>
      <c r="G417">
        <v>82776024</v>
      </c>
      <c r="H417" s="3" t="s">
        <v>26</v>
      </c>
      <c r="I417" s="3" t="s">
        <v>27</v>
      </c>
      <c r="J417" t="s">
        <v>1629</v>
      </c>
      <c r="K417">
        <v>173</v>
      </c>
      <c r="L417">
        <v>2957</v>
      </c>
      <c r="M417" t="s">
        <v>1266</v>
      </c>
      <c r="O417" t="s">
        <v>838</v>
      </c>
      <c r="R417" t="s">
        <v>455</v>
      </c>
    </row>
    <row r="418" spans="1:18" x14ac:dyDescent="0.3">
      <c r="A418" s="32">
        <v>244710466</v>
      </c>
      <c r="B418" s="32" t="s">
        <v>1623</v>
      </c>
      <c r="C418" s="3">
        <f>IF(ISNA(VLOOKUP(A418,[1]ShipInfo!$A:$D,4,FALSE)),"ONBEKEND",VLOOKUP(A418,[1]ShipInfo!$A:$D,4,FALSE))</f>
        <v>2320073</v>
      </c>
      <c r="E418" t="s">
        <v>1626</v>
      </c>
      <c r="F418" s="16" t="s">
        <v>1630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s="32" t="s">
        <v>455</v>
      </c>
    </row>
    <row r="419" spans="1:18" x14ac:dyDescent="0.3">
      <c r="A419" s="32">
        <v>244558684</v>
      </c>
      <c r="B419" s="32" t="s">
        <v>1624</v>
      </c>
      <c r="C419" s="3">
        <f>IF(ISNA(VLOOKUP(A419,[1]ShipInfo!$A:$D,4,FALSE)),"ONBEKEND",VLOOKUP(A419,[1]ShipInfo!$A:$D,4,FALSE))</f>
        <v>2316150</v>
      </c>
      <c r="E419" t="s">
        <v>1627</v>
      </c>
      <c r="F419" s="16" t="s">
        <v>1631</v>
      </c>
      <c r="G419">
        <v>24381621</v>
      </c>
      <c r="H419" s="3" t="s">
        <v>26</v>
      </c>
      <c r="I419" s="3" t="s">
        <v>27</v>
      </c>
      <c r="J419" t="s">
        <v>1632</v>
      </c>
      <c r="K419">
        <v>201</v>
      </c>
      <c r="L419">
        <v>3355</v>
      </c>
      <c r="M419" t="s">
        <v>858</v>
      </c>
      <c r="R419" t="s">
        <v>168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8" r:id="rId133" location="/13030242000016247736" display="https://www.kvk.nl/bestellen/ - /13030242000016247736" xr:uid="{BFDD2306-DEF1-4304-8495-ACEFBA4653D7}"/>
    <hyperlink ref="F377" r:id="rId134" location="/11062207000001468162" display="https://www.kvk.nl/bestellen/ - /11062207000001468162" xr:uid="{25183865-90DA-430D-B842-ACF64C3A008A}"/>
    <hyperlink ref="F376" r:id="rId135" location="/29009092000001166883" display="https://www.kvk.nl/bestellen/ - /29009092000001166883" xr:uid="{7FC1BCC0-2652-4E95-8C9F-CB99F9CB7EC3}"/>
    <hyperlink ref="F375" r:id="rId136" location="/09048305000020338805" display="https://www.kvk.nl/bestellen/ - /09048305000020338805" xr:uid="{2FB4CD24-1315-4F01-9FA6-E94D5F943D8D}"/>
    <hyperlink ref="F374" r:id="rId137" location="/54257395000024055069" display="https://www.kvk.nl/bestellen/ - /54257395000024055069" xr:uid="{F5BA93EB-B6BA-41C1-B829-09DE22B47DDB}"/>
    <hyperlink ref="F367" r:id="rId138" location="/90365100000056100094" display="https://www.kvk.nl/bestellen/ - /90365100000056100094" xr:uid="{B267353F-780C-459C-B74C-7087D4812DD4}"/>
    <hyperlink ref="F390" r:id="rId139" location="/89400828000055196772?origin=search" display="https://www.kvk.nl/bestellen/ - /89400828000055196772?origin=search" xr:uid="{6E2A3CBC-9FE5-4372-88A8-5C08064F0CFD}"/>
    <hyperlink ref="F392" r:id="rId140" location="/65777603000034462007?origin=search" display="https://www.kvk.nl/bestellen/ - /65777603000034462007?origin=search" xr:uid="{9410DF4F-F008-4301-B3F3-9403919FB540}"/>
    <hyperlink ref="F393" r:id="rId141" location="/24371945000002801787?origin=search" display="https://www.kvk.nl/bestellen/ - /24371945000002801787?origin=search" xr:uid="{B02829D1-6965-4F5C-B7A6-DD0BCD46A746}"/>
    <hyperlink ref="F394" r:id="rId142" location="/62156373000031191614?origin=search" display="https://www.kvk.nl/bestellen/ - /62156373000031191614?origin=search" xr:uid="{7A7642DB-D067-4874-B1A5-FD5C44B9CAD2}"/>
    <hyperlink ref="F397" r:id="rId143" location="/71952829000005269369?origin=search" display="https://www.kvk.nl/bestellen/ - /71952829000005269369?origin=search" xr:uid="{1D165EC4-2599-4D96-B1C9-E822AFF45485}"/>
    <hyperlink ref="F398" r:id="rId144" location="/24372146000016123263?origin=search" display="https://www.kvk.nl/bestellen/ - /24372146000016123263?origin=search" xr:uid="{DF855A02-A5F4-4D74-8510-0ECA1979F40A}"/>
    <hyperlink ref="F209" r:id="rId145" location="/60165227000008120242?origin=search" display="https://www.kvk.nl/bestellen/ - /60165227000008120242?origin=search" xr:uid="{D4D38B79-95BD-4983-804E-0808AA574B37}"/>
    <hyperlink ref="F402" r:id="rId146" location="/66440262000035061103?origin=search" display="https://www.kvk.nl/bestellen/ - /66440262000035061103?origin=search" xr:uid="{9AE0BD30-8311-40D0-900A-A8860C67FC78}"/>
    <hyperlink ref="F403" r:id="rId147" location="/87812118000053706773?origin=search" display="https://www.kvk.nl/bestellen/ - /87812118000053706773?origin=search" xr:uid="{BC7CB57B-EDEE-4399-B74A-00FBF35E0166}"/>
    <hyperlink ref="F404" r:id="rId148" location="/29044737000009778330?origin=search" display="https://www.kvk.nl/bestellen/ - /29044737000009778330?origin=search" xr:uid="{BA94F0EF-A13A-41C7-ADC9-0A77970B17C2}"/>
    <hyperlink ref="F406" r:id="rId149" location="/59031301000019499418?origin=search" display="https://www.kvk.nl/bestellen/ - /59031301000019499418?origin=search" xr:uid="{DB22E21D-5DF3-4816-BD8F-9C093D4E84B9}"/>
    <hyperlink ref="F405" r:id="rId150" location="/64811336000033597243?origin=search" display="https://www.kvk.nl/bestellen/ - /64811336000033597243?origin=search" xr:uid="{42E94659-E4F1-44DB-9598-F4CE73AF7B13}"/>
    <hyperlink ref="F407" r:id="rId151" location="/95828745000008123861?origin=search" display="https://www.kvk.nl/bestellen/ - /95828745000008123861?origin=search" xr:uid="{F119E767-3E1A-4FBA-82D6-8688AA855BAB}"/>
    <hyperlink ref="F408" r:id="rId152" location="/92877486000010566341?origin=search" display="https://www.kvk.nl/bestellen/ - /92877486000010566341?origin=search" xr:uid="{B28C55C1-BD9D-415E-85ED-39326C3BBD9E}"/>
    <hyperlink ref="F414" r:id="rId153" location="/13022749000020498934?origin=search" display="https://www.kvk.nl/bestellen/ - /13022749000020498934?origin=search" xr:uid="{A27A0702-4087-4A61-85D9-68E3C326F179}"/>
    <hyperlink ref="F413" r:id="rId154" location="/23013202000018903010?origin=search" display="https://www.kvk.nl/bestellen/ - /23013202000018903010?origin=search" xr:uid="{34E8A651-E7BB-43F7-9816-4CB6D6B6EE6C}"/>
    <hyperlink ref="F412" r:id="rId155" location="/71684921000039853632?origin=search" display="https://www.kvk.nl/bestellen/ - /71684921000039853632?origin=search" xr:uid="{CE15D37D-1B3A-4AC0-BA59-700C649853C3}"/>
    <hyperlink ref="F411" r:id="rId156" location="/63456958000032371594?origin=search" display="https://www.kvk.nl/bestellen/ - /63456958000032371594?origin=search" xr:uid="{B88C0B4D-2D88-489F-AC84-ECD9AD0CA53E}"/>
    <hyperlink ref="F409" r:id="rId157" location="/86750305000015668711?origin=search" display="https://www.kvk.nl/bestellen/ - /86750305000015668711?origin=search" xr:uid="{E0F54D2D-D4DB-4ABB-A078-2D8BAA2D737A}"/>
    <hyperlink ref="F415" r:id="rId158" location="/18076958?origin=search" display="https://www.kvk.nl/bestellen/ - /18076958?origin=search" xr:uid="{F72B536A-077E-4D6A-81E9-708757A9C6A4}"/>
    <hyperlink ref="F416" r:id="rId159" location="/29024567000019694474?origin=search" display="https://www.kvk.nl/bestellen/ - /29024567000019694474?origin=search" xr:uid="{D490EECD-8F19-4372-9AA1-9BCBC2A7CFCF}"/>
    <hyperlink ref="F417" r:id="rId160" location="/82776024000048990353?origin=search" display="https://www.kvk.nl/bestellen/ - /82776024000048990353?origin=search" xr:uid="{F1B4C261-F33F-4422-ABBB-6C693B1D0C1C}"/>
    <hyperlink ref="F418" r:id="rId161" location="/86723189000031790089?origin=search" display="https://www.kvk.nl/bestellen/ - /86723189000031790089?origin=search" xr:uid="{3F1E788A-ABF0-4155-9D05-29DD2FA477F1}"/>
    <hyperlink ref="F419" r:id="rId162" location="/24381621000006116124?origin=search" display="https://www.kvk.nl/bestellen/ - /24381621000006116124?origin=search" xr:uid="{CF50389F-BE5D-4C44-91EC-549EDF4B9AA7}"/>
  </hyperlinks>
  <pageMargins left="0.7" right="0.7" top="0.75" bottom="0.75" header="0.3" footer="0.3"/>
  <pageSetup paperSize="9" orientation="portrait" horizontalDpi="0" verticalDpi="0" r:id="rId16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1428</v>
      </c>
      <c r="C2" s="3">
        <f>IF(ISNA(VLOOKUP(A2,[1]ShipInfo!$A:$D,4,FALSE)),"ONBEKEND",VLOOKUP(A2,[1]ShipInfo!$A:$D,4,FALSE))</f>
        <v>2324788</v>
      </c>
      <c r="E2" t="s">
        <v>1429</v>
      </c>
      <c r="F2" t="s">
        <v>1429</v>
      </c>
      <c r="G2" s="4" t="s">
        <v>1430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1292</v>
      </c>
      <c r="C3" s="3">
        <f>IF(ISNA(VLOOKUP(A3,[1]ShipInfo!$A:$D,4,FALSE)),"ONBEKEND",VLOOKUP(A3,[1]ShipInfo!$A:$D,4,FALSE))</f>
        <v>2319192</v>
      </c>
      <c r="E3" t="s">
        <v>1431</v>
      </c>
      <c r="F3" s="16" t="s">
        <v>1432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1433</v>
      </c>
      <c r="C4" s="3">
        <f>IF(ISNA(VLOOKUP(A4,[1]ShipInfo!$A:$D,4,FALSE)),"ONBEKEND",VLOOKUP(A4,[1]ShipInfo!$A:$D,4,FALSE))</f>
        <v>2333392</v>
      </c>
      <c r="E4" s="6" t="s">
        <v>1434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1435</v>
      </c>
      <c r="C5" s="3">
        <f>IF(ISNA(VLOOKUP(A5,[1]ShipInfo!$A:$D,4,FALSE)),"ONBEKEND",VLOOKUP(A5,[1]ShipInfo!$A:$D,4,FALSE))</f>
        <v>4805300</v>
      </c>
      <c r="E5" s="6" t="s">
        <v>1436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1437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1438</v>
      </c>
      <c r="C6" s="3">
        <f>IF(ISNA(VLOOKUP(A6,[1]ShipInfo!$A:$D,4,FALSE)),"ONBEKEND",VLOOKUP(A6,[1]ShipInfo!$A:$D,4,FALSE))</f>
        <v>2324086</v>
      </c>
      <c r="E6" s="6" t="s">
        <v>1439</v>
      </c>
      <c r="F6" s="15" t="s">
        <v>1440</v>
      </c>
      <c r="G6">
        <v>5046375</v>
      </c>
      <c r="H6" s="3" t="s">
        <v>26</v>
      </c>
      <c r="I6" s="3" t="s">
        <v>27</v>
      </c>
      <c r="J6" t="s">
        <v>1441</v>
      </c>
      <c r="K6">
        <v>387</v>
      </c>
      <c r="L6">
        <v>3315</v>
      </c>
      <c r="M6" t="s">
        <v>1442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2025-05-01T06:10:36Z</dcterms:modified>
  <cp:category/>
  <cp:contentStatus/>
</cp:coreProperties>
</file>