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16C0F693-3E14-4113-BC41-81D52BC4D2E9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<sst xmlns="http://schemas.openxmlformats.org/spreadsheetml/2006/main" count="1879" uniqueCount="963">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</sst>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/>
    <xf numFmtId="0" fontId="0" fillId="3" borderId="0" xfId="0" applyNumberFormat="1" applyFill="1" applyAlignment="1">
      <alignment horizontal="center"/>
    </xf>
    <xf numFmtId="0" fontId="0" fillId="3" borderId="0" xfId="0" applyFill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7" Type="http://schemas.openxmlformats.org/officeDocument/2006/relationships/hyperlink" Target="https://www.kvk.nl/orderstraat/product-kiezen/?kvknummer=628144270000" TargetMode="External"/><Relationship Id="rId71" Type="http://schemas.openxmlformats.org/officeDocument/2006/relationships/hyperlink" Target="https://www.kvk.nl/orderstraat/product-kiezen/?kvknummer=24284716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hyperlink" Target="https://www.kvk.nl/orderstraat/product-kiezen/?kvknummer=130156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70" Type="http://schemas.openxmlformats.org/officeDocument/2006/relationships/hyperlink" Target="https://www.kvk.nl/orderstraat/product-kiezen/?kvknummer=64019233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38"/>
  <sheetViews>
    <sheetView tabSelected="1" zoomScaleNormal="100" workbookViewId="0">
      <pane ySplit="1" topLeftCell="A103" activePane="bottomLeft" state="frozen"/>
      <selection pane="bottomLeft" activeCell="E122" sqref="E122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35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36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24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24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8">
        <v>244630150</v>
      </c>
      <c r="B213" s="31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5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8">
        <v>244700772</v>
      </c>
      <c r="B214" s="31" t="s">
        <v>877</v>
      </c>
      <c r="C214" s="5">
        <f>IF(ISNA(VLOOKUP(A214,[1]ShipInfo!$A:$D,4,FALSE)),"ONBEKEND",VLOOKUP(A214,[1]ShipInfo!$A:$D,4,FALSE))</f>
        <v>3051208</v>
      </c>
      <c r="E214" s="32" t="s">
        <v>892</v>
      </c>
      <c r="F214" t="s">
        <v>886</v>
      </c>
      <c r="G214" s="25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8">
        <v>205471390</v>
      </c>
      <c r="B215" s="31" t="s">
        <v>878</v>
      </c>
      <c r="C215" s="5">
        <f>IF(ISNA(VLOOKUP(A215,[1]ShipInfo!$A:$D,4,FALSE)),"ONBEKEND",VLOOKUP(A215,[1]ShipInfo!$A:$D,4,FALSE))</f>
        <v>6002466</v>
      </c>
      <c r="E215" s="32" t="s">
        <v>253</v>
      </c>
      <c r="F215" t="s">
        <v>885</v>
      </c>
      <c r="V215" t="s">
        <v>779</v>
      </c>
      <c r="W215" s="19" t="s">
        <v>748</v>
      </c>
    </row>
    <row r="216" spans="1:24" x14ac:dyDescent="0.3">
      <c r="A216" s="28">
        <v>244660683</v>
      </c>
      <c r="B216" s="31" t="s">
        <v>610</v>
      </c>
      <c r="C216" s="5">
        <f>IF(ISNA(VLOOKUP(A216,[1]ShipInfo!$A:$D,4,FALSE)),"ONBEKEND",VLOOKUP(A216,[1]ShipInfo!$A:$D,4,FALSE))</f>
        <v>2331475</v>
      </c>
      <c r="E216" s="32" t="s">
        <v>707</v>
      </c>
      <c r="F216" s="8" t="s">
        <v>884</v>
      </c>
      <c r="G216" s="25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8">
        <v>244690966</v>
      </c>
      <c r="B217" s="31" t="s">
        <v>879</v>
      </c>
      <c r="C217" s="5">
        <f>IF(ISNA(VLOOKUP(A217,[1]ShipInfo!$A:$D,4,FALSE)),"ONBEKEND",VLOOKUP(A217,[1]ShipInfo!$A:$D,4,FALSE))</f>
        <v>2323527</v>
      </c>
      <c r="E217" s="32" t="s">
        <v>167</v>
      </c>
      <c r="F217" s="32" t="s">
        <v>167</v>
      </c>
      <c r="G217" s="6">
        <v>13041277</v>
      </c>
      <c r="H217" s="5" t="s">
        <v>36</v>
      </c>
      <c r="I217" s="5" t="s">
        <v>41</v>
      </c>
      <c r="J217" s="32" t="s">
        <v>90</v>
      </c>
      <c r="K217" s="32">
        <v>10</v>
      </c>
      <c r="L217" s="32">
        <v>6051</v>
      </c>
      <c r="M217" s="32" t="s">
        <v>168</v>
      </c>
      <c r="N217" s="32"/>
      <c r="O217" s="32"/>
      <c r="P217" s="32"/>
      <c r="Q217" s="32"/>
      <c r="R217" s="32" t="s">
        <v>80</v>
      </c>
      <c r="S217" s="32"/>
      <c r="T217" s="32"/>
      <c r="V217" s="32"/>
      <c r="W217" s="32"/>
      <c r="X217" s="32"/>
    </row>
    <row r="218" spans="1:24" x14ac:dyDescent="0.3">
      <c r="A218" s="28">
        <v>244051000</v>
      </c>
      <c r="B218" s="31" t="s">
        <v>880</v>
      </c>
      <c r="C218" s="5">
        <f>IF(ISNA(VLOOKUP(A218,[1]ShipInfo!$A:$D,4,FALSE)),"ONBEKEND",VLOOKUP(A218,[1]ShipInfo!$A:$D,4,FALSE))</f>
        <v>3110622</v>
      </c>
      <c r="E218" s="32" t="s">
        <v>895</v>
      </c>
      <c r="F218" t="s">
        <v>883</v>
      </c>
      <c r="G218" s="25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2">
        <v>244090359</v>
      </c>
      <c r="B219" s="32" t="s">
        <v>881</v>
      </c>
      <c r="C219" s="5">
        <f>IF(ISNA(VLOOKUP(A219,[1]ShipInfo!$A:$D,4,FALSE)),"ONBEKEND",VLOOKUP(A219,[1]ShipInfo!$A:$D,4,FALSE))</f>
        <v>2328956</v>
      </c>
      <c r="E219" s="32" t="s">
        <v>51</v>
      </c>
      <c r="F219" s="32" t="s">
        <v>51</v>
      </c>
      <c r="G219" s="6">
        <v>52949923</v>
      </c>
      <c r="H219" s="5" t="s">
        <v>36</v>
      </c>
      <c r="I219" s="5" t="s">
        <v>41</v>
      </c>
      <c r="J219" s="32" t="s">
        <v>91</v>
      </c>
      <c r="K219" s="32">
        <v>52</v>
      </c>
      <c r="L219" s="32">
        <v>2987</v>
      </c>
      <c r="M219" s="32" t="s">
        <v>92</v>
      </c>
      <c r="N219" s="32"/>
      <c r="O219" s="32"/>
      <c r="P219" s="32"/>
      <c r="Q219" s="32"/>
      <c r="R219" s="32" t="s">
        <v>93</v>
      </c>
      <c r="S219" s="32"/>
      <c r="T219" s="32"/>
      <c r="V219" s="32"/>
      <c r="W219" s="32"/>
      <c r="X219" s="32"/>
    </row>
    <row r="220" spans="1:24" x14ac:dyDescent="0.3">
      <c r="A220" s="32">
        <v>205332390</v>
      </c>
      <c r="B220" s="32" t="s">
        <v>882</v>
      </c>
      <c r="C220" s="5">
        <f>IF(ISNA(VLOOKUP(A220,[1]ShipInfo!$A:$D,4,FALSE)),"ONBEKEND",VLOOKUP(A220,[1]ShipInfo!$A:$D,4,FALSE))</f>
        <v>6003624</v>
      </c>
      <c r="E220" s="32" t="s">
        <v>253</v>
      </c>
      <c r="F220" s="8" t="s">
        <v>888</v>
      </c>
      <c r="G220" s="8"/>
      <c r="V220" t="s">
        <v>897</v>
      </c>
      <c r="W220" s="19" t="s">
        <v>748</v>
      </c>
    </row>
    <row r="221" spans="1:24" x14ac:dyDescent="0.3">
      <c r="A221" s="33">
        <v>244700237</v>
      </c>
      <c r="B221" s="33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6">
        <v>13041277</v>
      </c>
      <c r="H221" s="5" t="s">
        <v>36</v>
      </c>
      <c r="I221" s="5" t="s">
        <v>41</v>
      </c>
      <c r="J221" s="33" t="s">
        <v>90</v>
      </c>
      <c r="K221" s="33">
        <v>10</v>
      </c>
      <c r="L221" s="33">
        <v>6051</v>
      </c>
      <c r="M221" s="33" t="s">
        <v>168</v>
      </c>
      <c r="N221" s="33"/>
      <c r="O221" s="33"/>
      <c r="P221" s="33"/>
      <c r="Q221" s="33"/>
      <c r="R221" s="33" t="s">
        <v>80</v>
      </c>
      <c r="S221" s="33"/>
    </row>
    <row r="222" spans="1:24" x14ac:dyDescent="0.3">
      <c r="A222" s="33">
        <v>244660805</v>
      </c>
      <c r="B222" s="33" t="s">
        <v>899</v>
      </c>
      <c r="C222" s="5">
        <f>IF(ISNA(VLOOKUP(A222,[1]ShipInfo!$A:$D,4,FALSE)),"ONBEKEND",VLOOKUP(A222,[1]ShipInfo!$A:$D,4,FALSE))</f>
        <v>2318651</v>
      </c>
      <c r="E222" s="23" t="s">
        <v>902</v>
      </c>
      <c r="F222" s="23" t="s">
        <v>902</v>
      </c>
      <c r="G222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3">
        <v>205396000</v>
      </c>
      <c r="B223" s="33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3" t="s">
        <v>907</v>
      </c>
      <c r="S223" t="s">
        <v>906</v>
      </c>
      <c r="U223" s="27">
        <v>8380</v>
      </c>
      <c r="V223" t="s">
        <v>905</v>
      </c>
      <c r="W223" s="19" t="s">
        <v>748</v>
      </c>
    </row>
    <row r="224" spans="1:24" x14ac:dyDescent="0.3">
      <c r="A224" s="33">
        <v>244717904</v>
      </c>
      <c r="B224" s="33" t="s">
        <v>908</v>
      </c>
      <c r="C224" s="5">
        <f>IF(ISNA(VLOOKUP(A224,[1]ShipInfo!$A:$D,4,FALSE)),"ONBEKEND",VLOOKUP(A224,[1]ShipInfo!$A:$D,4,FALSE))</f>
        <v>2327598</v>
      </c>
      <c r="E224" s="8" t="s">
        <v>253</v>
      </c>
      <c r="F224" s="3" t="s">
        <v>921</v>
      </c>
      <c r="G224">
        <v>60160616</v>
      </c>
      <c r="H224" s="5" t="s">
        <v>36</v>
      </c>
      <c r="I224" s="5" t="s">
        <v>41</v>
      </c>
      <c r="J224" s="33" t="s">
        <v>91</v>
      </c>
      <c r="K224" s="33">
        <v>52</v>
      </c>
      <c r="L224" s="33">
        <v>2987</v>
      </c>
      <c r="M224" s="33" t="s">
        <v>92</v>
      </c>
      <c r="N224" s="33"/>
      <c r="O224" s="33"/>
      <c r="P224" s="33"/>
      <c r="Q224" s="33"/>
      <c r="R224" s="33" t="s">
        <v>93</v>
      </c>
    </row>
    <row r="225" spans="1:23" x14ac:dyDescent="0.3">
      <c r="A225" s="33">
        <v>244620975</v>
      </c>
      <c r="B225" s="33" t="s">
        <v>909</v>
      </c>
      <c r="C225" s="5">
        <f>IF(ISNA(VLOOKUP(A225,[1]ShipInfo!$A:$D,4,FALSE)),"ONBEKEND",VLOOKUP(A225,[1]ShipInfo!$A:$D,4,FALSE))</f>
        <v>2325435</v>
      </c>
      <c r="E225" s="8" t="s">
        <v>920</v>
      </c>
      <c r="F225" s="8" t="s">
        <v>920</v>
      </c>
      <c r="G225">
        <v>55415369</v>
      </c>
      <c r="H225" s="5" t="s">
        <v>36</v>
      </c>
      <c r="I225" s="5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 s="33">
        <v>244615762</v>
      </c>
      <c r="B226" s="33" t="s">
        <v>910</v>
      </c>
      <c r="C226" s="5">
        <f>IF(ISNA(VLOOKUP(A226,[1]ShipInfo!$A:$D,4,FALSE)),"ONBEKEND",VLOOKUP(A226,[1]ShipInfo!$A:$D,4,FALSE))</f>
        <v>2326592</v>
      </c>
      <c r="E226" s="8" t="s">
        <v>919</v>
      </c>
      <c r="F226" s="8" t="s">
        <v>919</v>
      </c>
      <c r="G226" s="8">
        <v>58871004</v>
      </c>
      <c r="H226" s="5" t="s">
        <v>36</v>
      </c>
      <c r="I226" s="5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 s="33">
        <v>205520090</v>
      </c>
      <c r="B227" s="33" t="s">
        <v>911</v>
      </c>
      <c r="C227" s="5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6">
        <v>13041277</v>
      </c>
      <c r="H227" s="5" t="s">
        <v>36</v>
      </c>
      <c r="I227" s="5" t="s">
        <v>41</v>
      </c>
      <c r="J227" s="33" t="s">
        <v>90</v>
      </c>
      <c r="K227" s="33">
        <v>10</v>
      </c>
      <c r="L227" s="33">
        <v>6051</v>
      </c>
      <c r="M227" s="33" t="s">
        <v>168</v>
      </c>
      <c r="N227" s="33"/>
      <c r="O227" s="33"/>
      <c r="P227" s="33"/>
      <c r="Q227" s="33"/>
      <c r="R227" s="33" t="s">
        <v>80</v>
      </c>
    </row>
    <row r="228" spans="1:23" x14ac:dyDescent="0.3">
      <c r="A228" s="33">
        <v>244710333</v>
      </c>
      <c r="B228" s="33" t="s">
        <v>912</v>
      </c>
      <c r="C228" s="5">
        <f>IF(ISNA(VLOOKUP(A228,[1]ShipInfo!$A:$D,4,FALSE)),"ONBEKEND",VLOOKUP(A228,[1]ShipInfo!$A:$D,4,FALSE))</f>
        <v>2006412</v>
      </c>
      <c r="E228" s="8" t="s">
        <v>917</v>
      </c>
      <c r="F228" s="8" t="s">
        <v>917</v>
      </c>
      <c r="G228">
        <v>57479534</v>
      </c>
      <c r="H228" s="5" t="s">
        <v>36</v>
      </c>
      <c r="I228" s="5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 s="33">
        <v>205232890</v>
      </c>
      <c r="B229" s="33" t="s">
        <v>931</v>
      </c>
      <c r="C229" s="5">
        <f>IF(ISNA(VLOOKUP(A229,[1]ShipInfo!$A:$D,4,FALSE)),"ONBEKEND",VLOOKUP(A229,[1]ShipInfo!$A:$D,4,FALSE))</f>
        <v>6000625</v>
      </c>
      <c r="E229" t="s">
        <v>932</v>
      </c>
      <c r="F229" s="33" t="s">
        <v>932</v>
      </c>
      <c r="G229">
        <v>72680709</v>
      </c>
      <c r="H229" s="5" t="s">
        <v>36</v>
      </c>
      <c r="I229" s="5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933</v>
      </c>
      <c r="R229" t="s">
        <v>80</v>
      </c>
      <c r="V229" s="33" t="s">
        <v>897</v>
      </c>
      <c r="W229" s="19" t="s">
        <v>748</v>
      </c>
    </row>
    <row r="230" spans="1:23" x14ac:dyDescent="0.3">
      <c r="A230" s="33">
        <v>244700933</v>
      </c>
      <c r="B230" s="33" t="s">
        <v>914</v>
      </c>
      <c r="C230" s="5">
        <f>IF(ISNA(VLOOKUP(A230,[1]ShipInfo!$A:$D,4,FALSE)),"ONBEKEND",VLOOKUP(A230,[1]ShipInfo!$A:$D,4,FALSE))</f>
        <v>2205595</v>
      </c>
      <c r="E230" s="8" t="s">
        <v>915</v>
      </c>
      <c r="F230" s="8" t="s">
        <v>915</v>
      </c>
      <c r="G230" s="8">
        <v>83767517</v>
      </c>
      <c r="H230" s="5" t="s">
        <v>36</v>
      </c>
      <c r="I230" s="5" t="s">
        <v>41</v>
      </c>
      <c r="J230" t="s">
        <v>929</v>
      </c>
      <c r="K230">
        <v>122</v>
      </c>
      <c r="L230" s="33">
        <v>4251</v>
      </c>
      <c r="M230" t="s">
        <v>218</v>
      </c>
      <c r="R230" s="33" t="s">
        <v>75</v>
      </c>
    </row>
    <row r="231" spans="1:23" x14ac:dyDescent="0.3">
      <c r="A231" s="33">
        <v>244101977</v>
      </c>
      <c r="B231" t="s">
        <v>934</v>
      </c>
      <c r="C231" s="5">
        <f>IF(ISNA(VLOOKUP(A231,[1]ShipInfo!$A:$D,4,FALSE)),"ONBEKEND",VLOOKUP(A231,[1]ShipInfo!$A:$D,4,FALSE))</f>
        <v>2331952</v>
      </c>
      <c r="E231" s="8" t="s">
        <v>945</v>
      </c>
      <c r="F231" s="8" t="s">
        <v>945</v>
      </c>
      <c r="G231">
        <v>30252316</v>
      </c>
      <c r="H231" s="5" t="s">
        <v>36</v>
      </c>
      <c r="I231" s="5" t="s">
        <v>41</v>
      </c>
      <c r="J231" t="s">
        <v>947</v>
      </c>
      <c r="K231">
        <v>10</v>
      </c>
      <c r="L231">
        <v>5301</v>
      </c>
      <c r="M231" t="s">
        <v>804</v>
      </c>
      <c r="R231" t="s">
        <v>948</v>
      </c>
    </row>
    <row r="232" spans="1:23" x14ac:dyDescent="0.3">
      <c r="A232" s="33">
        <v>244660873</v>
      </c>
      <c r="B232" t="s">
        <v>935</v>
      </c>
      <c r="C232" s="5">
        <f>IF(ISNA(VLOOKUP(A232,[1]ShipInfo!$A:$D,4,FALSE)),"ONBEKEND",VLOOKUP(A232,[1]ShipInfo!$A:$D,4,FALSE))</f>
        <v>2317358</v>
      </c>
      <c r="E232" t="s">
        <v>944</v>
      </c>
      <c r="F232" s="23" t="s">
        <v>902</v>
      </c>
      <c r="G232">
        <v>13015650</v>
      </c>
      <c r="H232" s="5" t="s">
        <v>36</v>
      </c>
      <c r="I232" s="5" t="s">
        <v>41</v>
      </c>
      <c r="J232" t="s">
        <v>903</v>
      </c>
      <c r="K232">
        <v>7</v>
      </c>
      <c r="L232">
        <v>6051</v>
      </c>
      <c r="M232" t="s">
        <v>904</v>
      </c>
      <c r="R232" t="s">
        <v>80</v>
      </c>
    </row>
    <row r="233" spans="1:23" x14ac:dyDescent="0.3">
      <c r="A233" s="33">
        <v>244650864</v>
      </c>
      <c r="B233" t="s">
        <v>936</v>
      </c>
      <c r="C233" s="5">
        <f>IF(ISNA(VLOOKUP(A233,[1]ShipInfo!$A:$D,4,FALSE)),"ONBEKEND",VLOOKUP(A233,[1]ShipInfo!$A:$D,4,FALSE))</f>
        <v>2318116</v>
      </c>
      <c r="E233" s="8" t="s">
        <v>943</v>
      </c>
      <c r="F233" s="8" t="s">
        <v>943</v>
      </c>
      <c r="G233">
        <v>21019219</v>
      </c>
      <c r="H233" s="5" t="s">
        <v>36</v>
      </c>
      <c r="I233" s="5" t="s">
        <v>41</v>
      </c>
      <c r="J233" t="s">
        <v>949</v>
      </c>
      <c r="K233">
        <v>14</v>
      </c>
      <c r="L233">
        <v>4532</v>
      </c>
      <c r="M233" t="s">
        <v>950</v>
      </c>
      <c r="R233" t="s">
        <v>134</v>
      </c>
    </row>
    <row r="234" spans="1:23" x14ac:dyDescent="0.3">
      <c r="A234" s="33">
        <v>244660056</v>
      </c>
      <c r="B234" t="s">
        <v>937</v>
      </c>
      <c r="C234" s="5">
        <f>IF(ISNA(VLOOKUP(A234,[1]ShipInfo!$A:$D,4,FALSE)),"ONBEKEND",VLOOKUP(A234,[1]ShipInfo!$A:$D,4,FALSE))</f>
        <v>2321452</v>
      </c>
      <c r="E234" s="34" t="s">
        <v>946</v>
      </c>
      <c r="F234" s="34" t="s">
        <v>951</v>
      </c>
      <c r="G234">
        <v>64096602</v>
      </c>
      <c r="H234" s="5" t="s">
        <v>36</v>
      </c>
      <c r="I234" s="5" t="s">
        <v>41</v>
      </c>
      <c r="J234" t="s">
        <v>952</v>
      </c>
      <c r="K234">
        <v>40</v>
      </c>
      <c r="L234">
        <v>4051</v>
      </c>
      <c r="M234" t="s">
        <v>87</v>
      </c>
      <c r="R234" t="s">
        <v>953</v>
      </c>
    </row>
    <row r="235" spans="1:23" x14ac:dyDescent="0.3">
      <c r="A235" s="33">
        <v>244660194</v>
      </c>
      <c r="B235" t="s">
        <v>938</v>
      </c>
      <c r="C235" s="5">
        <f>IF(ISNA(VLOOKUP(A235,[1]ShipInfo!$A:$D,4,FALSE)),"ONBEKEND",VLOOKUP(A235,[1]ShipInfo!$A:$D,4,FALSE))</f>
        <v>2329364</v>
      </c>
      <c r="E235" s="8" t="s">
        <v>942</v>
      </c>
      <c r="F235" s="23" t="s">
        <v>957</v>
      </c>
      <c r="G235">
        <v>24284716</v>
      </c>
      <c r="H235" s="5" t="s">
        <v>36</v>
      </c>
      <c r="I235" s="5" t="s">
        <v>41</v>
      </c>
      <c r="J235" t="s">
        <v>958</v>
      </c>
      <c r="K235">
        <v>33</v>
      </c>
      <c r="L235">
        <v>3315</v>
      </c>
      <c r="M235" t="s">
        <v>959</v>
      </c>
      <c r="R235" t="s">
        <v>275</v>
      </c>
    </row>
    <row r="236" spans="1:23" x14ac:dyDescent="0.3">
      <c r="A236" s="33">
        <v>244770588</v>
      </c>
      <c r="B236" t="s">
        <v>939</v>
      </c>
      <c r="C236" s="5">
        <f>IF(ISNA(VLOOKUP(A236,[1]ShipInfo!$A:$D,4,FALSE)),"ONBEKEND",VLOOKUP(A236,[1]ShipInfo!$A:$D,4,FALSE))</f>
        <v>2006796</v>
      </c>
      <c r="E236" t="s">
        <v>941</v>
      </c>
      <c r="F236" s="23" t="s">
        <v>954</v>
      </c>
      <c r="G236">
        <v>64019233</v>
      </c>
      <c r="H236" s="5" t="s">
        <v>36</v>
      </c>
      <c r="I236" s="5" t="s">
        <v>41</v>
      </c>
      <c r="J236" t="s">
        <v>955</v>
      </c>
      <c r="K236">
        <v>6</v>
      </c>
      <c r="L236">
        <v>8321</v>
      </c>
      <c r="M236" t="s">
        <v>781</v>
      </c>
      <c r="R236" t="s">
        <v>956</v>
      </c>
    </row>
    <row r="237" spans="1:23" x14ac:dyDescent="0.3">
      <c r="A237" s="33">
        <v>244002400</v>
      </c>
      <c r="B237" t="s">
        <v>940</v>
      </c>
      <c r="C237" s="5">
        <f>IF(ISNA(VLOOKUP(A237,[1]ShipInfo!$A:$D,4,FALSE)),"ONBEKEND",VLOOKUP(A237,[1]ShipInfo!$A:$D,4,FALSE))</f>
        <v>0</v>
      </c>
      <c r="E237" s="8" t="s">
        <v>253</v>
      </c>
      <c r="F237" s="8" t="s">
        <v>253</v>
      </c>
    </row>
    <row r="238" spans="1:23" x14ac:dyDescent="0.3">
      <c r="A238" s="33">
        <v>205412990</v>
      </c>
      <c r="B238" s="33" t="s">
        <v>960</v>
      </c>
      <c r="C238" s="5">
        <f>IF(ISNA(VLOOKUP(A238,[1]ShipInfo!$A:$D,4,FALSE)),"ONBEKEND",VLOOKUP(A238,[1]ShipInfo!$A:$D,4,FALSE))</f>
        <v>2328856</v>
      </c>
      <c r="E238" s="8" t="s">
        <v>253</v>
      </c>
      <c r="F238" s="34" t="s">
        <v>961</v>
      </c>
      <c r="V238" t="s">
        <v>962</v>
      </c>
      <c r="W238" s="19" t="s">
        <v>748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  <hyperlink ref="F232" r:id="rId69" display="https://www.kvk.nl/orderstraat/product-kiezen/?kvknummer=130156500000" xr:uid="{269928AF-C585-4DA7-8C2E-131322B7B359}"/>
    <hyperlink ref="F236" r:id="rId70" display="https://www.kvk.nl/orderstraat/product-kiezen/?kvknummer=640192330000" xr:uid="{B2E9DA59-C1BC-4BF2-A759-A9B8F81F8849}"/>
    <hyperlink ref="F235" r:id="rId71" display="https://www.kvk.nl/orderstraat/product-kiezen/?kvknummer=242847160000" xr:uid="{6C1D4FF4-1191-4A8C-8763-E7C8F39D68AC}"/>
  </hyperlinks>
  <pageMargins left="0.7" right="0.7" top="0.75" bottom="0.75" header="0.3" footer="0.3"/>
  <pageSetup paperSize="9" orientation="portrait" horizontalDpi="0" verticalDpi="0" r:id="rId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B8" sqref="B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A8" s="13">
        <v>44686</v>
      </c>
      <c r="B8" s="33" t="s">
        <v>324</v>
      </c>
      <c r="C8" s="33">
        <v>205232890</v>
      </c>
      <c r="D8" s="33" t="s">
        <v>913</v>
      </c>
      <c r="E8" s="5"/>
      <c r="F8" s="33" t="s">
        <v>916</v>
      </c>
      <c r="G8" s="33" t="s">
        <v>916</v>
      </c>
      <c r="H8" s="5"/>
      <c r="I8" s="5"/>
      <c r="W8" s="33" t="s">
        <v>897</v>
      </c>
      <c r="X8" s="19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2022-07-04T12:12:54Z</dcterms:modified>
</cp:coreProperties>
</file>