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11" documentId="13_ncr:1_{1E08DA99-24E1-4795-948E-6FC7550BB424}" xr6:coauthVersionLast="47" xr6:coauthVersionMax="47" xr10:uidLastSave="{F2409FC3-0826-4021-8A99-138E3169B068}"/>
  <bookViews>
    <workbookView xWindow="-30828" yWindow="-1632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9" i="1" l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<sst xmlns="http://schemas.openxmlformats.org/spreadsheetml/2006/main" count="2161" uniqueCount="1118">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</sst>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  <cell r="D349"/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printerSettings" Target="../printerSettings/printerSettings1.bin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9"/>
  <sheetViews>
    <sheetView tabSelected="1" zoomScaleNormal="100" workbookViewId="0">
      <pane ySplit="1" topLeftCell="A251" activePane="bottomLeft" state="frozen"/>
      <selection pane="bottomLeft" activeCell="A261" sqref="A261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1028</v>
      </c>
      <c r="T11" s="26"/>
      <c r="U11" s="27" t="s">
        <v>1030</v>
      </c>
      <c r="V11" s="26" t="s">
        <v>1029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956</v>
      </c>
      <c r="F68" t="s">
        <v>956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957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1028</v>
      </c>
      <c r="T102" s="26"/>
      <c r="U102" s="27" t="s">
        <v>1030</v>
      </c>
      <c r="V102" s="26" t="s">
        <v>1029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1028</v>
      </c>
      <c r="T122" s="26"/>
      <c r="U122" s="27" t="s">
        <v>1030</v>
      </c>
      <c r="V122" s="26" t="s">
        <v>1029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1028</v>
      </c>
      <c r="T128" s="26"/>
      <c r="U128" s="27" t="s">
        <v>1030</v>
      </c>
      <c r="V128" s="26" t="s">
        <v>1029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1028</v>
      </c>
      <c r="T201" s="26"/>
      <c r="U201" s="27" t="s">
        <v>1030</v>
      </c>
      <c r="V201" s="26" t="s">
        <v>1029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938</v>
      </c>
      <c r="F231" s="7" t="s">
        <v>938</v>
      </c>
      <c r="G231">
        <v>30252316</v>
      </c>
      <c r="H231" s="4" t="s">
        <v>36</v>
      </c>
      <c r="I231" s="4" t="s">
        <v>41</v>
      </c>
      <c r="J231" t="s">
        <v>940</v>
      </c>
      <c r="K231">
        <v>10</v>
      </c>
      <c r="L231">
        <v>5301</v>
      </c>
      <c r="M231" t="s">
        <v>799</v>
      </c>
      <c r="R231" t="s">
        <v>941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942</v>
      </c>
      <c r="K233">
        <v>14</v>
      </c>
      <c r="L233">
        <v>4532</v>
      </c>
      <c r="M233" t="s">
        <v>943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939</v>
      </c>
      <c r="F234" s="23" t="s">
        <v>944</v>
      </c>
      <c r="G234">
        <v>64096602</v>
      </c>
      <c r="H234" s="4" t="s">
        <v>36</v>
      </c>
      <c r="I234" s="4" t="s">
        <v>41</v>
      </c>
      <c r="J234" t="s">
        <v>945</v>
      </c>
      <c r="K234">
        <v>40</v>
      </c>
      <c r="L234">
        <v>4051</v>
      </c>
      <c r="M234" t="s">
        <v>87</v>
      </c>
      <c r="R234" t="s">
        <v>946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950</v>
      </c>
      <c r="G235">
        <v>24284716</v>
      </c>
      <c r="H235" s="4" t="s">
        <v>36</v>
      </c>
      <c r="I235" s="4" t="s">
        <v>41</v>
      </c>
      <c r="J235" t="s">
        <v>951</v>
      </c>
      <c r="K235">
        <v>33</v>
      </c>
      <c r="L235">
        <v>3315</v>
      </c>
      <c r="M235" t="s">
        <v>952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947</v>
      </c>
      <c r="G236">
        <v>64019233</v>
      </c>
      <c r="H236" s="4" t="s">
        <v>36</v>
      </c>
      <c r="I236" s="4" t="s">
        <v>41</v>
      </c>
      <c r="J236" t="s">
        <v>948</v>
      </c>
      <c r="K236">
        <v>6</v>
      </c>
      <c r="L236">
        <v>8321</v>
      </c>
      <c r="M236" t="s">
        <v>776</v>
      </c>
      <c r="R236" t="s">
        <v>949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953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954</v>
      </c>
      <c r="V238" t="s">
        <v>955</v>
      </c>
      <c r="W238" s="14" t="s">
        <v>743</v>
      </c>
    </row>
    <row r="239" spans="1:23" x14ac:dyDescent="0.3">
      <c r="A239">
        <v>244730818</v>
      </c>
      <c r="B239" t="s">
        <v>958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968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959</v>
      </c>
      <c r="C240" s="4">
        <f>IF(ISNA(VLOOKUP(A240,[1]ShipInfo!$A:$D,4,FALSE)),"ONBEKEND",VLOOKUP(A240,[1]ShipInfo!$A:$D,4,FALSE))</f>
        <v>2313056</v>
      </c>
      <c r="E240" t="s">
        <v>963</v>
      </c>
      <c r="F240" s="18" t="s">
        <v>969</v>
      </c>
      <c r="G240">
        <v>81925492</v>
      </c>
      <c r="H240" s="4" t="s">
        <v>36</v>
      </c>
      <c r="I240" s="4" t="s">
        <v>41</v>
      </c>
      <c r="J240" t="s">
        <v>970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960</v>
      </c>
      <c r="C241" s="4">
        <f>IF(ISNA(VLOOKUP(A241,[1]ShipInfo!$A:$D,4,FALSE)),"ONBEKEND",VLOOKUP(A241,[1]ShipInfo!$A:$D,4,FALSE))</f>
        <v>2104217</v>
      </c>
      <c r="E241" t="s">
        <v>964</v>
      </c>
      <c r="F241" t="s">
        <v>964</v>
      </c>
      <c r="G241">
        <v>58521496</v>
      </c>
      <c r="H241" s="4" t="s">
        <v>36</v>
      </c>
      <c r="I241" s="4" t="s">
        <v>41</v>
      </c>
      <c r="J241" t="s">
        <v>966</v>
      </c>
      <c r="K241">
        <v>18</v>
      </c>
      <c r="L241">
        <v>6019</v>
      </c>
      <c r="M241" t="s">
        <v>967</v>
      </c>
      <c r="R241" t="s">
        <v>38</v>
      </c>
    </row>
    <row r="242" spans="1:25" ht="14.4" customHeight="1" x14ac:dyDescent="0.3">
      <c r="A242">
        <v>267210282</v>
      </c>
      <c r="B242" t="s">
        <v>961</v>
      </c>
      <c r="C242" s="4">
        <f>IF(ISNA(VLOOKUP(A242,[1]ShipInfo!$A:$D,4,FALSE)),"ONBEKEND",VLOOKUP(A242,[1]ShipInfo!$A:$D,4,FALSE))</f>
        <v>2304687</v>
      </c>
      <c r="E242" t="s">
        <v>965</v>
      </c>
      <c r="F242" t="s">
        <v>973</v>
      </c>
      <c r="S242" t="s">
        <v>972</v>
      </c>
      <c r="U242" s="21">
        <v>11000</v>
      </c>
      <c r="V242" s="7" t="s">
        <v>971</v>
      </c>
      <c r="W242" s="7" t="s">
        <v>974</v>
      </c>
      <c r="X242" s="7"/>
      <c r="Y242" s="7"/>
    </row>
    <row r="243" spans="1:25" x14ac:dyDescent="0.3">
      <c r="A243">
        <v>244730097</v>
      </c>
      <c r="B243" t="s">
        <v>962</v>
      </c>
      <c r="C243" s="4">
        <f>IF(ISNA(VLOOKUP(A243,[1]ShipInfo!$A:$D,4,FALSE)),"ONBEKEND",VLOOKUP(A243,[1]ShipInfo!$A:$D,4,FALSE))</f>
        <v>2310301</v>
      </c>
      <c r="E243" t="s">
        <v>964</v>
      </c>
      <c r="F243" t="s">
        <v>964</v>
      </c>
      <c r="G243">
        <v>58521496</v>
      </c>
      <c r="H243" s="4" t="s">
        <v>36</v>
      </c>
      <c r="I243" s="4" t="s">
        <v>41</v>
      </c>
      <c r="J243" t="s">
        <v>966</v>
      </c>
      <c r="K243">
        <v>18</v>
      </c>
      <c r="L243">
        <v>6019</v>
      </c>
      <c r="M243" t="s">
        <v>967</v>
      </c>
      <c r="R243" t="s">
        <v>38</v>
      </c>
    </row>
    <row r="244" spans="1:25" x14ac:dyDescent="0.3">
      <c r="A244">
        <v>244830385</v>
      </c>
      <c r="B244" t="s">
        <v>975</v>
      </c>
      <c r="C244" s="4">
        <f>IF(ISNA(VLOOKUP(A244,[1]ShipInfo!$A:$D,4,FALSE)),"ONBEKEND",VLOOKUP(A244,[1]ShipInfo!$A:$D,4,FALSE))</f>
        <v>3110498</v>
      </c>
      <c r="E244" t="s">
        <v>989</v>
      </c>
      <c r="F244" t="s">
        <v>989</v>
      </c>
      <c r="G244">
        <v>8165368</v>
      </c>
      <c r="H244" s="4" t="s">
        <v>36</v>
      </c>
      <c r="I244" s="4" t="s">
        <v>41</v>
      </c>
      <c r="J244" t="s">
        <v>1001</v>
      </c>
      <c r="K244">
        <v>66</v>
      </c>
      <c r="L244">
        <v>7332</v>
      </c>
      <c r="M244" t="s">
        <v>312</v>
      </c>
      <c r="R244" t="s">
        <v>1000</v>
      </c>
    </row>
    <row r="245" spans="1:25" x14ac:dyDescent="0.3">
      <c r="A245">
        <v>205539090</v>
      </c>
      <c r="B245" t="s">
        <v>976</v>
      </c>
      <c r="C245" s="4">
        <f>IF(ISNA(VLOOKUP(A245,[1]ShipInfo!$A:$D,4,FALSE)),"ONBEKEND",VLOOKUP(A245,[1]ShipInfo!$A:$D,4,FALSE))</f>
        <v>3110604</v>
      </c>
      <c r="E245" s="7" t="s">
        <v>990</v>
      </c>
      <c r="F245" s="7" t="s">
        <v>1002</v>
      </c>
      <c r="S245" t="s">
        <v>1003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977</v>
      </c>
      <c r="C246" s="4">
        <f>IF(ISNA(VLOOKUP(A246,[1]ShipInfo!$A:$D,4,FALSE)),"ONBEKEND",VLOOKUP(A246,[1]ShipInfo!$A:$D,4,FALSE))</f>
        <v>2005799</v>
      </c>
      <c r="E246" s="7" t="s">
        <v>991</v>
      </c>
      <c r="F246" s="7" t="s">
        <v>1006</v>
      </c>
      <c r="G246">
        <v>23040816</v>
      </c>
      <c r="H246" s="4" t="s">
        <v>36</v>
      </c>
      <c r="I246" s="4" t="s">
        <v>41</v>
      </c>
      <c r="J246" t="s">
        <v>1004</v>
      </c>
      <c r="K246">
        <v>44</v>
      </c>
      <c r="L246">
        <v>2967</v>
      </c>
      <c r="M246" t="s">
        <v>380</v>
      </c>
      <c r="R246" t="s">
        <v>1005</v>
      </c>
    </row>
    <row r="247" spans="1:25" x14ac:dyDescent="0.3">
      <c r="A247">
        <v>244700523</v>
      </c>
      <c r="B247" t="s">
        <v>978</v>
      </c>
      <c r="C247" s="4">
        <f>IF(ISNA(VLOOKUP(A247,[1]ShipInfo!$A:$D,4,FALSE)),"ONBEKEND",VLOOKUP(A247,[1]ShipInfo!$A:$D,4,FALSE))</f>
        <v>2317339</v>
      </c>
      <c r="E247" t="s">
        <v>992</v>
      </c>
      <c r="F247" s="7" t="s">
        <v>1007</v>
      </c>
      <c r="G247" s="7">
        <v>70424950</v>
      </c>
      <c r="H247" s="4" t="s">
        <v>36</v>
      </c>
      <c r="I247" s="4" t="s">
        <v>41</v>
      </c>
      <c r="J247" t="s">
        <v>1009</v>
      </c>
      <c r="K247">
        <v>2</v>
      </c>
      <c r="L247">
        <v>4251</v>
      </c>
      <c r="M247" t="s">
        <v>1008</v>
      </c>
      <c r="R247" t="s">
        <v>75</v>
      </c>
    </row>
    <row r="248" spans="1:25" ht="14.4" customHeight="1" x14ac:dyDescent="0.3">
      <c r="A248">
        <v>244710341</v>
      </c>
      <c r="B248" t="s">
        <v>979</v>
      </c>
      <c r="C248" s="4">
        <f>IF(ISNA(VLOOKUP(A248,[1]ShipInfo!$A:$D,4,FALSE)),"ONBEKEND",VLOOKUP(A248,[1]ShipInfo!$A:$D,4,FALSE))</f>
        <v>2312279</v>
      </c>
      <c r="E248" s="7" t="s">
        <v>993</v>
      </c>
      <c r="F248" s="7" t="s">
        <v>1010</v>
      </c>
      <c r="G248">
        <v>24366802</v>
      </c>
      <c r="H248" s="4" t="s">
        <v>36</v>
      </c>
      <c r="I248" s="4" t="s">
        <v>41</v>
      </c>
      <c r="J248" t="s">
        <v>1013</v>
      </c>
      <c r="K248">
        <v>11</v>
      </c>
      <c r="L248">
        <v>3341</v>
      </c>
      <c r="M248" t="s">
        <v>1011</v>
      </c>
      <c r="R248" t="s">
        <v>1012</v>
      </c>
      <c r="S248" s="7"/>
    </row>
    <row r="249" spans="1:25" x14ac:dyDescent="0.3">
      <c r="A249">
        <v>244670709</v>
      </c>
      <c r="B249" t="s">
        <v>980</v>
      </c>
      <c r="C249" s="4">
        <f>IF(ISNA(VLOOKUP(A249,[1]ShipInfo!$A:$D,4,FALSE)),"ONBEKEND",VLOOKUP(A249,[1]ShipInfo!$A:$D,4,FALSE))</f>
        <v>2307144</v>
      </c>
      <c r="E249" t="s">
        <v>994</v>
      </c>
      <c r="F249" s="7" t="s">
        <v>1014</v>
      </c>
      <c r="G249">
        <v>20164934</v>
      </c>
      <c r="H249" s="4" t="s">
        <v>36</v>
      </c>
      <c r="I249" s="4" t="s">
        <v>41</v>
      </c>
      <c r="J249" t="s">
        <v>1015</v>
      </c>
      <c r="K249">
        <v>15</v>
      </c>
      <c r="L249">
        <v>4332</v>
      </c>
      <c r="M249" t="s">
        <v>535</v>
      </c>
      <c r="R249" t="s">
        <v>1016</v>
      </c>
    </row>
    <row r="250" spans="1:25" x14ac:dyDescent="0.3">
      <c r="A250">
        <v>244270050</v>
      </c>
      <c r="B250" t="s">
        <v>981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982</v>
      </c>
      <c r="C251" s="4">
        <f>IF(ISNA(VLOOKUP(A251,[1]ShipInfo!$A:$D,4,FALSE)),"ONBEKEND",VLOOKUP(A251,[1]ShipInfo!$A:$D,4,FALSE))</f>
        <v>3110168</v>
      </c>
      <c r="E251" t="s">
        <v>995</v>
      </c>
      <c r="F251" t="s">
        <v>1017</v>
      </c>
      <c r="G251">
        <v>18042827</v>
      </c>
      <c r="H251" s="4" t="s">
        <v>36</v>
      </c>
      <c r="I251" s="4" t="s">
        <v>41</v>
      </c>
      <c r="J251" t="s">
        <v>1018</v>
      </c>
      <c r="K251">
        <v>8</v>
      </c>
      <c r="L251">
        <v>4941</v>
      </c>
      <c r="M251" t="s">
        <v>1019</v>
      </c>
      <c r="R251" t="s">
        <v>481</v>
      </c>
    </row>
    <row r="252" spans="1:25" x14ac:dyDescent="0.3">
      <c r="A252">
        <v>227097710</v>
      </c>
      <c r="B252" t="s">
        <v>983</v>
      </c>
      <c r="C252" s="4">
        <f>IF(ISNA(VLOOKUP(A252,[1]ShipInfo!$A:$D,4,FALSE)),"ONBEKEND",VLOOKUP(A252,[1]ShipInfo!$A:$D,4,FALSE))</f>
        <v>1823315</v>
      </c>
      <c r="E252" s="7" t="s">
        <v>996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984</v>
      </c>
      <c r="C253" s="4">
        <f>IF(ISNA(VLOOKUP(A253,[1]ShipInfo!$A:$D,4,FALSE)),"ONBEKEND",VLOOKUP(A253,[1]ShipInfo!$A:$D,4,FALSE))</f>
        <v>2313212</v>
      </c>
      <c r="E253" s="7" t="s">
        <v>997</v>
      </c>
      <c r="F253" t="s">
        <v>1020</v>
      </c>
      <c r="G253">
        <v>24178235</v>
      </c>
      <c r="H253" s="4" t="s">
        <v>36</v>
      </c>
      <c r="I253" s="4" t="s">
        <v>41</v>
      </c>
      <c r="J253" t="s">
        <v>1021</v>
      </c>
      <c r="K253">
        <v>22</v>
      </c>
      <c r="L253">
        <v>2922</v>
      </c>
      <c r="M253" t="s">
        <v>1022</v>
      </c>
      <c r="R253" t="s">
        <v>346</v>
      </c>
    </row>
    <row r="254" spans="1:25" x14ac:dyDescent="0.3">
      <c r="A254">
        <v>205385590</v>
      </c>
      <c r="B254" t="s">
        <v>985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986</v>
      </c>
      <c r="C255" s="4">
        <f>IF(ISNA(VLOOKUP(A255,[1]ShipInfo!$A:$D,4,FALSE)),"ONBEKEND",VLOOKUP(A255,[1]ShipInfo!$A:$D,4,FALSE))</f>
        <v>2310262</v>
      </c>
      <c r="E255" s="7" t="s">
        <v>998</v>
      </c>
      <c r="F255" t="s">
        <v>253</v>
      </c>
    </row>
    <row r="256" spans="1:25" x14ac:dyDescent="0.3">
      <c r="A256">
        <v>244138825</v>
      </c>
      <c r="B256" t="s">
        <v>987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988</v>
      </c>
      <c r="C257" s="4">
        <f>IF(ISNA(VLOOKUP(A257,[1]ShipInfo!$A:$D,4,FALSE)),"ONBEKEND",VLOOKUP(A257,[1]ShipInfo!$A:$D,4,FALSE))</f>
        <v>2205447</v>
      </c>
      <c r="E257" s="7" t="s">
        <v>999</v>
      </c>
      <c r="F257" t="s">
        <v>253</v>
      </c>
    </row>
    <row r="258" spans="1:23" x14ac:dyDescent="0.3">
      <c r="A258">
        <v>205227090</v>
      </c>
      <c r="B258" t="s">
        <v>1023</v>
      </c>
      <c r="C258" s="4">
        <f>IF(ISNA(VLOOKUP(A258,[1]ShipInfo!$A:$D,4,FALSE)),"ONBEKEND",VLOOKUP(A258,[1]ShipInfo!$A:$D,4,FALSE))</f>
        <v>6105358</v>
      </c>
      <c r="E258" t="s">
        <v>1024</v>
      </c>
      <c r="F258" t="s">
        <v>1027</v>
      </c>
      <c r="S258" s="7" t="s">
        <v>1026</v>
      </c>
      <c r="U258" s="21">
        <v>2930</v>
      </c>
      <c r="V258" t="s">
        <v>1025</v>
      </c>
      <c r="W258" s="14" t="s">
        <v>743</v>
      </c>
    </row>
    <row r="259" spans="1:23" x14ac:dyDescent="0.3">
      <c r="A259">
        <v>244139567</v>
      </c>
      <c r="B259" t="s">
        <v>1031</v>
      </c>
      <c r="C259" s="4">
        <f>IF(ISNA(VLOOKUP(A259,[1]ShipInfo!$A:$D,4,FALSE)),"ONBEKEND",VLOOKUP(A259,[1]ShipInfo!$A:$D,4,FALSE))</f>
        <v>2337785</v>
      </c>
      <c r="E259" t="s">
        <v>1032</v>
      </c>
      <c r="F259" s="19" t="s">
        <v>1033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1034</v>
      </c>
      <c r="C260" s="4">
        <f>IF(ISNA(VLOOKUP(A260,[1]ShipInfo!$A:$D,4,FALSE)),"ONBEKEND",VLOOKUP(A260,[1]ShipInfo!$A:$D,4,FALSE))</f>
        <v>2318245</v>
      </c>
      <c r="E260" t="s">
        <v>1037</v>
      </c>
      <c r="F260" t="s">
        <v>1040</v>
      </c>
      <c r="G260">
        <v>70800316</v>
      </c>
      <c r="H260" s="4" t="s">
        <v>36</v>
      </c>
      <c r="I260" s="4" t="s">
        <v>41</v>
      </c>
      <c r="J260" t="s">
        <v>1038</v>
      </c>
      <c r="K260">
        <v>153</v>
      </c>
      <c r="L260">
        <v>2831</v>
      </c>
      <c r="M260" t="s">
        <v>17</v>
      </c>
      <c r="R260" s="7" t="s">
        <v>1039</v>
      </c>
      <c r="S260" s="7"/>
    </row>
    <row r="261" spans="1:23" x14ac:dyDescent="0.3">
      <c r="A261">
        <v>244700638</v>
      </c>
      <c r="B261" t="s">
        <v>1035</v>
      </c>
      <c r="C261" s="4">
        <f>IF(ISNA(VLOOKUP(A261,[1]ShipInfo!$A:$D,4,FALSE)),"ONBEKEND",VLOOKUP(A261,[1]ShipInfo!$A:$D,4,FALSE))</f>
        <v>2329041</v>
      </c>
      <c r="E261" t="s">
        <v>1086</v>
      </c>
      <c r="F261" t="s">
        <v>1086</v>
      </c>
      <c r="G261">
        <v>86750038</v>
      </c>
      <c r="H261" s="4" t="s">
        <v>36</v>
      </c>
      <c r="I261" s="4" t="s">
        <v>41</v>
      </c>
      <c r="J261" t="s">
        <v>1089</v>
      </c>
      <c r="K261">
        <v>24</v>
      </c>
      <c r="L261">
        <v>2808</v>
      </c>
      <c r="M261" t="s">
        <v>1088</v>
      </c>
      <c r="R261" t="s">
        <v>1087</v>
      </c>
    </row>
    <row r="262" spans="1:23" x14ac:dyDescent="0.3">
      <c r="A262">
        <v>244001214</v>
      </c>
      <c r="B262" t="s">
        <v>1036</v>
      </c>
      <c r="C262" s="4">
        <f>IF(ISNA(VLOOKUP(A262,[1]ShipInfo!$A:$D,4,FALSE)),"ONBEKEND",VLOOKUP(A262,[1]ShipInfo!$A:$D,4,FALSE))</f>
        <v>2331956</v>
      </c>
      <c r="E262" s="28" t="s">
        <v>1085</v>
      </c>
      <c r="F262" s="28" t="s">
        <v>1085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1041</v>
      </c>
      <c r="C263" s="4">
        <f>IF(ISNA(VLOOKUP(A263,[1]ShipInfo!$A:$D,4,FALSE)),"ONBEKEND",VLOOKUP(A263,[1]ShipInfo!$A:$D,4,FALSE))</f>
        <v>6004256</v>
      </c>
      <c r="E263" t="s">
        <v>1042</v>
      </c>
      <c r="F263" s="18" t="s">
        <v>1047</v>
      </c>
      <c r="G263">
        <v>75286254</v>
      </c>
      <c r="H263" s="4" t="s">
        <v>36</v>
      </c>
      <c r="I263" s="4" t="s">
        <v>41</v>
      </c>
      <c r="J263" t="s">
        <v>1046</v>
      </c>
      <c r="K263">
        <v>12</v>
      </c>
      <c r="L263">
        <v>6851</v>
      </c>
      <c r="M263" t="s">
        <v>1044</v>
      </c>
      <c r="P263" t="s">
        <v>1043</v>
      </c>
      <c r="R263" t="s">
        <v>1045</v>
      </c>
    </row>
    <row r="264" spans="1:23" x14ac:dyDescent="0.3">
      <c r="A264">
        <v>244690317</v>
      </c>
      <c r="B264" t="s">
        <v>1048</v>
      </c>
      <c r="C264" s="4">
        <f>IF(ISNA(VLOOKUP(A264,[1]ShipInfo!$A:$D,4,FALSE)),"ONBEKEND",VLOOKUP(A264,[1]ShipInfo!$A:$D,4,FALSE))</f>
        <v>2322650</v>
      </c>
      <c r="E264" t="s">
        <v>1049</v>
      </c>
      <c r="F264" s="18" t="s">
        <v>1050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1051</v>
      </c>
      <c r="C265" s="4">
        <f>IF(ISNA(VLOOKUP(A265,[1]ShipInfo!$A:$D,4,FALSE)),"ONBEKEND",VLOOKUP(A265,[1]ShipInfo!$A:$D,4,FALSE))</f>
        <v>2317287</v>
      </c>
      <c r="E265" t="s">
        <v>1064</v>
      </c>
      <c r="F265" s="19" t="s">
        <v>1065</v>
      </c>
      <c r="G265">
        <v>23023734</v>
      </c>
      <c r="H265" s="4" t="s">
        <v>36</v>
      </c>
      <c r="I265" s="4" t="s">
        <v>41</v>
      </c>
      <c r="J265" s="5" t="s">
        <v>1066</v>
      </c>
      <c r="K265">
        <v>100</v>
      </c>
      <c r="L265">
        <v>3316</v>
      </c>
      <c r="M265" t="s">
        <v>1067</v>
      </c>
      <c r="R265" t="s">
        <v>275</v>
      </c>
    </row>
    <row r="266" spans="1:23" x14ac:dyDescent="0.3">
      <c r="A266">
        <v>244700810</v>
      </c>
      <c r="B266" t="s">
        <v>1052</v>
      </c>
      <c r="C266" s="4">
        <f>IF(ISNA(VLOOKUP(A266,[1]ShipInfo!$A:$D,4,FALSE)),"ONBEKEND",VLOOKUP(A266,[1]ShipInfo!$A:$D,4,FALSE))</f>
        <v>2327495</v>
      </c>
      <c r="E266" t="s">
        <v>1063</v>
      </c>
      <c r="F266" s="18" t="s">
        <v>1068</v>
      </c>
      <c r="G266">
        <v>9087467</v>
      </c>
      <c r="H266" s="4" t="s">
        <v>36</v>
      </c>
      <c r="I266" s="4" t="s">
        <v>41</v>
      </c>
      <c r="J266" t="s">
        <v>1071</v>
      </c>
      <c r="K266">
        <v>26</v>
      </c>
      <c r="L266">
        <v>3771</v>
      </c>
      <c r="M266" t="s">
        <v>1069</v>
      </c>
      <c r="R266" t="s">
        <v>1070</v>
      </c>
    </row>
    <row r="267" spans="1:23" x14ac:dyDescent="0.3">
      <c r="A267">
        <v>244660400</v>
      </c>
      <c r="B267" t="s">
        <v>1053</v>
      </c>
      <c r="C267" s="4">
        <f>IF(ISNA(VLOOKUP(A267,[1]ShipInfo!$A:$D,4,FALSE)),"ONBEKEND",VLOOKUP(A267,[1]ShipInfo!$A:$D,4,FALSE))</f>
        <v>2318927</v>
      </c>
      <c r="E267" t="s">
        <v>1062</v>
      </c>
      <c r="F267" s="18" t="s">
        <v>1072</v>
      </c>
      <c r="G267">
        <v>69175551</v>
      </c>
      <c r="H267" s="4" t="s">
        <v>36</v>
      </c>
      <c r="I267" s="4" t="s">
        <v>41</v>
      </c>
      <c r="J267" t="s">
        <v>1075</v>
      </c>
      <c r="K267">
        <v>5</v>
      </c>
      <c r="L267">
        <v>4142</v>
      </c>
      <c r="M267" t="s">
        <v>1074</v>
      </c>
      <c r="R267" t="s">
        <v>1073</v>
      </c>
    </row>
    <row r="268" spans="1:23" x14ac:dyDescent="0.3">
      <c r="A268">
        <v>244630718</v>
      </c>
      <c r="B268" t="s">
        <v>1054</v>
      </c>
      <c r="C268" s="4">
        <f>IF(ISNA(VLOOKUP(A268,[1]ShipInfo!$A:$D,4,FALSE)),"ONBEKEND",VLOOKUP(A268,[1]ShipInfo!$A:$D,4,FALSE))</f>
        <v>2329366</v>
      </c>
      <c r="E268" t="s">
        <v>1061</v>
      </c>
      <c r="F268" s="18" t="s">
        <v>1076</v>
      </c>
      <c r="G268">
        <v>71322892</v>
      </c>
      <c r="H268" s="4" t="s">
        <v>36</v>
      </c>
      <c r="I268" s="4" t="s">
        <v>41</v>
      </c>
      <c r="J268" t="s">
        <v>1078</v>
      </c>
      <c r="K268">
        <v>520</v>
      </c>
      <c r="L268">
        <v>5242</v>
      </c>
      <c r="M268" t="s">
        <v>552</v>
      </c>
      <c r="R268" t="s">
        <v>1077</v>
      </c>
    </row>
    <row r="269" spans="1:23" x14ac:dyDescent="0.3">
      <c r="A269">
        <v>244830231</v>
      </c>
      <c r="B269" t="s">
        <v>1055</v>
      </c>
      <c r="C269" s="4">
        <f>IF(ISNA(VLOOKUP(A269,[1]ShipInfo!$A:$D,4,FALSE)),"ONBEKEND",VLOOKUP(A269,[1]ShipInfo!$A:$D,4,FALSE))</f>
        <v>2316150</v>
      </c>
      <c r="E269" s="7" t="s">
        <v>1060</v>
      </c>
      <c r="F269" s="18" t="s">
        <v>1081</v>
      </c>
      <c r="G269">
        <v>28099237</v>
      </c>
      <c r="H269" s="4" t="s">
        <v>36</v>
      </c>
      <c r="I269" s="4" t="s">
        <v>41</v>
      </c>
      <c r="J269" t="s">
        <v>1082</v>
      </c>
      <c r="K269">
        <v>15</v>
      </c>
      <c r="L269">
        <v>2406</v>
      </c>
      <c r="M269" t="s">
        <v>1083</v>
      </c>
      <c r="R269" t="s">
        <v>1084</v>
      </c>
    </row>
    <row r="270" spans="1:23" x14ac:dyDescent="0.3">
      <c r="A270">
        <v>244969909</v>
      </c>
      <c r="B270" t="s">
        <v>1056</v>
      </c>
      <c r="C270" s="4">
        <f>IF(ISNA(VLOOKUP(A270,[1]ShipInfo!$A:$D,4,FALSE)),"ONBEKEND",VLOOKUP(A270,[1]ShipInfo!$A:$D,4,FALSE))</f>
        <v>2338635</v>
      </c>
      <c r="E270" t="s">
        <v>1059</v>
      </c>
      <c r="F270" s="18" t="s">
        <v>1079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1057</v>
      </c>
      <c r="C271" s="4">
        <f>IF(ISNA(VLOOKUP(A271,[1]ShipInfo!$A:$D,4,FALSE)),"ONBEKEND",VLOOKUP(A271,[1]ShipInfo!$A:$D,4,FALSE))</f>
        <v>6004089</v>
      </c>
      <c r="E271" t="s">
        <v>1058</v>
      </c>
      <c r="S271" t="s">
        <v>1080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1090</v>
      </c>
      <c r="C272" s="4">
        <f>IF(ISNA(VLOOKUP(A272,[1]ShipInfo!$A:$D,4,FALSE)),"ONBEKEND",VLOOKUP(A272,[1]ShipInfo!$A:$D,4,FALSE))</f>
        <v>6002363</v>
      </c>
      <c r="E272" t="s">
        <v>1094</v>
      </c>
      <c r="F272" s="18" t="s">
        <v>1096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1097</v>
      </c>
      <c r="R272" t="s">
        <v>130</v>
      </c>
    </row>
    <row r="273" spans="1:18" x14ac:dyDescent="0.3">
      <c r="A273">
        <v>205514390</v>
      </c>
      <c r="B273" t="s">
        <v>1091</v>
      </c>
      <c r="C273" s="4">
        <f>IF(ISNA(VLOOKUP(A273,[1]ShipInfo!$A:$D,4,FALSE)),"ONBEKEND",VLOOKUP(A273,[1]ShipInfo!$A:$D,4,FALSE))</f>
        <v>2329863</v>
      </c>
      <c r="F273" t="s">
        <v>253</v>
      </c>
    </row>
    <row r="274" spans="1:18" x14ac:dyDescent="0.3">
      <c r="A274">
        <v>244020250</v>
      </c>
      <c r="B274" t="s">
        <v>1092</v>
      </c>
      <c r="C274" s="4">
        <f>IF(ISNA(VLOOKUP(A274,[1]ShipInfo!$A:$D,4,FALSE)),"ONBEKEND",VLOOKUP(A274,[1]ShipInfo!$A:$D,4,FALSE))</f>
        <v>0</v>
      </c>
      <c r="F274" t="s">
        <v>253</v>
      </c>
    </row>
    <row r="275" spans="1:18" x14ac:dyDescent="0.3">
      <c r="A275">
        <v>244013090</v>
      </c>
      <c r="B275" t="s">
        <v>1093</v>
      </c>
      <c r="C275" s="4">
        <f>IF(ISNA(VLOOKUP(A275,[1]ShipInfo!$A:$D,4,FALSE)),"ONBEKEND",VLOOKUP(A275,[1]ShipInfo!$A:$D,4,FALSE))</f>
        <v>2313075</v>
      </c>
      <c r="E275" t="s">
        <v>1095</v>
      </c>
      <c r="F275" s="18" t="s">
        <v>1098</v>
      </c>
      <c r="G275">
        <v>83103740</v>
      </c>
      <c r="H275" s="4" t="s">
        <v>36</v>
      </c>
      <c r="I275" s="4" t="s">
        <v>41</v>
      </c>
      <c r="J275" t="s">
        <v>1099</v>
      </c>
      <c r="K275">
        <v>10</v>
      </c>
      <c r="L275">
        <v>2181</v>
      </c>
      <c r="M275" t="s">
        <v>1100</v>
      </c>
      <c r="R275" t="s">
        <v>1101</v>
      </c>
    </row>
    <row r="276" spans="1:18" x14ac:dyDescent="0.3">
      <c r="A276">
        <v>244670217</v>
      </c>
      <c r="B276" t="s">
        <v>1102</v>
      </c>
      <c r="C276" s="4">
        <f>IF(ISNA(VLOOKUP(A276,[1]ShipInfo!$A:$D,4,FALSE)),"ONBEKEND",VLOOKUP(A276,[1]ShipInfo!$A:$D,4,FALSE))</f>
        <v>2324073</v>
      </c>
      <c r="E276" t="s">
        <v>1107</v>
      </c>
      <c r="F276" s="19" t="s">
        <v>1108</v>
      </c>
      <c r="G276">
        <v>74886193</v>
      </c>
      <c r="H276" s="4" t="s">
        <v>36</v>
      </c>
      <c r="I276" s="4" t="s">
        <v>41</v>
      </c>
      <c r="J276" t="s">
        <v>1109</v>
      </c>
      <c r="K276">
        <v>13</v>
      </c>
      <c r="L276">
        <v>3356</v>
      </c>
      <c r="M276" t="s">
        <v>228</v>
      </c>
      <c r="R276" t="s">
        <v>161</v>
      </c>
    </row>
    <row r="277" spans="1:18" x14ac:dyDescent="0.3">
      <c r="A277">
        <v>244670604</v>
      </c>
      <c r="B277" t="s">
        <v>1103</v>
      </c>
      <c r="C277" s="4">
        <f>IF(ISNA(VLOOKUP(A277,[1]ShipInfo!$A:$D,4,FALSE)),"ONBEKEND",VLOOKUP(A277,[1]ShipInfo!$A:$D,4,FALSE))</f>
        <v>2203923</v>
      </c>
      <c r="E277" t="s">
        <v>1105</v>
      </c>
      <c r="F277" s="18" t="s">
        <v>1112</v>
      </c>
      <c r="G277">
        <v>88244946</v>
      </c>
      <c r="H277" s="4" t="s">
        <v>36</v>
      </c>
      <c r="I277" s="4" t="s">
        <v>41</v>
      </c>
      <c r="J277" t="s">
        <v>1113</v>
      </c>
      <c r="K277">
        <v>22</v>
      </c>
      <c r="L277">
        <v>2441</v>
      </c>
      <c r="M277" t="s">
        <v>827</v>
      </c>
      <c r="R277" t="s">
        <v>1114</v>
      </c>
    </row>
    <row r="278" spans="1:18" x14ac:dyDescent="0.3">
      <c r="A278">
        <v>244660933</v>
      </c>
      <c r="B278" t="s">
        <v>1104</v>
      </c>
      <c r="C278" s="4">
        <f>IF(ISNA(VLOOKUP(A278,[1]ShipInfo!$A:$D,4,FALSE)),"ONBEKEND",VLOOKUP(A278,[1]ShipInfo!$A:$D,4,FALSE))</f>
        <v>2325951</v>
      </c>
      <c r="E278" t="s">
        <v>1106</v>
      </c>
      <c r="F278" s="18" t="s">
        <v>1110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1111</v>
      </c>
      <c r="R278" t="s">
        <v>75</v>
      </c>
    </row>
    <row r="279" spans="1:18" x14ac:dyDescent="0.3">
      <c r="A279">
        <v>244630541</v>
      </c>
      <c r="B279" t="s">
        <v>1115</v>
      </c>
      <c r="C279" s="4">
        <f>IF(ISNA(VLOOKUP(A279,[1]ShipInfo!$A:$D,4,FALSE)),"ONBEKEND",VLOOKUP(A279,[1]ShipInfo!$A:$D,4,FALSE))</f>
        <v>2331628</v>
      </c>
      <c r="E279" t="s">
        <v>1116</v>
      </c>
      <c r="F279" s="19" t="s">
        <v>1117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</hyperlinks>
  <pageMargins left="0.7" right="0.7" top="0.75" bottom="0.75" header="0.3" footer="0.3"/>
  <pageSetup paperSize="9" orientation="portrait" horizontalDpi="0" verticalDpi="0" r:id="rId8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2023-04-07T06:44:32Z</dcterms:modified>
</cp:coreProperties>
</file>