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5" documentId="13_ncr:1_{36E30D2C-1FAE-43AA-A9A9-783C1AF974F9}" xr6:coauthVersionLast="47" xr6:coauthVersionMax="47" xr10:uidLastSave="{B5798ED9-83A5-442C-A890-4CAF7689D3BB}"/>
  <bookViews>
    <workbookView xWindow="-108" yWindow="-108" windowWidth="23256" windowHeight="1245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7" i="1" l="1"/>
  <c r="C336" i="1"/>
  <c r="C335" i="1"/>
  <c r="C334" i="1"/>
  <c r="C333" i="1"/>
  <c r="C332" i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<sst xmlns="http://schemas.openxmlformats.org/spreadsheetml/2006/main" count="2425" uniqueCount="1292">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</sst>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7"/>
  <sheetViews>
    <sheetView tabSelected="1" zoomScaleNormal="100" workbookViewId="0">
      <pane ySplit="1" topLeftCell="A324" activePane="bottomLeft" state="frozen"/>
      <selection pane="bottomLeft" activeCell="E337" sqref="E33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  <row r="333" spans="1:23" x14ac:dyDescent="0.3">
      <c r="A333">
        <v>244010269</v>
      </c>
      <c r="B333" t="s">
        <v>1279</v>
      </c>
      <c r="C333" s="3">
        <f>IF(ISNA(VLOOKUP(A333,[1]ShipInfo!$A:$D,4,FALSE)),"ONBEKEND",VLOOKUP(A333,[1]ShipInfo!$A:$D,4,FALSE))</f>
        <v>2331409</v>
      </c>
      <c r="E333" s="6" t="s">
        <v>1280</v>
      </c>
      <c r="F333" s="16" t="s">
        <v>1281</v>
      </c>
      <c r="G333">
        <v>70531676</v>
      </c>
      <c r="H333" s="3" t="s">
        <v>35</v>
      </c>
      <c r="I333" s="3" t="s">
        <v>40</v>
      </c>
      <c r="J333" t="s">
        <v>1282</v>
      </c>
      <c r="K333">
        <v>3</v>
      </c>
      <c r="L333">
        <v>4251</v>
      </c>
      <c r="M333" t="s">
        <v>210</v>
      </c>
      <c r="R333" t="s">
        <v>72</v>
      </c>
    </row>
    <row r="334" spans="1:23" x14ac:dyDescent="0.3">
      <c r="A334">
        <v>244040896</v>
      </c>
      <c r="B334" t="s">
        <v>1283</v>
      </c>
      <c r="C334" s="3">
        <f>IF(ISNA(VLOOKUP(A334,[1]ShipInfo!$A:$D,4,FALSE)),"ONBEKEND",VLOOKUP(A334,[1]ShipInfo!$A:$D,4,FALSE))</f>
        <v>2340173</v>
      </c>
      <c r="E334" t="s">
        <v>1035</v>
      </c>
      <c r="F334" s="8" t="s">
        <v>313</v>
      </c>
      <c r="G334" s="4"/>
      <c r="H334" s="3" t="s">
        <v>314</v>
      </c>
      <c r="S334" s="23" t="s">
        <v>1004</v>
      </c>
      <c r="T334" s="23"/>
      <c r="U334" s="27" t="s">
        <v>1006</v>
      </c>
      <c r="V334" s="23" t="s">
        <v>1005</v>
      </c>
      <c r="W334" s="10" t="s">
        <v>315</v>
      </c>
    </row>
    <row r="335" spans="1:23" x14ac:dyDescent="0.3">
      <c r="A335">
        <v>244750785</v>
      </c>
      <c r="B335" t="s">
        <v>1284</v>
      </c>
      <c r="C335" s="3">
        <f>IF(ISNA(VLOOKUP(A335,[1]ShipInfo!$A:$D,4,FALSE)),"ONBEKEND",VLOOKUP(A335,[1]ShipInfo!$A:$D,4,FALSE))</f>
        <v>2315940</v>
      </c>
      <c r="E335" t="s">
        <v>1289</v>
      </c>
      <c r="F335" t="s">
        <v>247</v>
      </c>
    </row>
    <row r="336" spans="1:23" x14ac:dyDescent="0.3">
      <c r="A336">
        <v>244731808</v>
      </c>
      <c r="B336" t="s">
        <v>1285</v>
      </c>
      <c r="C336" s="3">
        <f>IF(ISNA(VLOOKUP(A336,[1]ShipInfo!$A:$D,4,FALSE)),"ONBEKEND",VLOOKUP(A336,[1]ShipInfo!$A:$D,4,FALSE))</f>
        <v>6105080</v>
      </c>
      <c r="E336" t="s">
        <v>1288</v>
      </c>
      <c r="G336">
        <v>24175496</v>
      </c>
      <c r="H336" s="3" t="s">
        <v>35</v>
      </c>
      <c r="I336" s="3" t="s">
        <v>40</v>
      </c>
      <c r="J336" t="s">
        <v>1291</v>
      </c>
      <c r="K336">
        <v>4</v>
      </c>
      <c r="L336">
        <v>3144</v>
      </c>
      <c r="M336" t="s">
        <v>199</v>
      </c>
      <c r="P336" t="s">
        <v>906</v>
      </c>
      <c r="R336" t="s">
        <v>1290</v>
      </c>
    </row>
    <row r="337" spans="1:6" x14ac:dyDescent="0.3">
      <c r="A337">
        <v>244630717</v>
      </c>
      <c r="B337" t="s">
        <v>1286</v>
      </c>
      <c r="C337" s="3">
        <f>IF(ISNA(VLOOKUP(A337,[1]ShipInfo!$A:$D,4,FALSE)),"ONBEKEND",VLOOKUP(A337,[1]ShipInfo!$A:$D,4,FALSE))</f>
        <v>2331837</v>
      </c>
      <c r="E337" t="s">
        <v>1287</v>
      </c>
      <c r="F337" t="s">
        <v>247</v>
      </c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  <hyperlink ref="F333" r:id="rId107" location="/70531676000005273919" display="https://www.kvk.nl/bestellen/ - /70531676000005273919" xr:uid="{453E630F-1A48-4572-8278-8F64B8580397}"/>
  </hyperlinks>
  <pageMargins left="0.7" right="0.7" top="0.75" bottom="0.75" header="0.3" footer="0.3"/>
  <pageSetup paperSize="9" orientation="portrait" horizontalDpi="0" verticalDpi="0" r:id="rId10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2024-03-29T16:20:51Z</dcterms:modified>
</cp:coreProperties>
</file>