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8" documentId="13_ncr:1_{CC8633CD-D34E-4E1D-9EC6-DBDC79921507}" xr6:coauthVersionLast="47" xr6:coauthVersionMax="47" xr10:uidLastSave="{056B0950-7A2C-4C16-ACC9-278B0B90BABA}"/>
  <bookViews>
    <workbookView xWindow="29652" yWindow="1464" windowWidth="23040" windowHeight="12204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<sst xmlns="http://schemas.openxmlformats.org/spreadsheetml/2006/main" count="1879" uniqueCount="963">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</sst>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244201490000" TargetMode="External"/><Relationship Id="rId21" Type="http://schemas.openxmlformats.org/officeDocument/2006/relationships/hyperlink" Target="https://www.kvk.nl/orderstraat/product-kiezen/?kvknummer=33153382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63" Type="http://schemas.openxmlformats.org/officeDocument/2006/relationships/hyperlink" Target="https://www.kvk.nl/orderstraat/bedrijf-kiezen/?q=13021868" TargetMode="External"/><Relationship Id="rId68" Type="http://schemas.openxmlformats.org/officeDocument/2006/relationships/hyperlink" Target="https://www.kvk.nl/orderstraat/product-kiezen/?kvknummer=130156500000" TargetMode="External"/><Relationship Id="rId7" Type="http://schemas.openxmlformats.org/officeDocument/2006/relationships/hyperlink" Target="https://www.kvk.nl/orderstraat/product-kiezen/?kvknummer=628144270000" TargetMode="External"/><Relationship Id="rId71" Type="http://schemas.openxmlformats.org/officeDocument/2006/relationships/hyperlink" Target="https://www.kvk.nl/orderstraat/product-kiezen/?kvknummer=24284716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702042090000" TargetMode="External"/><Relationship Id="rId58" Type="http://schemas.openxmlformats.org/officeDocument/2006/relationships/hyperlink" Target="https://www.kvk.nl/orderstraat/bedrijf-kiezen/?q=66325803" TargetMode="External"/><Relationship Id="rId66" Type="http://schemas.openxmlformats.org/officeDocument/2006/relationships/hyperlink" Target="https://www.kvk.nl/orderstraat/bedrijf-kiezen/?q=23010527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849219780000" TargetMode="External"/><Relationship Id="rId19" Type="http://schemas.openxmlformats.org/officeDocument/2006/relationships/hyperlink" Target="https://www.kvk.nl/orderstraat/product-kiezen/?kvknummer=13041277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bedrijf-kiezen/?q=22047118" TargetMode="External"/><Relationship Id="rId64" Type="http://schemas.openxmlformats.org/officeDocument/2006/relationships/hyperlink" Target="https://www.kvk.nl/orderstraat/bedrijf-kiezen/?q=60742240" TargetMode="External"/><Relationship Id="rId69" Type="http://schemas.openxmlformats.org/officeDocument/2006/relationships/hyperlink" Target="https://www.kvk.nl/orderstraat/product-kiezen/?kvknummer=13015650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72" Type="http://schemas.openxmlformats.org/officeDocument/2006/relationships/printerSettings" Target="../printerSettings/printerSettings1.bin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product-kiezen/?kvknummer=18127455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230697850000" TargetMode="External"/><Relationship Id="rId62" Type="http://schemas.openxmlformats.org/officeDocument/2006/relationships/hyperlink" Target="https://www.kvk.nl/orderstraat/product-kiezen/?kvknummer=626319850000" TargetMode="External"/><Relationship Id="rId70" Type="http://schemas.openxmlformats.org/officeDocument/2006/relationships/hyperlink" Target="https://www.kvk.nl/orderstraat/product-kiezen/?kvknummer=64019233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820563580000" TargetMode="External"/><Relationship Id="rId57" Type="http://schemas.openxmlformats.org/officeDocument/2006/relationships/hyperlink" Target="https://openkvk.nl/openkvk/hoofdvestiging-66325803-0000-flanto-shipping-bv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290412560000" TargetMode="External"/><Relationship Id="rId60" Type="http://schemas.openxmlformats.org/officeDocument/2006/relationships/hyperlink" Target="https://www.kvk.nl/orderstraat/product-kiezen/?kvknummer=242483840000" TargetMode="External"/><Relationship Id="rId65" Type="http://schemas.openxmlformats.org/officeDocument/2006/relationships/hyperlink" Target="https://www.kvk.nl/orderstraat/bedrijf-kiezen/?q=24283207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0451260000" TargetMode="External"/><Relationship Id="rId34" Type="http://schemas.openxmlformats.org/officeDocument/2006/relationships/hyperlink" Target="https://www.kvk.nl/orderstraat/product-kiezen/?kvknummer=24380060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product-kiezen/?kvknummer=244517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38"/>
  <sheetViews>
    <sheetView tabSelected="1" topLeftCell="N1" zoomScaleNormal="100" workbookViewId="0">
      <pane ySplit="1" topLeftCell="A229" activePane="bottomLeft" state="frozen"/>
      <selection pane="bottomLeft" activeCell="R236" sqref="R236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364</v>
      </c>
      <c r="D1" s="3" t="s">
        <v>170</v>
      </c>
      <c r="E1" s="3" t="s">
        <v>110</v>
      </c>
      <c r="F1" s="3" t="s">
        <v>111</v>
      </c>
      <c r="G1" s="3" t="s">
        <v>18</v>
      </c>
      <c r="H1" s="7" t="s">
        <v>19</v>
      </c>
      <c r="I1" s="7" t="s">
        <v>831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132</v>
      </c>
      <c r="W2" t="s">
        <v>131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112</v>
      </c>
      <c r="F4" s="8" t="s">
        <v>112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171</v>
      </c>
      <c r="E5" s="8" t="s">
        <v>112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325</v>
      </c>
      <c r="F11" s="10" t="s">
        <v>325</v>
      </c>
      <c r="G11" s="6"/>
      <c r="H11" s="5" t="s">
        <v>326</v>
      </c>
      <c r="I11" s="5"/>
      <c r="S11" s="10" t="s">
        <v>327</v>
      </c>
      <c r="T11" s="4" t="s">
        <v>328</v>
      </c>
      <c r="U11" s="27"/>
      <c r="W11" s="14" t="s">
        <v>329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710</v>
      </c>
      <c r="F12" t="s">
        <v>710</v>
      </c>
      <c r="G12">
        <v>78054508</v>
      </c>
      <c r="H12" s="5" t="s">
        <v>36</v>
      </c>
      <c r="I12" s="5" t="s">
        <v>41</v>
      </c>
      <c r="J12" s="4" t="s">
        <v>206</v>
      </c>
      <c r="K12">
        <v>1</v>
      </c>
      <c r="L12" s="4">
        <v>4241</v>
      </c>
      <c r="M12" t="s">
        <v>205</v>
      </c>
      <c r="R12" t="s">
        <v>204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113</v>
      </c>
      <c r="F14" s="8" t="s">
        <v>113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171</v>
      </c>
      <c r="E15" s="8" t="s">
        <v>113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23" t="s">
        <v>874</v>
      </c>
      <c r="G16" s="6" t="s">
        <v>69</v>
      </c>
      <c r="H16" s="5" t="s">
        <v>36</v>
      </c>
      <c r="I16" s="5" t="s">
        <v>41</v>
      </c>
      <c r="J16" s="4" t="s">
        <v>873</v>
      </c>
      <c r="K16">
        <v>39</v>
      </c>
      <c r="L16">
        <v>4251</v>
      </c>
      <c r="M16" t="s">
        <v>875</v>
      </c>
      <c r="R16" s="4" t="s">
        <v>75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171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 s="17">
        <v>244710324</v>
      </c>
      <c r="B20" s="4" t="s">
        <v>94</v>
      </c>
      <c r="C20" s="5">
        <f>IF(ISNA(VLOOKUP(A20,[1]ShipInfo!$A:$D,4,FALSE)),"ONBEKEND",VLOOKUP(A20,[1]ShipInfo!$A:$D,4,FALSE))</f>
        <v>2333547</v>
      </c>
      <c r="E20" s="4" t="s">
        <v>126</v>
      </c>
      <c r="F20" s="4" t="s">
        <v>126</v>
      </c>
      <c r="G20" s="6" t="s">
        <v>127</v>
      </c>
      <c r="H20" s="5" t="s">
        <v>36</v>
      </c>
      <c r="I20" s="5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s="4" customFormat="1" x14ac:dyDescent="0.3">
      <c r="A21" s="17">
        <v>205406890</v>
      </c>
      <c r="B21" s="4" t="s">
        <v>95</v>
      </c>
      <c r="C21" s="5">
        <f>IF(ISNA(VLOOKUP(A21,[1]ShipInfo!$A:$D,4,FALSE)),"ONBEKEND",VLOOKUP(A21,[1]ShipInfo!$A:$D,4,FALSE))</f>
        <v>6004055</v>
      </c>
      <c r="D21" s="4" t="s">
        <v>171</v>
      </c>
      <c r="E21" s="4" t="s">
        <v>114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95</v>
      </c>
      <c r="C22" s="5">
        <f>IF(ISNA(VLOOKUP(A22,[1]ShipInfo!$A:$D,4,FALSE)),"ONBEKEND",VLOOKUP(A22,[1]ShipInfo!$A:$D,4,FALSE))</f>
        <v>6004055</v>
      </c>
      <c r="E22" t="s">
        <v>114</v>
      </c>
      <c r="F22" s="4" t="s">
        <v>114</v>
      </c>
      <c r="H22" s="5" t="s">
        <v>326</v>
      </c>
      <c r="V22" s="4" t="s">
        <v>133</v>
      </c>
      <c r="W22" t="s">
        <v>131</v>
      </c>
    </row>
    <row r="23" spans="1:23" x14ac:dyDescent="0.3">
      <c r="A23" s="17">
        <v>244730414</v>
      </c>
      <c r="B23" s="4" t="s">
        <v>96</v>
      </c>
      <c r="C23" s="5">
        <f>IF(ISNA(VLOOKUP(A23,[1]ShipInfo!$A:$D,4,FALSE)),"ONBEKEND",VLOOKUP(A23,[1]ShipInfo!$A:$D,4,FALSE))</f>
        <v>2303903</v>
      </c>
      <c r="E23" t="s">
        <v>124</v>
      </c>
      <c r="F23" s="4" t="s">
        <v>124</v>
      </c>
      <c r="H23" s="5" t="s">
        <v>326</v>
      </c>
    </row>
    <row r="24" spans="1:23" x14ac:dyDescent="0.3">
      <c r="A24" s="17">
        <v>244022677</v>
      </c>
      <c r="B24" s="4" t="s">
        <v>97</v>
      </c>
      <c r="C24" s="5">
        <f>IF(ISNA(VLOOKUP(A24,[1]ShipInfo!$A:$D,4,FALSE)),"ONBEKEND",VLOOKUP(A24,[1]ShipInfo!$A:$D,4,FALSE))</f>
        <v>2337965</v>
      </c>
      <c r="E24" t="s">
        <v>115</v>
      </c>
      <c r="F24" s="4" t="s">
        <v>115</v>
      </c>
      <c r="G24" s="6" t="s">
        <v>135</v>
      </c>
      <c r="H24" s="5" t="s">
        <v>36</v>
      </c>
      <c r="I24" s="5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 s="17">
        <v>244730022</v>
      </c>
      <c r="B25" s="4" t="s">
        <v>98</v>
      </c>
      <c r="C25" s="5">
        <f>IF(ISNA(VLOOKUP(A25,[1]ShipInfo!$A:$D,4,FALSE)),"ONBEKEND",VLOOKUP(A25,[1]ShipInfo!$A:$D,4,FALSE))</f>
        <v>2330052</v>
      </c>
      <c r="E25" t="s">
        <v>116</v>
      </c>
      <c r="F25" s="4" t="s">
        <v>116</v>
      </c>
      <c r="G25" s="6" t="s">
        <v>138</v>
      </c>
      <c r="H25" s="5" t="s">
        <v>36</v>
      </c>
      <c r="I25" s="5" t="s">
        <v>41</v>
      </c>
      <c r="J25" s="9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 s="17">
        <v>244740637</v>
      </c>
      <c r="B26" s="4" t="s">
        <v>99</v>
      </c>
      <c r="C26" s="5">
        <f>IF(ISNA(VLOOKUP(A26,[1]ShipInfo!$A:$D,4,FALSE)),"ONBEKEND",VLOOKUP(A26,[1]ShipInfo!$A:$D,4,FALSE))</f>
        <v>2311336</v>
      </c>
      <c r="E26" s="4" t="s">
        <v>121</v>
      </c>
      <c r="F26" s="4" t="s">
        <v>121</v>
      </c>
      <c r="G26" s="6" t="s">
        <v>154</v>
      </c>
      <c r="H26" s="5" t="s">
        <v>36</v>
      </c>
      <c r="I26" s="5" t="s">
        <v>41</v>
      </c>
      <c r="J26" s="4" t="s">
        <v>156</v>
      </c>
      <c r="K26" s="4">
        <v>18</v>
      </c>
      <c r="L26" s="4">
        <v>6051</v>
      </c>
      <c r="M26" s="4" t="s">
        <v>155</v>
      </c>
      <c r="R26" t="s">
        <v>80</v>
      </c>
    </row>
    <row r="27" spans="1:23" x14ac:dyDescent="0.3">
      <c r="A27" s="17">
        <v>244020258</v>
      </c>
      <c r="B27" s="4" t="s">
        <v>100</v>
      </c>
      <c r="C27" s="5">
        <f>IF(ISNA(VLOOKUP(A27,[1]ShipInfo!$A:$D,4,FALSE)),"ONBEKEND",VLOOKUP(A27,[1]ShipInfo!$A:$D,4,FALSE))</f>
        <v>2329693</v>
      </c>
      <c r="E27" t="s">
        <v>117</v>
      </c>
      <c r="F27" s="4" t="s">
        <v>117</v>
      </c>
      <c r="G27" s="6" t="s">
        <v>141</v>
      </c>
      <c r="H27" s="5" t="s">
        <v>36</v>
      </c>
      <c r="I27" s="5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 s="17">
        <v>244700003</v>
      </c>
      <c r="B28" s="4" t="s">
        <v>101</v>
      </c>
      <c r="C28" s="5">
        <f>IF(ISNA(VLOOKUP(A28,[1]ShipInfo!$A:$D,4,FALSE)),"ONBEKEND",VLOOKUP(A28,[1]ShipInfo!$A:$D,4,FALSE))</f>
        <v>3110600</v>
      </c>
      <c r="E28" s="4" t="s">
        <v>350</v>
      </c>
      <c r="F28" s="4" t="s">
        <v>350</v>
      </c>
      <c r="G28" s="6" t="s">
        <v>172</v>
      </c>
      <c r="H28" s="5" t="s">
        <v>36</v>
      </c>
      <c r="I28" s="5" t="s">
        <v>41</v>
      </c>
      <c r="J28" s="9" t="s">
        <v>173</v>
      </c>
      <c r="K28" s="4">
        <v>8</v>
      </c>
      <c r="L28" s="4">
        <v>4132</v>
      </c>
      <c r="M28" s="4" t="s">
        <v>87</v>
      </c>
      <c r="N28" s="4"/>
      <c r="O28" s="4"/>
      <c r="P28" s="4"/>
      <c r="Q28" s="4"/>
      <c r="R28" s="4" t="s">
        <v>174</v>
      </c>
    </row>
    <row r="29" spans="1:23" x14ac:dyDescent="0.3">
      <c r="A29" s="17">
        <v>244620904</v>
      </c>
      <c r="B29" s="4" t="s">
        <v>102</v>
      </c>
      <c r="C29" s="5">
        <f>IF(ISNA(VLOOKUP(A29,[1]ShipInfo!$A:$D,4,FALSE)),"ONBEKEND",VLOOKUP(A29,[1]ShipInfo!$A:$D,4,FALSE))</f>
        <v>3310525</v>
      </c>
      <c r="E29" t="s">
        <v>118</v>
      </c>
      <c r="F29" s="4" t="s">
        <v>118</v>
      </c>
      <c r="G29" s="6" t="s">
        <v>145</v>
      </c>
      <c r="H29" s="5" t="s">
        <v>36</v>
      </c>
      <c r="I29" s="5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 s="17">
        <v>244820092</v>
      </c>
      <c r="B30" s="4" t="s">
        <v>103</v>
      </c>
      <c r="C30" s="5">
        <f>IF(ISNA(VLOOKUP(A30,[1]ShipInfo!$A:$D,4,FALSE)),"ONBEKEND",VLOOKUP(A30,[1]ShipInfo!$A:$D,4,FALSE))</f>
        <v>2333591</v>
      </c>
      <c r="E30" s="8" t="s">
        <v>119</v>
      </c>
      <c r="F30" s="8" t="s">
        <v>119</v>
      </c>
      <c r="G30" s="6" t="s">
        <v>149</v>
      </c>
      <c r="H30" s="5" t="s">
        <v>36</v>
      </c>
      <c r="I30" s="5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 s="17">
        <v>244650878</v>
      </c>
      <c r="B31" s="4" t="s">
        <v>104</v>
      </c>
      <c r="C31" s="5">
        <f>IF(ISNA(VLOOKUP(A31,[1]ShipInfo!$A:$D,4,FALSE)),"ONBEKEND",VLOOKUP(A31,[1]ShipInfo!$A:$D,4,FALSE))</f>
        <v>2328937</v>
      </c>
      <c r="E31" s="8" t="s">
        <v>175</v>
      </c>
      <c r="F31" s="8" t="s">
        <v>175</v>
      </c>
      <c r="G31" s="6" t="s">
        <v>152</v>
      </c>
      <c r="H31" s="5" t="s">
        <v>36</v>
      </c>
      <c r="I31" s="5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 s="17">
        <v>244700713</v>
      </c>
      <c r="B32" s="4" t="s">
        <v>105</v>
      </c>
      <c r="C32" s="5">
        <f>IF(ISNA(VLOOKUP(A32,[1]ShipInfo!$A:$D,4,FALSE)),"ONBEKEND",VLOOKUP(A32,[1]ShipInfo!$A:$D,4,FALSE))</f>
        <v>2324788</v>
      </c>
      <c r="E32" t="s">
        <v>120</v>
      </c>
      <c r="F32" s="4" t="s">
        <v>120</v>
      </c>
      <c r="G32" s="6" t="s">
        <v>157</v>
      </c>
      <c r="H32" s="5" t="s">
        <v>36</v>
      </c>
      <c r="I32" s="5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 s="17">
        <v>244010725</v>
      </c>
      <c r="B33" s="4" t="s">
        <v>106</v>
      </c>
      <c r="C33" s="5">
        <f>IF(ISNA(VLOOKUP(A33,[1]ShipInfo!$A:$D,4,FALSE)),"ONBEKEND",VLOOKUP(A33,[1]ShipInfo!$A:$D,4,FALSE))</f>
        <v>2311156</v>
      </c>
      <c r="E33" t="s">
        <v>121</v>
      </c>
      <c r="F33" t="s">
        <v>121</v>
      </c>
      <c r="G33" s="6" t="s">
        <v>154</v>
      </c>
      <c r="H33" s="5" t="s">
        <v>36</v>
      </c>
      <c r="I33" s="5" t="s">
        <v>41</v>
      </c>
      <c r="J33" t="s">
        <v>156</v>
      </c>
      <c r="K33">
        <v>18</v>
      </c>
      <c r="L33">
        <v>6051</v>
      </c>
      <c r="M33" t="s">
        <v>155</v>
      </c>
      <c r="R33" s="4" t="s">
        <v>80</v>
      </c>
    </row>
    <row r="34" spans="1:23" x14ac:dyDescent="0.3">
      <c r="A34" s="17">
        <v>244750616</v>
      </c>
      <c r="B34" s="4" t="s">
        <v>107</v>
      </c>
      <c r="C34" s="5">
        <f>IF(ISNA(VLOOKUP(A34,[1]ShipInfo!$A:$D,4,FALSE)),"ONBEKEND",VLOOKUP(A34,[1]ShipInfo!$A:$D,4,FALSE))</f>
        <v>2335121</v>
      </c>
      <c r="E34" t="s">
        <v>122</v>
      </c>
      <c r="F34" t="s">
        <v>122</v>
      </c>
      <c r="G34" s="6" t="s">
        <v>160</v>
      </c>
      <c r="H34" s="5" t="s">
        <v>36</v>
      </c>
      <c r="I34" s="5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 s="17">
        <v>244690967</v>
      </c>
      <c r="B35" s="4" t="s">
        <v>108</v>
      </c>
      <c r="C35" s="5">
        <f>IF(ISNA(VLOOKUP(A35,[1]ShipInfo!$A:$D,4,FALSE)),"ONBEKEND",VLOOKUP(A35,[1]ShipInfo!$A:$D,4,FALSE))</f>
        <v>2205299</v>
      </c>
      <c r="E35" t="s">
        <v>167</v>
      </c>
      <c r="F35" t="s">
        <v>167</v>
      </c>
      <c r="G35" s="6" t="s">
        <v>169</v>
      </c>
      <c r="H35" s="5" t="s">
        <v>36</v>
      </c>
      <c r="I35" s="5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 s="17">
        <v>244030470</v>
      </c>
      <c r="B36" s="4" t="s">
        <v>109</v>
      </c>
      <c r="C36" s="5">
        <f>IF(ISNA(VLOOKUP(A36,[1]ShipInfo!$A:$D,4,FALSE)),"ONBEKEND",VLOOKUP(A36,[1]ShipInfo!$A:$D,4,FALSE))</f>
        <v>3900063</v>
      </c>
      <c r="E36" t="s">
        <v>123</v>
      </c>
      <c r="F36" t="s">
        <v>123</v>
      </c>
      <c r="H36" s="5" t="s">
        <v>326</v>
      </c>
    </row>
    <row r="37" spans="1:23" x14ac:dyDescent="0.3">
      <c r="A37" s="17">
        <v>244730336</v>
      </c>
      <c r="B37" t="s">
        <v>96</v>
      </c>
      <c r="C37" s="5">
        <f>IF(ISNA(VLOOKUP(A37,[1]ShipInfo!$A:$D,4,FALSE)),"ONBEKEND",VLOOKUP(A37,[1]ShipInfo!$A:$D,4,FALSE))</f>
        <v>2311548</v>
      </c>
      <c r="E37" t="s">
        <v>125</v>
      </c>
      <c r="F37" t="s">
        <v>125</v>
      </c>
      <c r="G37" s="6" t="s">
        <v>164</v>
      </c>
      <c r="H37" s="5" t="s">
        <v>36</v>
      </c>
      <c r="I37" s="5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 s="18">
        <v>244630131</v>
      </c>
      <c r="B38" s="4" t="s">
        <v>176</v>
      </c>
      <c r="C38" s="5">
        <f>IF(ISNA(VLOOKUP(A38,[1]ShipInfo!$A:$D,4,FALSE)),"ONBEKEND",VLOOKUP(A38,[1]ShipInfo!$A:$D,4,FALSE))</f>
        <v>2331394</v>
      </c>
      <c r="E38" t="s">
        <v>186</v>
      </c>
      <c r="F38" s="4" t="s">
        <v>186</v>
      </c>
      <c r="G38" s="6" t="s">
        <v>197</v>
      </c>
      <c r="H38" s="5" t="s">
        <v>36</v>
      </c>
      <c r="I38" s="5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 s="17">
        <v>244014269</v>
      </c>
      <c r="B39" s="4" t="s">
        <v>177</v>
      </c>
      <c r="C39" s="5">
        <f>IF(ISNA(VLOOKUP(A39,[1]ShipInfo!$A:$D,4,FALSE)),"ONBEKEND",VLOOKUP(A39,[1]ShipInfo!$A:$D,4,FALSE))</f>
        <v>6002576</v>
      </c>
      <c r="E39" s="8" t="s">
        <v>187</v>
      </c>
      <c r="F39" s="8" t="s">
        <v>187</v>
      </c>
      <c r="G39" s="6" t="s">
        <v>201</v>
      </c>
      <c r="H39" s="5" t="s">
        <v>36</v>
      </c>
      <c r="I39" s="5" t="s">
        <v>41</v>
      </c>
      <c r="J39" t="s">
        <v>203</v>
      </c>
      <c r="K39">
        <v>32</v>
      </c>
      <c r="L39" s="4">
        <v>2983</v>
      </c>
      <c r="M39" t="s">
        <v>202</v>
      </c>
      <c r="R39" t="s">
        <v>93</v>
      </c>
    </row>
    <row r="40" spans="1:23" x14ac:dyDescent="0.3">
      <c r="A40" s="18">
        <v>244620189</v>
      </c>
      <c r="B40" s="4" t="s">
        <v>178</v>
      </c>
      <c r="C40" s="5">
        <f>IF(ISNA(VLOOKUP(A40,[1]ShipInfo!$A:$D,4,FALSE)),"ONBEKEND",VLOOKUP(A40,[1]ShipInfo!$A:$D,4,FALSE))</f>
        <v>2326864</v>
      </c>
      <c r="E40" t="s">
        <v>188</v>
      </c>
      <c r="F40" t="s">
        <v>188</v>
      </c>
      <c r="G40" s="6" t="s">
        <v>207</v>
      </c>
      <c r="H40" s="5" t="s">
        <v>36</v>
      </c>
      <c r="I40" s="5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 s="18">
        <v>205554490</v>
      </c>
      <c r="B41" s="4" t="s">
        <v>179</v>
      </c>
      <c r="C41" s="5">
        <f>IF(ISNA(VLOOKUP(A41,[1]ShipInfo!$A:$D,4,FALSE)),"ONBEKEND",VLOOKUP(A41,[1]ShipInfo!$A:$D,4,FALSE))</f>
        <v>6105665</v>
      </c>
      <c r="E41" t="s">
        <v>189</v>
      </c>
      <c r="F41" t="s">
        <v>189</v>
      </c>
      <c r="H41" s="5" t="s">
        <v>326</v>
      </c>
      <c r="V41" t="s">
        <v>132</v>
      </c>
      <c r="W41" t="s">
        <v>131</v>
      </c>
    </row>
    <row r="42" spans="1:23" x14ac:dyDescent="0.3">
      <c r="A42" s="18">
        <v>211501340</v>
      </c>
      <c r="B42" s="4" t="s">
        <v>180</v>
      </c>
      <c r="C42" s="5">
        <f>IF(ISNA(VLOOKUP(A42,[1]ShipInfo!$A:$D,4,FALSE)),"ONBEKEND",VLOOKUP(A42,[1]ShipInfo!$A:$D,4,FALSE))</f>
        <v>4607680</v>
      </c>
      <c r="E42" s="8" t="s">
        <v>190</v>
      </c>
      <c r="F42" s="8" t="s">
        <v>190</v>
      </c>
      <c r="H42" s="5" t="s">
        <v>326</v>
      </c>
      <c r="V42" t="s">
        <v>196</v>
      </c>
      <c r="W42" t="s">
        <v>195</v>
      </c>
    </row>
    <row r="43" spans="1:23" x14ac:dyDescent="0.3">
      <c r="A43" s="18">
        <v>244660885</v>
      </c>
      <c r="B43" s="4" t="s">
        <v>181</v>
      </c>
      <c r="C43" s="5">
        <f>IF(ISNA(VLOOKUP(A43,[1]ShipInfo!$A:$D,4,FALSE)),"ONBEKEND",VLOOKUP(A43,[1]ShipInfo!$A:$D,4,FALSE))</f>
        <v>2329010</v>
      </c>
      <c r="E43" t="s">
        <v>191</v>
      </c>
      <c r="F43" s="4" t="s">
        <v>191</v>
      </c>
      <c r="G43" s="6" t="s">
        <v>208</v>
      </c>
      <c r="H43" s="5" t="s">
        <v>36</v>
      </c>
      <c r="I43" s="5" t="s">
        <v>41</v>
      </c>
      <c r="J43" t="s">
        <v>211</v>
      </c>
      <c r="K43">
        <v>67</v>
      </c>
      <c r="L43" s="4">
        <v>8253</v>
      </c>
      <c r="M43" t="s">
        <v>209</v>
      </c>
      <c r="R43" t="s">
        <v>210</v>
      </c>
    </row>
    <row r="44" spans="1:23" x14ac:dyDescent="0.3">
      <c r="A44" s="18">
        <v>244690071</v>
      </c>
      <c r="B44" s="4" t="s">
        <v>182</v>
      </c>
      <c r="C44" s="5">
        <f>IF(ISNA(VLOOKUP(A44,[1]ShipInfo!$A:$D,4,FALSE)),"ONBEKEND",VLOOKUP(A44,[1]ShipInfo!$A:$D,4,FALSE))</f>
        <v>2322112</v>
      </c>
      <c r="E44" t="s">
        <v>192</v>
      </c>
      <c r="F44" t="s">
        <v>192</v>
      </c>
      <c r="G44" s="6" t="s">
        <v>216</v>
      </c>
      <c r="H44" s="5" t="s">
        <v>36</v>
      </c>
      <c r="I44" s="5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 s="18">
        <v>244092079</v>
      </c>
      <c r="B45" s="4" t="s">
        <v>183</v>
      </c>
      <c r="C45" s="5">
        <f>IF(ISNA(VLOOKUP(A45,[1]ShipInfo!$A:$D,4,FALSE)),"ONBEKEND",VLOOKUP(A45,[1]ShipInfo!$A:$D,4,FALSE))</f>
        <v>2333051</v>
      </c>
      <c r="E45" s="8" t="s">
        <v>193</v>
      </c>
      <c r="F45" s="8" t="s">
        <v>193</v>
      </c>
      <c r="G45" s="6" t="s">
        <v>215</v>
      </c>
      <c r="H45" s="5" t="s">
        <v>36</v>
      </c>
      <c r="I45" s="5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 s="18">
        <v>244070507</v>
      </c>
      <c r="B46" s="4" t="s">
        <v>184</v>
      </c>
      <c r="C46" s="5">
        <f>IF(ISNA(VLOOKUP(A46,[1]ShipInfo!$A:$D,4,FALSE)),"ONBEKEND",VLOOKUP(A46,[1]ShipInfo!$A:$D,4,FALSE))</f>
        <v>2332408</v>
      </c>
      <c r="E46" t="s">
        <v>194</v>
      </c>
      <c r="F46" t="s">
        <v>194</v>
      </c>
      <c r="G46" s="6" t="s">
        <v>223</v>
      </c>
      <c r="H46" s="5" t="s">
        <v>36</v>
      </c>
      <c r="I46" s="5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 s="18">
        <v>244740636</v>
      </c>
      <c r="B47" s="4" t="s">
        <v>185</v>
      </c>
      <c r="C47" s="5">
        <f>IF(ISNA(VLOOKUP(A47,[1]ShipInfo!$A:$D,4,FALSE)),"ONBEKEND",VLOOKUP(A47,[1]ShipInfo!$A:$D,4,FALSE))</f>
        <v>2006089</v>
      </c>
      <c r="E47" s="4" t="s">
        <v>121</v>
      </c>
      <c r="F47" s="4" t="s">
        <v>121</v>
      </c>
      <c r="G47" s="6" t="s">
        <v>154</v>
      </c>
      <c r="H47" s="5" t="s">
        <v>36</v>
      </c>
      <c r="I47" s="5" t="s">
        <v>41</v>
      </c>
      <c r="J47" s="4" t="s">
        <v>156</v>
      </c>
      <c r="K47" s="4">
        <v>18</v>
      </c>
      <c r="L47" s="4">
        <v>6051</v>
      </c>
      <c r="M47" s="4" t="s">
        <v>155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224</v>
      </c>
      <c r="C48" s="5">
        <f>IF(ISNA(VLOOKUP(A48,[1]ShipInfo!$A:$D,4,FALSE)),"ONBEKEND",VLOOKUP(A48,[1]ShipInfo!$A:$D,4,FALSE))</f>
        <v>0</v>
      </c>
      <c r="E48" s="4" t="s">
        <v>253</v>
      </c>
      <c r="F48" s="4" t="s">
        <v>253</v>
      </c>
      <c r="H48" s="5" t="s">
        <v>326</v>
      </c>
      <c r="W48" t="s">
        <v>230</v>
      </c>
    </row>
    <row r="49" spans="1:23" x14ac:dyDescent="0.3">
      <c r="A49" s="18">
        <v>244620959</v>
      </c>
      <c r="B49" s="4" t="s">
        <v>225</v>
      </c>
      <c r="C49" s="5">
        <f>IF(ISNA(VLOOKUP(A49,[1]ShipInfo!$A:$D,4,FALSE)),"ONBEKEND",VLOOKUP(A49,[1]ShipInfo!$A:$D,4,FALSE))</f>
        <v>2331454</v>
      </c>
      <c r="E49" t="s">
        <v>226</v>
      </c>
      <c r="F49" t="s">
        <v>226</v>
      </c>
      <c r="G49" s="6" t="s">
        <v>227</v>
      </c>
      <c r="H49" s="5" t="s">
        <v>36</v>
      </c>
      <c r="I49" s="5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 s="18">
        <v>244660723</v>
      </c>
      <c r="B50" s="4" t="s">
        <v>231</v>
      </c>
      <c r="C50" s="5">
        <f>IF(ISNA(VLOOKUP(A50,[1]ShipInfo!$A:$D,4,FALSE)),"ONBEKEND",VLOOKUP(A50,[1]ShipInfo!$A:$D,4,FALSE))</f>
        <v>2323909</v>
      </c>
      <c r="E50" s="8" t="s">
        <v>245</v>
      </c>
      <c r="F50" s="8" t="s">
        <v>245</v>
      </c>
      <c r="G50" s="6" t="s">
        <v>256</v>
      </c>
      <c r="H50" s="5" t="s">
        <v>36</v>
      </c>
      <c r="I50" s="5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 s="18">
        <v>205410590</v>
      </c>
      <c r="B51" s="4" t="s">
        <v>232</v>
      </c>
      <c r="C51" s="5">
        <f>IF(ISNA(VLOOKUP(A51,[1]ShipInfo!$A:$D,4,FALSE)),"ONBEKEND",VLOOKUP(A51,[1]ShipInfo!$A:$D,4,FALSE))</f>
        <v>6105027</v>
      </c>
      <c r="E51" s="8" t="s">
        <v>246</v>
      </c>
      <c r="F51" s="8" t="s">
        <v>246</v>
      </c>
      <c r="H51" s="5" t="s">
        <v>326</v>
      </c>
      <c r="V51" t="s">
        <v>259</v>
      </c>
      <c r="W51" t="s">
        <v>131</v>
      </c>
    </row>
    <row r="52" spans="1:23" x14ac:dyDescent="0.3">
      <c r="A52" s="18">
        <v>244780537</v>
      </c>
      <c r="B52" s="4" t="s">
        <v>233</v>
      </c>
      <c r="C52" s="5">
        <f>IF(ISNA(VLOOKUP(A52,[1]ShipInfo!$A:$D,4,FALSE)),"ONBEKEND",VLOOKUP(A52,[1]ShipInfo!$A:$D,4,FALSE))</f>
        <v>2000600</v>
      </c>
      <c r="E52" s="8" t="s">
        <v>247</v>
      </c>
      <c r="F52" s="8" t="s">
        <v>247</v>
      </c>
      <c r="G52" s="6" t="s">
        <v>260</v>
      </c>
      <c r="H52" s="5" t="s">
        <v>36</v>
      </c>
      <c r="I52" s="5" t="s">
        <v>41</v>
      </c>
      <c r="J52" t="s">
        <v>261</v>
      </c>
      <c r="K52">
        <v>5</v>
      </c>
      <c r="L52" s="4">
        <v>4251</v>
      </c>
      <c r="M52" s="4" t="s">
        <v>262</v>
      </c>
      <c r="R52" t="s">
        <v>75</v>
      </c>
    </row>
    <row r="53" spans="1:23" x14ac:dyDescent="0.3">
      <c r="A53" s="18">
        <v>244630907</v>
      </c>
      <c r="B53" s="4" t="s">
        <v>234</v>
      </c>
      <c r="C53" s="5">
        <f>IF(ISNA(VLOOKUP(A53,[1]ShipInfo!$A:$D,4,FALSE)),"ONBEKEND",VLOOKUP(A53,[1]ShipInfo!$A:$D,4,FALSE))</f>
        <v>2314304</v>
      </c>
      <c r="E53" t="s">
        <v>248</v>
      </c>
      <c r="F53" t="s">
        <v>248</v>
      </c>
      <c r="G53" s="6" t="s">
        <v>263</v>
      </c>
      <c r="H53" s="5" t="s">
        <v>36</v>
      </c>
      <c r="I53" s="5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 s="18">
        <v>244810676</v>
      </c>
      <c r="B54" s="4" t="s">
        <v>235</v>
      </c>
      <c r="C54" s="5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s="4" customFormat="1" x14ac:dyDescent="0.3">
      <c r="A55" s="18">
        <v>205454490</v>
      </c>
      <c r="B55" s="4" t="s">
        <v>237</v>
      </c>
      <c r="C55" s="5">
        <f>IF(ISNA(VLOOKUP(A55,[1]ShipInfo!$A:$D,4,FALSE)),"ONBEKEND",VLOOKUP(A55,[1]ShipInfo!$A:$D,4,FALSE))</f>
        <v>6105080</v>
      </c>
      <c r="E55" s="10" t="s">
        <v>320</v>
      </c>
      <c r="F55" s="10" t="s">
        <v>320</v>
      </c>
      <c r="G55" s="11" t="s">
        <v>321</v>
      </c>
      <c r="H55" s="12" t="s">
        <v>36</v>
      </c>
      <c r="I55" s="5"/>
      <c r="J55" s="4" t="s">
        <v>319</v>
      </c>
      <c r="K55" s="4">
        <v>6</v>
      </c>
      <c r="L55" s="10">
        <v>6640</v>
      </c>
      <c r="M55" s="10" t="s">
        <v>318</v>
      </c>
      <c r="R55" s="10" t="s">
        <v>317</v>
      </c>
      <c r="U55" s="27"/>
    </row>
    <row r="56" spans="1:23" x14ac:dyDescent="0.3">
      <c r="A56" s="18">
        <v>244660584</v>
      </c>
      <c r="B56" s="4" t="s">
        <v>238</v>
      </c>
      <c r="C56" s="5">
        <f>IF(ISNA(VLOOKUP(A56,[1]ShipInfo!$A:$D,4,FALSE)),"ONBEKEND",VLOOKUP(A56,[1]ShipInfo!$A:$D,4,FALSE))</f>
        <v>2318863</v>
      </c>
      <c r="E56" s="8" t="s">
        <v>250</v>
      </c>
      <c r="F56" s="8" t="s">
        <v>250</v>
      </c>
      <c r="G56" s="6" t="s">
        <v>265</v>
      </c>
      <c r="H56" s="5" t="s">
        <v>36</v>
      </c>
      <c r="I56" s="5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 s="18">
        <v>244180624</v>
      </c>
      <c r="B57" s="4" t="s">
        <v>239</v>
      </c>
      <c r="C57" s="5">
        <f>IF(ISNA(VLOOKUP(A57,[1]ShipInfo!$A:$D,4,FALSE)),"ONBEKEND",VLOOKUP(A57,[1]ShipInfo!$A:$D,4,FALSE))</f>
        <v>2313724</v>
      </c>
      <c r="E57" s="8" t="s">
        <v>251</v>
      </c>
      <c r="F57" s="8" t="s">
        <v>251</v>
      </c>
      <c r="G57" s="6" t="s">
        <v>268</v>
      </c>
      <c r="H57" s="5" t="s">
        <v>36</v>
      </c>
      <c r="I57" s="5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 s="18">
        <v>244670773</v>
      </c>
      <c r="B58" s="4" t="s">
        <v>240</v>
      </c>
      <c r="C58" s="5">
        <f>IF(ISNA(VLOOKUP(A58,[1]ShipInfo!$A:$D,4,FALSE)),"ONBEKEND",VLOOKUP(A58,[1]ShipInfo!$A:$D,4,FALSE))</f>
        <v>2324477</v>
      </c>
      <c r="E58" s="8" t="s">
        <v>252</v>
      </c>
      <c r="F58" s="8" t="s">
        <v>271</v>
      </c>
      <c r="G58" s="6" t="s">
        <v>272</v>
      </c>
      <c r="H58" s="5" t="s">
        <v>36</v>
      </c>
      <c r="I58" s="5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 s="18">
        <v>244730073</v>
      </c>
      <c r="B59" s="4" t="s">
        <v>241</v>
      </c>
      <c r="C59" s="5">
        <f>IF(ISNA(VLOOKUP(A59,[1]ShipInfo!$A:$D,4,FALSE)),"ONBEKEND",VLOOKUP(A59,[1]ShipInfo!$A:$D,4,FALSE))</f>
        <v>2310743</v>
      </c>
      <c r="E59" t="s">
        <v>254</v>
      </c>
      <c r="F59" t="s">
        <v>254</v>
      </c>
      <c r="G59" s="6" t="s">
        <v>276</v>
      </c>
      <c r="H59" s="5" t="s">
        <v>36</v>
      </c>
      <c r="I59" s="5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 s="18">
        <v>244700736</v>
      </c>
      <c r="B60" s="4" t="s">
        <v>242</v>
      </c>
      <c r="C60" s="5">
        <f>IF(ISNA(VLOOKUP(A60,[1]ShipInfo!$A:$D,4,FALSE)),"ONBEKEND",VLOOKUP(A60,[1]ShipInfo!$A:$D,4,FALSE))</f>
        <v>2328673</v>
      </c>
      <c r="E60" s="4" t="s">
        <v>253</v>
      </c>
      <c r="F60" s="4" t="s">
        <v>253</v>
      </c>
    </row>
    <row r="61" spans="1:23" x14ac:dyDescent="0.3">
      <c r="A61" s="18">
        <v>244700275</v>
      </c>
      <c r="B61" s="4" t="s">
        <v>243</v>
      </c>
      <c r="C61" s="5">
        <f>IF(ISNA(VLOOKUP(A61,[1]ShipInfo!$A:$D,4,FALSE)),"ONBEKEND",VLOOKUP(A61,[1]ShipInfo!$A:$D,4,FALSE))</f>
        <v>2324791</v>
      </c>
      <c r="E61" s="4" t="s">
        <v>253</v>
      </c>
      <c r="F61" s="4" t="s">
        <v>253</v>
      </c>
    </row>
    <row r="62" spans="1:23" x14ac:dyDescent="0.3">
      <c r="A62" s="18">
        <v>244750210</v>
      </c>
      <c r="B62" s="4" t="s">
        <v>244</v>
      </c>
      <c r="C62" s="5">
        <f>IF(ISNA(VLOOKUP(A62,[1]ShipInfo!$A:$D,4,FALSE)),"ONBEKEND",VLOOKUP(A62,[1]ShipInfo!$A:$D,4,FALSE))</f>
        <v>6003455</v>
      </c>
      <c r="E62" t="s">
        <v>255</v>
      </c>
      <c r="F62" t="s">
        <v>255</v>
      </c>
      <c r="G62" s="6" t="s">
        <v>279</v>
      </c>
      <c r="H62" s="5" t="s">
        <v>36</v>
      </c>
      <c r="I62" s="5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 s="18">
        <v>244700384</v>
      </c>
      <c r="B63" s="4" t="s">
        <v>282</v>
      </c>
      <c r="C63" s="5">
        <f>IF(ISNA(VLOOKUP(A63,[1]ShipInfo!$A:$D,4,FALSE)),"ONBEKEND",VLOOKUP(A63,[1]ShipInfo!$A:$D,4,FALSE))</f>
        <v>2327217</v>
      </c>
      <c r="E63" s="8" t="s">
        <v>290</v>
      </c>
      <c r="F63" s="8" t="s">
        <v>290</v>
      </c>
      <c r="G63" s="6" t="s">
        <v>298</v>
      </c>
      <c r="H63" s="5" t="s">
        <v>36</v>
      </c>
      <c r="I63" s="5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 s="18">
        <v>205386990</v>
      </c>
      <c r="B64" s="4" t="s">
        <v>283</v>
      </c>
      <c r="C64" s="5">
        <f>IF(ISNA(VLOOKUP(A64,[1]ShipInfo!$A:$D,4,FALSE)),"ONBEKEND",VLOOKUP(A64,[1]ShipInfo!$A:$D,4,FALSE))</f>
        <v>6105004</v>
      </c>
      <c r="E64" t="s">
        <v>291</v>
      </c>
      <c r="F64" t="s">
        <v>291</v>
      </c>
      <c r="G64" s="6" t="s">
        <v>301</v>
      </c>
      <c r="H64" s="5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 s="18">
        <v>244670738</v>
      </c>
      <c r="B65" s="4" t="s">
        <v>284</v>
      </c>
      <c r="C65" s="5">
        <f>IF(ISNA(VLOOKUP(A65,[1]ShipInfo!$A:$D,4,FALSE)),"ONBEKEND",VLOOKUP(A65,[1]ShipInfo!$A:$D,4,FALSE))</f>
        <v>3030914</v>
      </c>
      <c r="E65" t="s">
        <v>305</v>
      </c>
      <c r="F65" t="s">
        <v>305</v>
      </c>
      <c r="G65" s="6" t="s">
        <v>306</v>
      </c>
      <c r="H65" s="5" t="s">
        <v>36</v>
      </c>
      <c r="I65" s="5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 s="18">
        <v>244710348</v>
      </c>
      <c r="B66" s="4" t="s">
        <v>285</v>
      </c>
      <c r="C66" s="5">
        <f>IF(ISNA(VLOOKUP(A66,[1]ShipInfo!$A:$D,4,FALSE)),"ONBEKEND",VLOOKUP(A66,[1]ShipInfo!$A:$D,4,FALSE))</f>
        <v>2333548</v>
      </c>
      <c r="E66" s="8" t="s">
        <v>292</v>
      </c>
      <c r="F66" s="8" t="s">
        <v>292</v>
      </c>
      <c r="G66" s="6" t="s">
        <v>304</v>
      </c>
      <c r="H66" s="5" t="s">
        <v>36</v>
      </c>
      <c r="I66" s="5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 s="18">
        <v>244660313</v>
      </c>
      <c r="B67" s="4" t="s">
        <v>286</v>
      </c>
      <c r="C67" s="5">
        <f>IF(ISNA(VLOOKUP(A67,[1]ShipInfo!$A:$D,4,FALSE)),"ONBEKEND",VLOOKUP(A67,[1]ShipInfo!$A:$D,4,FALSE))</f>
        <v>6003491</v>
      </c>
      <c r="E67" t="s">
        <v>293</v>
      </c>
      <c r="F67" t="s">
        <v>293</v>
      </c>
      <c r="G67" s="6" t="s">
        <v>310</v>
      </c>
      <c r="H67" s="5" t="s">
        <v>36</v>
      </c>
      <c r="I67" s="5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 s="18">
        <v>244700551</v>
      </c>
      <c r="B68" s="4" t="s">
        <v>287</v>
      </c>
      <c r="C68" s="5">
        <f>IF(ISNA(VLOOKUP(A68,[1]ShipInfo!$A:$D,4,FALSE)),"ONBEKEND",VLOOKUP(A68,[1]ShipInfo!$A:$D,4,FALSE))</f>
        <v>0</v>
      </c>
      <c r="E68" s="4" t="s">
        <v>253</v>
      </c>
      <c r="F68" s="4" t="s">
        <v>253</v>
      </c>
    </row>
    <row r="69" spans="1:30" x14ac:dyDescent="0.3">
      <c r="A69" s="18">
        <v>244084297</v>
      </c>
      <c r="B69" s="4" t="s">
        <v>288</v>
      </c>
      <c r="C69" s="5">
        <f>IF(ISNA(VLOOKUP(A69,[1]ShipInfo!$A:$D,4,FALSE)),"ONBEKEND",VLOOKUP(A69,[1]ShipInfo!$A:$D,4,FALSE))</f>
        <v>4813330</v>
      </c>
      <c r="E69" t="s">
        <v>294</v>
      </c>
      <c r="F69" s="4" t="s">
        <v>253</v>
      </c>
    </row>
    <row r="70" spans="1:30" x14ac:dyDescent="0.3">
      <c r="A70" s="18">
        <v>244670355</v>
      </c>
      <c r="B70" s="4" t="s">
        <v>289</v>
      </c>
      <c r="C70" s="5">
        <f>IF(ISNA(VLOOKUP(A70,[1]ShipInfo!$A:$D,4,FALSE)),"ONBEKEND",VLOOKUP(A70,[1]ShipInfo!$A:$D,4,FALSE))</f>
        <v>2327438</v>
      </c>
      <c r="E70" t="s">
        <v>295</v>
      </c>
      <c r="F70" t="s">
        <v>313</v>
      </c>
      <c r="G70" s="6" t="s">
        <v>314</v>
      </c>
      <c r="H70" s="5" t="s">
        <v>36</v>
      </c>
      <c r="I70" s="5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 s="17">
        <v>244013024</v>
      </c>
      <c r="B71" s="4" t="s">
        <v>330</v>
      </c>
      <c r="C71" s="5">
        <f>IF(ISNA(VLOOKUP(A71,[1]ShipInfo!$A:$D,4,FALSE)),"ONBEKEND",VLOOKUP(A71,[1]ShipInfo!$A:$D,4,FALSE))</f>
        <v>0</v>
      </c>
      <c r="H71" s="5" t="s">
        <v>326</v>
      </c>
    </row>
    <row r="72" spans="1:30" x14ac:dyDescent="0.3">
      <c r="A72" s="17">
        <v>244710048</v>
      </c>
      <c r="B72" s="4" t="s">
        <v>331</v>
      </c>
      <c r="C72" s="5">
        <f>IF(ISNA(VLOOKUP(A72,[1]ShipInfo!$A:$D,4,FALSE)),"ONBEKEND",VLOOKUP(A72,[1]ShipInfo!$A:$D,4,FALSE))</f>
        <v>2317064</v>
      </c>
      <c r="E72" t="s">
        <v>338</v>
      </c>
      <c r="F72" s="15" t="s">
        <v>342</v>
      </c>
      <c r="G72" s="6" t="s">
        <v>345</v>
      </c>
      <c r="H72" s="5" t="s">
        <v>36</v>
      </c>
      <c r="I72" s="5" t="s">
        <v>41</v>
      </c>
      <c r="J72" t="s">
        <v>343</v>
      </c>
      <c r="K72">
        <v>85</v>
      </c>
      <c r="L72">
        <v>3335</v>
      </c>
      <c r="M72" t="s">
        <v>344</v>
      </c>
      <c r="R72" t="s">
        <v>142</v>
      </c>
    </row>
    <row r="73" spans="1:30" x14ac:dyDescent="0.3">
      <c r="A73" s="17">
        <v>244650577</v>
      </c>
      <c r="B73" s="4" t="s">
        <v>332</v>
      </c>
      <c r="C73" s="5">
        <f>IF(ISNA(VLOOKUP(A73,[1]ShipInfo!$A:$D,4,FALSE)),"ONBEKEND",VLOOKUP(A73,[1]ShipInfo!$A:$D,4,FALSE))</f>
        <v>2332389</v>
      </c>
      <c r="E73" s="8" t="s">
        <v>337</v>
      </c>
      <c r="F73" s="15" t="s">
        <v>349</v>
      </c>
      <c r="G73" s="6" t="s">
        <v>346</v>
      </c>
      <c r="H73" s="5" t="s">
        <v>36</v>
      </c>
      <c r="I73" s="5" t="s">
        <v>41</v>
      </c>
      <c r="J73" t="s">
        <v>347</v>
      </c>
      <c r="K73">
        <v>20</v>
      </c>
      <c r="L73">
        <v>2921</v>
      </c>
      <c r="M73" t="s">
        <v>87</v>
      </c>
      <c r="R73" t="s">
        <v>348</v>
      </c>
    </row>
    <row r="74" spans="1:30" x14ac:dyDescent="0.3">
      <c r="A74" s="17">
        <v>205395090</v>
      </c>
      <c r="B74" s="4" t="s">
        <v>333</v>
      </c>
      <c r="C74" s="5">
        <f>IF(ISNA(VLOOKUP(A74,[1]ShipInfo!$A:$D,4,FALSE)),"ONBEKEND",VLOOKUP(A74,[1]ShipInfo!$A:$D,4,FALSE))</f>
        <v>2325505</v>
      </c>
      <c r="E74" s="8" t="s">
        <v>335</v>
      </c>
      <c r="F74" t="s">
        <v>339</v>
      </c>
      <c r="G74" s="6" t="s">
        <v>340</v>
      </c>
      <c r="H74" s="5" t="s">
        <v>36</v>
      </c>
      <c r="I74" s="5" t="s">
        <v>41</v>
      </c>
      <c r="J74" t="s">
        <v>159</v>
      </c>
      <c r="K74">
        <v>16</v>
      </c>
      <c r="L74">
        <v>6051</v>
      </c>
      <c r="M74" t="s">
        <v>341</v>
      </c>
      <c r="R74" s="4" t="s">
        <v>80</v>
      </c>
    </row>
    <row r="75" spans="1:30" x14ac:dyDescent="0.3">
      <c r="A75" s="17">
        <v>244700375</v>
      </c>
      <c r="B75" s="4" t="s">
        <v>334</v>
      </c>
      <c r="C75" s="5">
        <f>IF(ISNA(VLOOKUP(A75,[1]ShipInfo!$A:$D,4,FALSE)),"ONBEKEND",VLOOKUP(A75,[1]ShipInfo!$A:$D,4,FALSE))</f>
        <v>2333392</v>
      </c>
      <c r="E75" s="8" t="s">
        <v>336</v>
      </c>
      <c r="F75" s="8"/>
      <c r="H75" s="5" t="s">
        <v>326</v>
      </c>
    </row>
    <row r="76" spans="1:30" s="4" customFormat="1" x14ac:dyDescent="0.3">
      <c r="A76" s="17">
        <v>244710901</v>
      </c>
      <c r="B76" s="4" t="s">
        <v>351</v>
      </c>
      <c r="C76" s="5">
        <f>IF(ISNA(VLOOKUP(A76,[1]ShipInfo!$A:$D,4,FALSE)),"ONBEKEND",VLOOKUP(A76,[1]ShipInfo!$A:$D,4,FALSE))</f>
        <v>2315443</v>
      </c>
      <c r="E76" s="19" t="s">
        <v>402</v>
      </c>
      <c r="F76" s="19" t="s">
        <v>402</v>
      </c>
      <c r="G76" s="21">
        <v>29019560</v>
      </c>
      <c r="H76" s="5" t="s">
        <v>36</v>
      </c>
      <c r="I76" s="5" t="s">
        <v>41</v>
      </c>
      <c r="J76" s="19" t="s">
        <v>403</v>
      </c>
      <c r="K76" s="21">
        <v>20</v>
      </c>
      <c r="L76" s="21">
        <v>2922</v>
      </c>
      <c r="M76" s="19" t="s">
        <v>404</v>
      </c>
      <c r="N76" s="20"/>
      <c r="O76" s="20"/>
      <c r="P76" s="20"/>
      <c r="Q76" s="20"/>
      <c r="R76" s="4" t="s">
        <v>348</v>
      </c>
      <c r="S76" s="20"/>
      <c r="U76" s="27"/>
    </row>
    <row r="77" spans="1:30" x14ac:dyDescent="0.3">
      <c r="A77" s="17">
        <v>244670296</v>
      </c>
      <c r="B77" s="4" t="s">
        <v>352</v>
      </c>
      <c r="C77" s="5">
        <f>IF(ISNA(VLOOKUP(A77,[1]ShipInfo!$A:$D,4,FALSE)),"ONBEKEND",VLOOKUP(A77,[1]ShipInfo!$A:$D,4,FALSE))</f>
        <v>2318675</v>
      </c>
      <c r="E77" t="s">
        <v>365</v>
      </c>
      <c r="F77" s="4" t="s">
        <v>397</v>
      </c>
      <c r="G77">
        <v>16036215</v>
      </c>
      <c r="H77" s="5" t="s">
        <v>36</v>
      </c>
      <c r="I77" s="5" t="s">
        <v>41</v>
      </c>
      <c r="J77" t="s">
        <v>399</v>
      </c>
      <c r="K77">
        <v>59</v>
      </c>
      <c r="L77">
        <v>5397</v>
      </c>
      <c r="M77" t="s">
        <v>17</v>
      </c>
      <c r="R77" t="s">
        <v>398</v>
      </c>
    </row>
    <row r="78" spans="1:30" x14ac:dyDescent="0.3">
      <c r="A78" s="17">
        <v>226015420</v>
      </c>
      <c r="B78" s="4" t="s">
        <v>353</v>
      </c>
      <c r="C78" s="5">
        <f>IF(ISNA(VLOOKUP(A78,[1]ShipInfo!$A:$D,4,FALSE)),"ONBEKEND",VLOOKUP(A78,[1]ShipInfo!$A:$D,4,FALSE))</f>
        <v>2333123</v>
      </c>
      <c r="E78" s="8" t="s">
        <v>366</v>
      </c>
      <c r="F78" s="8"/>
      <c r="H78" s="5" t="s">
        <v>326</v>
      </c>
      <c r="V78" s="8" t="s">
        <v>396</v>
      </c>
      <c r="W78" t="s">
        <v>428</v>
      </c>
    </row>
    <row r="79" spans="1:30" x14ac:dyDescent="0.3">
      <c r="A79" s="17">
        <v>244670989</v>
      </c>
      <c r="B79" s="4" t="s">
        <v>354</v>
      </c>
      <c r="C79" s="5">
        <f>IF(ISNA(VLOOKUP(A79,[1]ShipInfo!$A:$D,4,FALSE)),"ONBEKEND",VLOOKUP(A79,[1]ShipInfo!$A:$D,4,FALSE))</f>
        <v>2009617</v>
      </c>
      <c r="E79" t="s">
        <v>367</v>
      </c>
      <c r="F79" s="4" t="s">
        <v>392</v>
      </c>
      <c r="G79">
        <v>58360123</v>
      </c>
      <c r="H79" s="5" t="s">
        <v>36</v>
      </c>
      <c r="I79" s="5" t="s">
        <v>41</v>
      </c>
      <c r="J79" s="6" t="s">
        <v>394</v>
      </c>
      <c r="K79">
        <v>41</v>
      </c>
      <c r="L79">
        <v>8531</v>
      </c>
      <c r="M79" t="s">
        <v>395</v>
      </c>
      <c r="R79" t="s">
        <v>393</v>
      </c>
    </row>
    <row r="80" spans="1:30" x14ac:dyDescent="0.3">
      <c r="A80" s="17">
        <v>244790898</v>
      </c>
      <c r="B80" s="4" t="s">
        <v>355</v>
      </c>
      <c r="C80" s="5">
        <f>IF(ISNA(VLOOKUP(A80,[1]ShipInfo!$A:$D,4,FALSE)),"ONBEKEND",VLOOKUP(A80,[1]ShipInfo!$A:$D,4,FALSE))</f>
        <v>2318361</v>
      </c>
      <c r="E80" s="19" t="s">
        <v>400</v>
      </c>
      <c r="F80" s="19" t="s">
        <v>400</v>
      </c>
      <c r="G80" s="21">
        <v>69829292</v>
      </c>
      <c r="H80" s="5" t="s">
        <v>36</v>
      </c>
      <c r="I80" s="5" t="s">
        <v>41</v>
      </c>
      <c r="J80" s="19" t="s">
        <v>401</v>
      </c>
      <c r="K80" s="21">
        <v>18</v>
      </c>
      <c r="L80" s="21">
        <v>6051</v>
      </c>
      <c r="M80" s="19" t="s">
        <v>344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356</v>
      </c>
      <c r="C81" s="5">
        <f>IF(ISNA(VLOOKUP(A81,[1]ShipInfo!$A:$D,4,FALSE)),"ONBEKEND",VLOOKUP(A81,[1]ShipInfo!$A:$D,4,FALSE))</f>
        <v>6004017</v>
      </c>
      <c r="E81" s="8" t="s">
        <v>368</v>
      </c>
      <c r="F81" s="8" t="s">
        <v>391</v>
      </c>
      <c r="H81" s="5" t="s">
        <v>36</v>
      </c>
      <c r="I81" s="5" t="s">
        <v>41</v>
      </c>
      <c r="V81" s="8" t="s">
        <v>390</v>
      </c>
      <c r="W81" t="s">
        <v>131</v>
      </c>
    </row>
    <row r="82" spans="1:23" x14ac:dyDescent="0.3">
      <c r="A82" s="17">
        <v>244670596</v>
      </c>
      <c r="B82" s="4" t="s">
        <v>357</v>
      </c>
      <c r="C82" s="5">
        <f>IF(ISNA(VLOOKUP(A82,[1]ShipInfo!$A:$D,4,FALSE)),"ONBEKEND",VLOOKUP(A82,[1]ShipInfo!$A:$D,4,FALSE))</f>
        <v>6002897</v>
      </c>
      <c r="E82" s="8" t="s">
        <v>369</v>
      </c>
      <c r="F82" s="4" t="s">
        <v>386</v>
      </c>
      <c r="G82">
        <v>72089946</v>
      </c>
      <c r="H82" s="5" t="s">
        <v>36</v>
      </c>
      <c r="I82" s="5" t="s">
        <v>41</v>
      </c>
      <c r="J82" t="s">
        <v>388</v>
      </c>
      <c r="K82">
        <v>41</v>
      </c>
      <c r="L82">
        <v>8625</v>
      </c>
      <c r="M82" t="s">
        <v>389</v>
      </c>
      <c r="R82" s="15" t="s">
        <v>387</v>
      </c>
    </row>
    <row r="83" spans="1:23" x14ac:dyDescent="0.3">
      <c r="A83" s="17">
        <v>244670494</v>
      </c>
      <c r="B83" s="4" t="s">
        <v>358</v>
      </c>
      <c r="C83" s="5">
        <f>IF(ISNA(VLOOKUP(A83,[1]ShipInfo!$A:$D,4,FALSE)),"ONBEKEND",VLOOKUP(A83,[1]ShipInfo!$A:$D,4,FALSE))</f>
        <v>2325388</v>
      </c>
      <c r="E83" t="s">
        <v>370</v>
      </c>
      <c r="F83" t="s">
        <v>384</v>
      </c>
      <c r="G83">
        <v>24160359</v>
      </c>
      <c r="H83" s="5" t="s">
        <v>36</v>
      </c>
      <c r="I83" s="5" t="s">
        <v>41</v>
      </c>
      <c r="J83" t="s">
        <v>385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 s="17">
        <v>244700818</v>
      </c>
      <c r="B84" s="4" t="s">
        <v>359</v>
      </c>
      <c r="C84" s="5">
        <f>IF(ISNA(VLOOKUP(A84,[1]ShipInfo!$A:$D,4,FALSE)),"ONBEKEND",VLOOKUP(A84,[1]ShipInfo!$A:$D,4,FALSE))</f>
        <v>2313915</v>
      </c>
      <c r="E84" s="8" t="s">
        <v>371</v>
      </c>
      <c r="F84" t="s">
        <v>383</v>
      </c>
      <c r="G84">
        <v>9144162</v>
      </c>
      <c r="H84" s="5" t="s">
        <v>36</v>
      </c>
      <c r="I84" s="5" t="s">
        <v>41</v>
      </c>
      <c r="J84" t="s">
        <v>159</v>
      </c>
      <c r="K84">
        <v>35</v>
      </c>
      <c r="L84">
        <v>6051</v>
      </c>
      <c r="M84" t="s">
        <v>158</v>
      </c>
      <c r="R84" s="4" t="s">
        <v>80</v>
      </c>
    </row>
    <row r="85" spans="1:23" x14ac:dyDescent="0.3">
      <c r="A85" s="17">
        <v>244690995</v>
      </c>
      <c r="B85" s="4" t="s">
        <v>360</v>
      </c>
      <c r="C85" s="5">
        <f>IF(ISNA(VLOOKUP(A85,[1]ShipInfo!$A:$D,4,FALSE)),"ONBEKEND",VLOOKUP(A85,[1]ShipInfo!$A:$D,4,FALSE))</f>
        <v>3900064</v>
      </c>
      <c r="E85" t="s">
        <v>372</v>
      </c>
      <c r="F85" s="4" t="s">
        <v>372</v>
      </c>
      <c r="H85" s="5" t="s">
        <v>326</v>
      </c>
      <c r="R85" s="4"/>
    </row>
    <row r="86" spans="1:23" x14ac:dyDescent="0.3">
      <c r="A86" s="17">
        <v>244700261</v>
      </c>
      <c r="B86" s="4" t="s">
        <v>361</v>
      </c>
      <c r="C86" s="5">
        <f>IF(ISNA(VLOOKUP(A86,[1]ShipInfo!$A:$D,4,FALSE)),"ONBEKEND",VLOOKUP(A86,[1]ShipInfo!$A:$D,4,FALSE))</f>
        <v>6002653</v>
      </c>
      <c r="E86" s="8" t="s">
        <v>253</v>
      </c>
      <c r="F86" s="4" t="s">
        <v>380</v>
      </c>
      <c r="G86">
        <v>12063448</v>
      </c>
      <c r="H86" s="5" t="s">
        <v>36</v>
      </c>
      <c r="I86" s="5" t="s">
        <v>41</v>
      </c>
      <c r="J86" t="s">
        <v>381</v>
      </c>
      <c r="K86">
        <v>5</v>
      </c>
      <c r="L86">
        <v>6051</v>
      </c>
      <c r="M86" t="s">
        <v>382</v>
      </c>
      <c r="R86" t="s">
        <v>80</v>
      </c>
    </row>
    <row r="87" spans="1:23" x14ac:dyDescent="0.3">
      <c r="A87" s="17">
        <v>244730507</v>
      </c>
      <c r="B87" s="4" t="s">
        <v>362</v>
      </c>
      <c r="C87" s="5">
        <f>IF(ISNA(VLOOKUP(A87,[1]ShipInfo!$A:$D,4,FALSE)),"ONBEKEND",VLOOKUP(A87,[1]ShipInfo!$A:$D,4,FALSE))</f>
        <v>2316112</v>
      </c>
      <c r="E87" t="s">
        <v>374</v>
      </c>
      <c r="F87" s="4" t="s">
        <v>376</v>
      </c>
      <c r="G87">
        <v>24326600</v>
      </c>
      <c r="H87" s="5" t="s">
        <v>36</v>
      </c>
      <c r="I87" s="5" t="s">
        <v>41</v>
      </c>
      <c r="J87" t="s">
        <v>377</v>
      </c>
      <c r="K87">
        <v>42</v>
      </c>
      <c r="L87" s="4">
        <v>3259</v>
      </c>
      <c r="M87" t="s">
        <v>379</v>
      </c>
      <c r="R87" s="6" t="s">
        <v>378</v>
      </c>
    </row>
    <row r="88" spans="1:23" x14ac:dyDescent="0.3">
      <c r="A88" s="17">
        <v>244710353</v>
      </c>
      <c r="B88" s="4" t="s">
        <v>363</v>
      </c>
      <c r="C88" s="5">
        <f>IF(ISNA(VLOOKUP(A88,[1]ShipInfo!$A:$D,4,FALSE)),"ONBEKEND",VLOOKUP(A88,[1]ShipInfo!$A:$D,4,FALSE))</f>
        <v>2333551</v>
      </c>
      <c r="E88" t="s">
        <v>373</v>
      </c>
      <c r="F88" t="s">
        <v>375</v>
      </c>
      <c r="G88" s="15">
        <v>69085005</v>
      </c>
      <c r="H88" s="5" t="s">
        <v>36</v>
      </c>
      <c r="I88" s="5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 s="4">
        <v>244660008</v>
      </c>
      <c r="B89" s="4" t="s">
        <v>405</v>
      </c>
      <c r="C89" s="5">
        <f>IF(ISNA(VLOOKUP(A89,[1]ShipInfo!$A:$D,4,FALSE)),"ONBEKEND",VLOOKUP(A89,[1]ShipInfo!$A:$D,4,FALSE))</f>
        <v>2324470</v>
      </c>
      <c r="E89" t="s">
        <v>411</v>
      </c>
      <c r="F89" t="s">
        <v>423</v>
      </c>
      <c r="G89">
        <v>72992417</v>
      </c>
      <c r="H89" s="5" t="s">
        <v>36</v>
      </c>
      <c r="I89" s="5" t="s">
        <v>41</v>
      </c>
      <c r="J89" t="s">
        <v>424</v>
      </c>
      <c r="K89">
        <v>43</v>
      </c>
      <c r="L89">
        <v>3312</v>
      </c>
      <c r="M89" t="s">
        <v>425</v>
      </c>
      <c r="R89" t="s">
        <v>275</v>
      </c>
    </row>
    <row r="90" spans="1:23" x14ac:dyDescent="0.3">
      <c r="A90" s="4">
        <v>244700557</v>
      </c>
      <c r="B90" s="4" t="s">
        <v>406</v>
      </c>
      <c r="C90" s="5">
        <f>IF(ISNA(VLOOKUP(A90,[1]ShipInfo!$A:$D,4,FALSE)),"ONBEKEND",VLOOKUP(A90,[1]ShipInfo!$A:$D,4,FALSE))</f>
        <v>2315499</v>
      </c>
      <c r="E90" t="s">
        <v>412</v>
      </c>
      <c r="F90" t="s">
        <v>392</v>
      </c>
      <c r="G90">
        <v>58360123</v>
      </c>
      <c r="H90" s="5" t="s">
        <v>36</v>
      </c>
      <c r="I90" s="5" t="s">
        <v>41</v>
      </c>
      <c r="J90" s="6" t="s">
        <v>394</v>
      </c>
      <c r="K90">
        <v>41</v>
      </c>
      <c r="L90">
        <v>8531</v>
      </c>
      <c r="M90" t="s">
        <v>395</v>
      </c>
      <c r="R90" t="s">
        <v>393</v>
      </c>
    </row>
    <row r="91" spans="1:23" x14ac:dyDescent="0.3">
      <c r="A91" s="4">
        <v>244750315</v>
      </c>
      <c r="B91" s="4" t="s">
        <v>407</v>
      </c>
      <c r="C91" s="5">
        <f>IF(ISNA(VLOOKUP(A91,[1]ShipInfo!$A:$D,4,FALSE)),"ONBEKEND",VLOOKUP(A91,[1]ShipInfo!$A:$D,4,FALSE))</f>
        <v>2331243</v>
      </c>
      <c r="E91" t="s">
        <v>413</v>
      </c>
      <c r="F91" t="s">
        <v>420</v>
      </c>
      <c r="G91">
        <v>24406403</v>
      </c>
      <c r="H91" s="5" t="s">
        <v>36</v>
      </c>
      <c r="I91" s="5" t="s">
        <v>41</v>
      </c>
      <c r="J91" t="s">
        <v>421</v>
      </c>
      <c r="K91">
        <v>194</v>
      </c>
      <c r="L91">
        <v>2924</v>
      </c>
      <c r="M91" t="s">
        <v>422</v>
      </c>
      <c r="R91" s="4" t="s">
        <v>348</v>
      </c>
    </row>
    <row r="92" spans="1:23" x14ac:dyDescent="0.3">
      <c r="A92" s="4">
        <v>244137310</v>
      </c>
      <c r="B92" s="4" t="s">
        <v>183</v>
      </c>
      <c r="C92" s="5">
        <f>IF(ISNA(VLOOKUP(A92,[1]ShipInfo!$A:$D,4,FALSE)),"ONBEKEND",VLOOKUP(A92,[1]ShipInfo!$A:$D,4,FALSE))</f>
        <v>2333051</v>
      </c>
      <c r="E92" t="s">
        <v>193</v>
      </c>
      <c r="F92" t="s">
        <v>419</v>
      </c>
      <c r="G92">
        <v>24175868</v>
      </c>
      <c r="H92" s="5" t="s">
        <v>36</v>
      </c>
      <c r="I92" s="5" t="s">
        <v>41</v>
      </c>
      <c r="J92" s="4" t="s">
        <v>219</v>
      </c>
      <c r="K92">
        <v>7</v>
      </c>
      <c r="L92" s="4">
        <v>3344</v>
      </c>
      <c r="M92" s="4" t="s">
        <v>218</v>
      </c>
      <c r="R92" s="4" t="s">
        <v>217</v>
      </c>
    </row>
    <row r="93" spans="1:23" x14ac:dyDescent="0.3">
      <c r="A93" s="4">
        <v>244630837</v>
      </c>
      <c r="B93" s="4" t="s">
        <v>408</v>
      </c>
      <c r="C93" s="5">
        <f>IF(ISNA(VLOOKUP(A93,[1]ShipInfo!$A:$D,4,FALSE)),"ONBEKEND",VLOOKUP(A93,[1]ShipInfo!$A:$D,4,FALSE))</f>
        <v>2103197</v>
      </c>
      <c r="E93" t="s">
        <v>414</v>
      </c>
      <c r="F93" t="s">
        <v>414</v>
      </c>
    </row>
    <row r="94" spans="1:23" s="4" customFormat="1" x14ac:dyDescent="0.3">
      <c r="A94" s="4">
        <v>244700312</v>
      </c>
      <c r="B94" s="4" t="s">
        <v>409</v>
      </c>
      <c r="C94" s="5">
        <f>IF(ISNA(VLOOKUP(A94,[1]ShipInfo!$A:$D,4,FALSE)),"ONBEKEND",VLOOKUP(A94,[1]ShipInfo!$A:$D,4,FALSE))</f>
        <v>2329759</v>
      </c>
      <c r="E94" s="4" t="s">
        <v>426</v>
      </c>
      <c r="F94" s="4" t="s">
        <v>426</v>
      </c>
      <c r="G94" s="4">
        <v>73324620</v>
      </c>
      <c r="H94" s="5" t="s">
        <v>36</v>
      </c>
      <c r="I94" s="5" t="s">
        <v>41</v>
      </c>
      <c r="J94" s="4" t="s">
        <v>427</v>
      </c>
      <c r="K94" s="4">
        <v>25</v>
      </c>
      <c r="L94" s="4">
        <v>3344</v>
      </c>
      <c r="M94" s="4" t="s">
        <v>228</v>
      </c>
      <c r="R94" s="4" t="s">
        <v>217</v>
      </c>
      <c r="U94" s="27"/>
    </row>
    <row r="95" spans="1:23" x14ac:dyDescent="0.3">
      <c r="A95" s="4">
        <v>244630985</v>
      </c>
      <c r="B95" s="4" t="s">
        <v>410</v>
      </c>
      <c r="C95" s="5">
        <f>IF(ISNA(VLOOKUP(A95,[1]ShipInfo!$A:$D,4,FALSE)),"ONBEKEND",VLOOKUP(A95,[1]ShipInfo!$A:$D,4,FALSE))</f>
        <v>2331793</v>
      </c>
      <c r="E95" t="s">
        <v>415</v>
      </c>
      <c r="F95" t="s">
        <v>416</v>
      </c>
      <c r="G95">
        <v>18127328</v>
      </c>
      <c r="H95" s="5" t="s">
        <v>36</v>
      </c>
      <c r="I95" s="5" t="s">
        <v>41</v>
      </c>
      <c r="J95" t="s">
        <v>418</v>
      </c>
      <c r="K95">
        <v>62</v>
      </c>
      <c r="L95">
        <v>4251</v>
      </c>
      <c r="M95" t="s">
        <v>417</v>
      </c>
      <c r="R95" s="4" t="s">
        <v>75</v>
      </c>
    </row>
    <row r="96" spans="1:23" x14ac:dyDescent="0.3">
      <c r="A96" s="4">
        <v>244670591</v>
      </c>
      <c r="B96" s="4" t="s">
        <v>429</v>
      </c>
      <c r="C96" s="5">
        <f>IF(ISNA(VLOOKUP(A96,[1]ShipInfo!$A:$D,4,FALSE)),"ONBEKEND",VLOOKUP(A96,[1]ShipInfo!$A:$D,4,FALSE))</f>
        <v>2328143</v>
      </c>
      <c r="E96" s="8" t="s">
        <v>434</v>
      </c>
      <c r="F96" s="8" t="s">
        <v>434</v>
      </c>
      <c r="H96" s="5" t="s">
        <v>326</v>
      </c>
    </row>
    <row r="97" spans="1:23" x14ac:dyDescent="0.3">
      <c r="A97" s="4">
        <v>244660905</v>
      </c>
      <c r="B97" s="4" t="s">
        <v>430</v>
      </c>
      <c r="C97" s="5">
        <f>IF(ISNA(VLOOKUP(A97,[1]ShipInfo!$A:$D,4,FALSE)),"ONBEKEND",VLOOKUP(A97,[1]ShipInfo!$A:$D,4,FALSE))</f>
        <v>2324335</v>
      </c>
      <c r="E97" t="s">
        <v>435</v>
      </c>
      <c r="F97" s="23" t="s">
        <v>440</v>
      </c>
      <c r="G97">
        <v>74293362</v>
      </c>
      <c r="H97" s="5" t="s">
        <v>36</v>
      </c>
      <c r="I97" s="5" t="s">
        <v>41</v>
      </c>
      <c r="J97" t="s">
        <v>442</v>
      </c>
      <c r="K97">
        <v>11</v>
      </c>
      <c r="L97">
        <v>4251</v>
      </c>
      <c r="M97" t="s">
        <v>441</v>
      </c>
      <c r="R97" s="4" t="s">
        <v>75</v>
      </c>
    </row>
    <row r="98" spans="1:23" x14ac:dyDescent="0.3">
      <c r="A98" s="4">
        <v>244690926</v>
      </c>
      <c r="B98" s="4" t="s">
        <v>180</v>
      </c>
      <c r="C98" s="5">
        <f>IF(ISNA(VLOOKUP(A98,[1]ShipInfo!$A:$D,4,FALSE)),"ONBEKEND",VLOOKUP(A98,[1]ShipInfo!$A:$D,4,FALSE))</f>
        <v>2328731</v>
      </c>
      <c r="E98" t="s">
        <v>436</v>
      </c>
      <c r="F98" s="23" t="s">
        <v>443</v>
      </c>
      <c r="G98">
        <v>30092877</v>
      </c>
      <c r="H98" s="5" t="s">
        <v>36</v>
      </c>
      <c r="I98" s="5" t="s">
        <v>41</v>
      </c>
      <c r="J98" t="s">
        <v>444</v>
      </c>
      <c r="K98">
        <v>11</v>
      </c>
      <c r="L98">
        <v>3439</v>
      </c>
      <c r="M98" t="s">
        <v>445</v>
      </c>
      <c r="R98" t="s">
        <v>212</v>
      </c>
    </row>
    <row r="99" spans="1:23" x14ac:dyDescent="0.3">
      <c r="A99" s="4">
        <v>244010489</v>
      </c>
      <c r="B99" s="4" t="s">
        <v>431</v>
      </c>
      <c r="C99" s="5">
        <f>IF(ISNA(VLOOKUP(A99,[1]ShipInfo!$A:$D,4,FALSE)),"ONBEKEND",VLOOKUP(A99,[1]ShipInfo!$A:$D,4,FALSE))</f>
        <v>2331137</v>
      </c>
      <c r="E99" t="s">
        <v>439</v>
      </c>
      <c r="F99" s="23" t="s">
        <v>446</v>
      </c>
      <c r="G99">
        <v>24191481</v>
      </c>
      <c r="H99" s="5" t="s">
        <v>36</v>
      </c>
      <c r="I99" s="5" t="s">
        <v>41</v>
      </c>
      <c r="J99" t="s">
        <v>447</v>
      </c>
      <c r="K99">
        <v>13</v>
      </c>
      <c r="L99">
        <v>2993</v>
      </c>
      <c r="M99" t="s">
        <v>82</v>
      </c>
      <c r="R99" t="s">
        <v>448</v>
      </c>
    </row>
    <row r="100" spans="1:23" x14ac:dyDescent="0.3">
      <c r="A100" s="4">
        <v>244710547</v>
      </c>
      <c r="B100" s="4" t="s">
        <v>432</v>
      </c>
      <c r="C100" s="5">
        <f>IF(ISNA(VLOOKUP(A100,[1]ShipInfo!$A:$D,4,FALSE)),"ONBEKEND",VLOOKUP(A100,[1]ShipInfo!$A:$D,4,FALSE))</f>
        <v>2319243</v>
      </c>
      <c r="E100" s="8" t="s">
        <v>437</v>
      </c>
      <c r="F100" s="8"/>
      <c r="H100" s="5" t="s">
        <v>326</v>
      </c>
    </row>
    <row r="101" spans="1:23" x14ac:dyDescent="0.3">
      <c r="A101" s="4">
        <v>244700227</v>
      </c>
      <c r="B101" s="4" t="s">
        <v>433</v>
      </c>
      <c r="C101" s="5">
        <f>IF(ISNA(VLOOKUP(A101,[1]ShipInfo!$A:$D,4,FALSE)),"ONBEKEND",VLOOKUP(A101,[1]ShipInfo!$A:$D,4,FALSE))</f>
        <v>2314043</v>
      </c>
      <c r="E101" t="s">
        <v>438</v>
      </c>
      <c r="F101" s="23" t="s">
        <v>449</v>
      </c>
      <c r="G101">
        <v>23081484</v>
      </c>
      <c r="H101" s="5" t="s">
        <v>36</v>
      </c>
      <c r="I101" s="5" t="s">
        <v>41</v>
      </c>
      <c r="J101" t="s">
        <v>450</v>
      </c>
      <c r="K101">
        <v>53</v>
      </c>
      <c r="L101">
        <v>3351</v>
      </c>
      <c r="M101" t="s">
        <v>451</v>
      </c>
      <c r="R101" t="s">
        <v>161</v>
      </c>
    </row>
    <row r="102" spans="1:23" x14ac:dyDescent="0.3">
      <c r="A102" s="4">
        <v>244615682</v>
      </c>
      <c r="B102" s="4" t="s">
        <v>452</v>
      </c>
      <c r="C102" s="5">
        <f>IF(ISNA(VLOOKUP(A102,[1]ShipInfo!$A:$D,4,FALSE)),"ONBEKEND",VLOOKUP(A102,[1]ShipInfo!$A:$D,4,FALSE))</f>
        <v>2334056</v>
      </c>
      <c r="E102" s="8" t="s">
        <v>469</v>
      </c>
      <c r="F102" s="23" t="s">
        <v>484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485</v>
      </c>
    </row>
    <row r="103" spans="1:23" x14ac:dyDescent="0.3">
      <c r="A103" s="4">
        <v>205369390</v>
      </c>
      <c r="B103" s="4" t="s">
        <v>453</v>
      </c>
      <c r="C103" s="5">
        <f>IF(ISNA(VLOOKUP(A103,[1]ShipInfo!$A:$D,4,FALSE)),"ONBEKEND",VLOOKUP(A103,[1]ShipInfo!$A:$D,4,FALSE))</f>
        <v>6003909</v>
      </c>
      <c r="E103" t="s">
        <v>563</v>
      </c>
      <c r="F103" s="4" t="s">
        <v>563</v>
      </c>
      <c r="H103" s="5" t="s">
        <v>326</v>
      </c>
      <c r="S103" s="4" t="s">
        <v>565</v>
      </c>
      <c r="U103" s="27">
        <v>6302</v>
      </c>
      <c r="V103" t="s">
        <v>566</v>
      </c>
      <c r="W103" t="s">
        <v>564</v>
      </c>
    </row>
    <row r="104" spans="1:23" x14ac:dyDescent="0.3">
      <c r="A104" s="4">
        <v>244780613</v>
      </c>
      <c r="B104" s="4" t="s">
        <v>454</v>
      </c>
      <c r="C104" s="5">
        <f>IF(ISNA(VLOOKUP(A104,[1]ShipInfo!$A:$D,4,FALSE)),"ONBEKEND",VLOOKUP(A104,[1]ShipInfo!$A:$D,4,FALSE))</f>
        <v>3051715</v>
      </c>
      <c r="E104" t="s">
        <v>471</v>
      </c>
      <c r="F104" s="23" t="s">
        <v>489</v>
      </c>
      <c r="G104">
        <v>62814427</v>
      </c>
      <c r="H104" s="5" t="s">
        <v>36</v>
      </c>
      <c r="I104" s="5" t="s">
        <v>41</v>
      </c>
      <c r="J104" t="s">
        <v>490</v>
      </c>
      <c r="K104">
        <v>78</v>
      </c>
      <c r="L104">
        <v>2957</v>
      </c>
      <c r="M104" t="s">
        <v>491</v>
      </c>
      <c r="R104" t="s">
        <v>492</v>
      </c>
    </row>
    <row r="105" spans="1:23" x14ac:dyDescent="0.3">
      <c r="A105" s="4">
        <v>205382590</v>
      </c>
      <c r="B105" s="4" t="s">
        <v>455</v>
      </c>
      <c r="C105" s="5">
        <f>IF(ISNA(VLOOKUP(A105,[1]ShipInfo!$A:$D,4,FALSE)),"ONBEKEND",VLOOKUP(A105,[1]ShipInfo!$A:$D,4,FALSE))</f>
        <v>6004275</v>
      </c>
      <c r="E105" t="s">
        <v>472</v>
      </c>
      <c r="F105" s="4" t="s">
        <v>494</v>
      </c>
      <c r="H105" s="5" t="s">
        <v>326</v>
      </c>
      <c r="V105" t="s">
        <v>495</v>
      </c>
      <c r="W105" t="s">
        <v>131</v>
      </c>
    </row>
    <row r="106" spans="1:23" x14ac:dyDescent="0.3">
      <c r="A106" s="4">
        <v>244700229</v>
      </c>
      <c r="B106" s="4" t="s">
        <v>456</v>
      </c>
      <c r="C106" s="5">
        <f>IF(ISNA(VLOOKUP(A106,[1]ShipInfo!$A:$D,4,FALSE)),"ONBEKEND",VLOOKUP(A106,[1]ShipInfo!$A:$D,4,FALSE))</f>
        <v>2325325</v>
      </c>
      <c r="E106" s="8" t="s">
        <v>473</v>
      </c>
      <c r="F106" s="23" t="s">
        <v>493</v>
      </c>
      <c r="G106">
        <v>2036041</v>
      </c>
      <c r="H106" s="5" t="s">
        <v>36</v>
      </c>
      <c r="I106" s="5" t="s">
        <v>41</v>
      </c>
      <c r="J106" t="s">
        <v>496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 s="4">
        <v>244770274</v>
      </c>
      <c r="B107" s="4" t="s">
        <v>457</v>
      </c>
      <c r="C107" s="5">
        <f>IF(ISNA(VLOOKUP(A107,[1]ShipInfo!$A:$D,4,FALSE)),"ONBEKEND",VLOOKUP(A107,[1]ShipInfo!$A:$D,4,FALSE))</f>
        <v>2329466</v>
      </c>
      <c r="E107" s="8" t="s">
        <v>474</v>
      </c>
      <c r="H107" s="5" t="s">
        <v>326</v>
      </c>
    </row>
    <row r="108" spans="1:23" x14ac:dyDescent="0.3">
      <c r="A108" s="4">
        <v>244650992</v>
      </c>
      <c r="B108" s="4" t="s">
        <v>458</v>
      </c>
      <c r="C108" s="5">
        <f>IF(ISNA(VLOOKUP(A108,[1]ShipInfo!$A:$D,4,FALSE)),"ONBEKEND",VLOOKUP(A108,[1]ShipInfo!$A:$D,4,FALSE))</f>
        <v>2332076</v>
      </c>
      <c r="E108" t="s">
        <v>475</v>
      </c>
      <c r="F108" s="23" t="s">
        <v>497</v>
      </c>
      <c r="G108">
        <v>67510280</v>
      </c>
      <c r="H108" s="5" t="s">
        <v>36</v>
      </c>
      <c r="I108" s="5" t="s">
        <v>41</v>
      </c>
      <c r="J108" s="4" t="s">
        <v>498</v>
      </c>
      <c r="K108">
        <v>2</v>
      </c>
      <c r="R108" t="s">
        <v>499</v>
      </c>
    </row>
    <row r="109" spans="1:23" x14ac:dyDescent="0.3">
      <c r="A109" s="4">
        <v>244700697</v>
      </c>
      <c r="B109" s="4" t="s">
        <v>459</v>
      </c>
      <c r="C109" s="5">
        <f>IF(ISNA(VLOOKUP(A109,[1]ShipInfo!$A:$D,4,FALSE)),"ONBEKEND",VLOOKUP(A109,[1]ShipInfo!$A:$D,4,FALSE))</f>
        <v>2324242</v>
      </c>
      <c r="E109" s="8" t="s">
        <v>476</v>
      </c>
      <c r="F109" s="23" t="s">
        <v>500</v>
      </c>
      <c r="G109">
        <v>18122043</v>
      </c>
      <c r="H109" s="5" t="s">
        <v>36</v>
      </c>
      <c r="I109" s="5" t="s">
        <v>41</v>
      </c>
      <c r="J109" t="s">
        <v>501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 s="4">
        <v>244660107</v>
      </c>
      <c r="B110" s="4" t="s">
        <v>460</v>
      </c>
      <c r="C110" s="5">
        <f>IF(ISNA(VLOOKUP(A110,[1]ShipInfo!$A:$D,4,FALSE)),"ONBEKEND",VLOOKUP(A110,[1]ShipInfo!$A:$D,4,FALSE))</f>
        <v>2324086</v>
      </c>
      <c r="E110" s="8" t="s">
        <v>477</v>
      </c>
      <c r="F110" s="23" t="s">
        <v>502</v>
      </c>
      <c r="G110">
        <v>5046375</v>
      </c>
      <c r="H110" s="5" t="s">
        <v>36</v>
      </c>
      <c r="I110" s="5" t="s">
        <v>41</v>
      </c>
      <c r="J110" s="4" t="s">
        <v>504</v>
      </c>
      <c r="K110">
        <v>387</v>
      </c>
      <c r="L110">
        <v>3315</v>
      </c>
      <c r="M110" t="s">
        <v>503</v>
      </c>
      <c r="R110" t="s">
        <v>275</v>
      </c>
    </row>
    <row r="111" spans="1:23" x14ac:dyDescent="0.3">
      <c r="A111" s="4">
        <v>244660663</v>
      </c>
      <c r="B111" s="4" t="s">
        <v>461</v>
      </c>
      <c r="C111" s="5">
        <f>IF(ISNA(VLOOKUP(A111,[1]ShipInfo!$A:$D,4,FALSE)),"ONBEKEND",VLOOKUP(A111,[1]ShipInfo!$A:$D,4,FALSE))</f>
        <v>2327236</v>
      </c>
      <c r="E111" s="8" t="s">
        <v>478</v>
      </c>
      <c r="F111" s="23" t="s">
        <v>505</v>
      </c>
      <c r="G111">
        <v>10034836</v>
      </c>
      <c r="H111" s="5" t="s">
        <v>36</v>
      </c>
      <c r="I111" s="5" t="s">
        <v>41</v>
      </c>
      <c r="J111" s="4" t="s">
        <v>507</v>
      </c>
      <c r="K111">
        <v>24</v>
      </c>
      <c r="L111">
        <v>6542</v>
      </c>
      <c r="M111" t="s">
        <v>139</v>
      </c>
      <c r="P111" t="s">
        <v>506</v>
      </c>
      <c r="R111" t="s">
        <v>508</v>
      </c>
    </row>
    <row r="112" spans="1:23" x14ac:dyDescent="0.3">
      <c r="A112" s="4">
        <v>244670495</v>
      </c>
      <c r="B112" s="4" t="s">
        <v>462</v>
      </c>
      <c r="C112" s="5">
        <f>IF(ISNA(VLOOKUP(A112,[1]ShipInfo!$A:$D,4,FALSE)),"ONBEKEND",VLOOKUP(A112,[1]ShipInfo!$A:$D,4,FALSE))</f>
        <v>2328794</v>
      </c>
      <c r="E112" s="8" t="s">
        <v>479</v>
      </c>
      <c r="F112" s="4" t="s">
        <v>513</v>
      </c>
      <c r="H112" s="5" t="s">
        <v>326</v>
      </c>
      <c r="S112" t="s">
        <v>514</v>
      </c>
      <c r="T112">
        <v>97877</v>
      </c>
      <c r="U112" s="27" t="s">
        <v>515</v>
      </c>
      <c r="V112" t="s">
        <v>516</v>
      </c>
      <c r="W112" t="s">
        <v>195</v>
      </c>
    </row>
    <row r="113" spans="1:26" x14ac:dyDescent="0.3">
      <c r="A113" s="4">
        <v>244730063</v>
      </c>
      <c r="B113" s="4" t="s">
        <v>463</v>
      </c>
      <c r="C113" s="5">
        <f>IF(ISNA(VLOOKUP(A113,[1]ShipInfo!$A:$D,4,FALSE)),"ONBEKEND",VLOOKUP(A113,[1]ShipInfo!$A:$D,4,FALSE))</f>
        <v>0</v>
      </c>
      <c r="E113" s="4" t="s">
        <v>372</v>
      </c>
      <c r="F113" s="4" t="s">
        <v>372</v>
      </c>
      <c r="G113" s="4"/>
      <c r="H113" s="5" t="s">
        <v>326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464</v>
      </c>
      <c r="C114" s="5">
        <f>IF(ISNA(VLOOKUP(A114,[1]ShipInfo!$A:$D,4,FALSE)),"ONBEKEND",VLOOKUP(A114,[1]ShipInfo!$A:$D,4,FALSE))</f>
        <v>2325484</v>
      </c>
      <c r="E114" s="8" t="s">
        <v>480</v>
      </c>
      <c r="F114" s="23" t="s">
        <v>509</v>
      </c>
      <c r="G114">
        <v>37131806</v>
      </c>
      <c r="H114" s="5" t="s">
        <v>36</v>
      </c>
      <c r="I114" s="5" t="s">
        <v>41</v>
      </c>
      <c r="J114" s="4" t="s">
        <v>512</v>
      </c>
      <c r="K114">
        <v>44</v>
      </c>
      <c r="L114">
        <v>1671</v>
      </c>
      <c r="M114" t="s">
        <v>510</v>
      </c>
      <c r="R114" t="s">
        <v>511</v>
      </c>
    </row>
    <row r="115" spans="1:26" x14ac:dyDescent="0.3">
      <c r="A115" s="4">
        <v>244690074</v>
      </c>
      <c r="B115" s="4" t="s">
        <v>465</v>
      </c>
      <c r="C115" s="5">
        <f>IF(ISNA(VLOOKUP(A115,[1]ShipInfo!$A:$D,4,FALSE)),"ONBEKEND",VLOOKUP(A115,[1]ShipInfo!$A:$D,4,FALSE))</f>
        <v>2329079</v>
      </c>
      <c r="E115" t="s">
        <v>481</v>
      </c>
      <c r="F115" s="23" t="s">
        <v>517</v>
      </c>
      <c r="G115">
        <v>16066550</v>
      </c>
      <c r="H115" s="5" t="s">
        <v>36</v>
      </c>
      <c r="I115" s="5" t="s">
        <v>41</v>
      </c>
      <c r="J115" t="s">
        <v>519</v>
      </c>
      <c r="K115">
        <v>20</v>
      </c>
      <c r="L115">
        <v>6051</v>
      </c>
      <c r="M115" t="s">
        <v>518</v>
      </c>
      <c r="R115" t="s">
        <v>80</v>
      </c>
    </row>
    <row r="116" spans="1:26" x14ac:dyDescent="0.3">
      <c r="A116" s="4">
        <v>244620640</v>
      </c>
      <c r="B116" s="4" t="s">
        <v>466</v>
      </c>
      <c r="C116" s="5">
        <f>IF(ISNA(VLOOKUP(A116,[1]ShipInfo!$A:$D,4,FALSE)),"ONBEKEND",VLOOKUP(A116,[1]ShipInfo!$A:$D,4,FALSE))</f>
        <v>2331015</v>
      </c>
      <c r="E116" s="8" t="s">
        <v>482</v>
      </c>
      <c r="F116" s="23" t="s">
        <v>520</v>
      </c>
      <c r="G116">
        <v>23064845</v>
      </c>
      <c r="H116" s="5" t="s">
        <v>36</v>
      </c>
      <c r="I116" s="5" t="s">
        <v>41</v>
      </c>
      <c r="J116" s="4" t="s">
        <v>521</v>
      </c>
      <c r="K116">
        <v>16</v>
      </c>
      <c r="L116" s="4">
        <v>3332</v>
      </c>
      <c r="M116" t="s">
        <v>522</v>
      </c>
      <c r="R116" t="s">
        <v>142</v>
      </c>
    </row>
    <row r="117" spans="1:26" x14ac:dyDescent="0.3">
      <c r="A117" s="4">
        <v>244670340</v>
      </c>
      <c r="B117" s="4" t="s">
        <v>467</v>
      </c>
      <c r="C117" s="5">
        <f>IF(ISNA(VLOOKUP(A117,[1]ShipInfo!$A:$D,4,FALSE)),"ONBEKEND",VLOOKUP(A117,[1]ShipInfo!$A:$D,4,FALSE))</f>
        <v>6003516</v>
      </c>
      <c r="E117" t="s">
        <v>483</v>
      </c>
      <c r="F117" s="23" t="s">
        <v>523</v>
      </c>
      <c r="G117">
        <v>14080179</v>
      </c>
      <c r="H117" s="5" t="s">
        <v>36</v>
      </c>
      <c r="I117" s="5" t="s">
        <v>41</v>
      </c>
      <c r="J117" s="4" t="s">
        <v>526</v>
      </c>
      <c r="K117">
        <v>15</v>
      </c>
      <c r="L117">
        <v>6372</v>
      </c>
      <c r="M117" t="s">
        <v>525</v>
      </c>
      <c r="R117" t="s">
        <v>524</v>
      </c>
    </row>
    <row r="118" spans="1:26" x14ac:dyDescent="0.3">
      <c r="A118" s="4">
        <v>244670414</v>
      </c>
      <c r="B118" s="4" t="s">
        <v>468</v>
      </c>
      <c r="C118" s="5">
        <f>IF(ISNA(VLOOKUP(A118,[1]ShipInfo!$A:$D,4,FALSE)),"ONBEKEND",VLOOKUP(A118,[1]ShipInfo!$A:$D,4,FALSE))</f>
        <v>2331968</v>
      </c>
      <c r="E118" t="s">
        <v>527</v>
      </c>
      <c r="F118" t="s">
        <v>527</v>
      </c>
      <c r="G118">
        <v>74178334</v>
      </c>
      <c r="H118" s="5" t="s">
        <v>36</v>
      </c>
      <c r="I118" s="5" t="s">
        <v>41</v>
      </c>
      <c r="J118" t="s">
        <v>528</v>
      </c>
      <c r="K118">
        <v>22</v>
      </c>
      <c r="L118">
        <v>3344</v>
      </c>
      <c r="M118" t="s">
        <v>529</v>
      </c>
      <c r="R118" s="4" t="s">
        <v>217</v>
      </c>
    </row>
    <row r="119" spans="1:26" x14ac:dyDescent="0.3">
      <c r="A119" s="4">
        <v>244650883</v>
      </c>
      <c r="B119" s="4" t="s">
        <v>530</v>
      </c>
      <c r="C119" s="5">
        <f>IF(ISNA(VLOOKUP(A119,[1]ShipInfo!$A:$D,4,FALSE)),"ONBEKEND",VLOOKUP(A119,[1]ShipInfo!$A:$D,4,FALSE))</f>
        <v>2326484</v>
      </c>
      <c r="E119" s="8" t="s">
        <v>534</v>
      </c>
      <c r="F119" s="8" t="s">
        <v>534</v>
      </c>
      <c r="G119">
        <v>24405913</v>
      </c>
      <c r="H119" s="5" t="s">
        <v>36</v>
      </c>
      <c r="I119" s="5" t="s">
        <v>41</v>
      </c>
      <c r="J119" t="s">
        <v>535</v>
      </c>
      <c r="K119">
        <v>37</v>
      </c>
      <c r="L119" s="4">
        <v>2957</v>
      </c>
      <c r="M119" t="s">
        <v>228</v>
      </c>
      <c r="R119" s="4" t="s">
        <v>492</v>
      </c>
    </row>
    <row r="120" spans="1:26" x14ac:dyDescent="0.3">
      <c r="A120" s="4">
        <v>244670987</v>
      </c>
      <c r="B120" s="4" t="s">
        <v>531</v>
      </c>
      <c r="C120" s="5">
        <f>IF(ISNA(VLOOKUP(A120,[1]ShipInfo!$A:$D,4,FALSE)),"ONBEKEND",VLOOKUP(A120,[1]ShipInfo!$A:$D,4,FALSE))</f>
        <v>4805300</v>
      </c>
      <c r="E120" s="8" t="s">
        <v>536</v>
      </c>
      <c r="F120" s="23" t="s">
        <v>537</v>
      </c>
      <c r="G120">
        <v>71299572</v>
      </c>
      <c r="H120" s="5" t="s">
        <v>36</v>
      </c>
      <c r="I120" s="5" t="s">
        <v>41</v>
      </c>
      <c r="J120" t="s">
        <v>540</v>
      </c>
      <c r="K120">
        <v>13</v>
      </c>
      <c r="L120">
        <v>5331</v>
      </c>
      <c r="M120" t="s">
        <v>538</v>
      </c>
      <c r="P120" t="s">
        <v>539</v>
      </c>
      <c r="R120" t="s">
        <v>316</v>
      </c>
    </row>
    <row r="121" spans="1:26" x14ac:dyDescent="0.3">
      <c r="A121" s="4">
        <v>205372090</v>
      </c>
      <c r="B121" s="4" t="s">
        <v>532</v>
      </c>
      <c r="C121" s="5">
        <f>IF(ISNA(VLOOKUP(A121,[1]ShipInfo!$A:$D,4,FALSE)),"ONBEKEND",VLOOKUP(A121,[1]ShipInfo!$A:$D,4,FALSE))</f>
        <v>6004168</v>
      </c>
      <c r="E121" s="8" t="s">
        <v>533</v>
      </c>
      <c r="F121" s="8" t="s">
        <v>533</v>
      </c>
      <c r="H121" s="5" t="s">
        <v>326</v>
      </c>
      <c r="S121" t="s">
        <v>542</v>
      </c>
      <c r="U121" s="27">
        <v>9970</v>
      </c>
      <c r="V121" t="s">
        <v>541</v>
      </c>
      <c r="W121" t="s">
        <v>131</v>
      </c>
    </row>
    <row r="122" spans="1:26" x14ac:dyDescent="0.3">
      <c r="A122" s="4">
        <v>244630178</v>
      </c>
      <c r="B122" s="4" t="s">
        <v>543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485</v>
      </c>
    </row>
    <row r="123" spans="1:26" x14ac:dyDescent="0.3">
      <c r="A123" s="4">
        <v>211280860</v>
      </c>
      <c r="B123" s="4" t="s">
        <v>544</v>
      </c>
      <c r="C123" s="5">
        <f>IF(ISNA(VLOOKUP(A123,[1]ShipInfo!$A:$D,4,FALSE)),"ONBEKEND",VLOOKUP(A123,[1]ShipInfo!$A:$D,4,FALSE))</f>
        <v>6002371</v>
      </c>
      <c r="E123" t="s">
        <v>548</v>
      </c>
      <c r="F123" t="s">
        <v>548</v>
      </c>
    </row>
    <row r="124" spans="1:26" x14ac:dyDescent="0.3">
      <c r="A124" s="4">
        <v>244180386</v>
      </c>
      <c r="B124" s="4" t="s">
        <v>545</v>
      </c>
      <c r="C124" s="5">
        <f>IF(ISNA(VLOOKUP(A124,[1]ShipInfo!$A:$D,4,FALSE)),"ONBEKEND",VLOOKUP(A124,[1]ShipInfo!$A:$D,4,FALSE))</f>
        <v>2338464</v>
      </c>
      <c r="E124" s="4" t="s">
        <v>551</v>
      </c>
      <c r="F124" s="4" t="s">
        <v>551</v>
      </c>
      <c r="G124">
        <v>72046309</v>
      </c>
      <c r="H124" s="5" t="s">
        <v>36</v>
      </c>
      <c r="I124" s="5" t="s">
        <v>41</v>
      </c>
      <c r="J124" t="s">
        <v>549</v>
      </c>
      <c r="K124">
        <v>11</v>
      </c>
      <c r="L124">
        <v>2921</v>
      </c>
      <c r="M124" t="s">
        <v>550</v>
      </c>
      <c r="R124" t="s">
        <v>348</v>
      </c>
    </row>
    <row r="125" spans="1:26" x14ac:dyDescent="0.3">
      <c r="A125" s="4">
        <v>244650920</v>
      </c>
      <c r="B125" s="4" t="s">
        <v>546</v>
      </c>
      <c r="C125" s="5">
        <f>IF(ISNA(VLOOKUP(A125,[1]ShipInfo!$A:$D,4,FALSE)),"ONBEKEND",VLOOKUP(A125,[1]ShipInfo!$A:$D,4,FALSE))</f>
        <v>2325257</v>
      </c>
      <c r="E125" t="s">
        <v>552</v>
      </c>
      <c r="F125" t="s">
        <v>552</v>
      </c>
      <c r="G125">
        <v>23071366</v>
      </c>
      <c r="H125" s="5" t="s">
        <v>36</v>
      </c>
      <c r="I125" s="5" t="s">
        <v>41</v>
      </c>
      <c r="J125" t="s">
        <v>501</v>
      </c>
      <c r="K125">
        <v>41</v>
      </c>
      <c r="L125">
        <v>4251</v>
      </c>
      <c r="M125" t="s">
        <v>553</v>
      </c>
      <c r="R125" t="s">
        <v>75</v>
      </c>
    </row>
    <row r="126" spans="1:26" s="4" customFormat="1" x14ac:dyDescent="0.3">
      <c r="A126" s="4">
        <v>244670194</v>
      </c>
      <c r="B126" s="4" t="s">
        <v>547</v>
      </c>
      <c r="C126" s="5">
        <f>IF(ISNA(VLOOKUP(A126,[1]ShipInfo!$A:$D,4,FALSE)),"ONBEKEND",VLOOKUP(A126,[1]ShipInfo!$A:$D,4,FALSE))</f>
        <v>2321038</v>
      </c>
      <c r="E126" s="4" t="s">
        <v>554</v>
      </c>
      <c r="F126" s="4" t="s">
        <v>554</v>
      </c>
      <c r="G126" s="4">
        <v>70625891</v>
      </c>
      <c r="H126" s="5" t="s">
        <v>36</v>
      </c>
      <c r="I126" s="5" t="s">
        <v>41</v>
      </c>
      <c r="J126" s="4" t="s">
        <v>555</v>
      </c>
      <c r="K126" s="4">
        <v>43</v>
      </c>
      <c r="L126" s="4">
        <v>8855</v>
      </c>
      <c r="M126" s="4" t="s">
        <v>556</v>
      </c>
      <c r="R126" s="4" t="s">
        <v>557</v>
      </c>
      <c r="U126" s="27"/>
    </row>
    <row r="127" spans="1:26" s="4" customFormat="1" x14ac:dyDescent="0.3">
      <c r="A127" s="4">
        <v>244690646</v>
      </c>
      <c r="B127" s="4" t="s">
        <v>97</v>
      </c>
      <c r="C127" s="5">
        <f>IF(ISNA(VLOOKUP(A127,[1]ShipInfo!$A:$D,4,FALSE)),"ONBEKEND",VLOOKUP(A127,[1]ShipInfo!$A:$D,4,FALSE))</f>
        <v>2312916</v>
      </c>
      <c r="E127" s="4" t="s">
        <v>558</v>
      </c>
      <c r="F127" s="4" t="s">
        <v>559</v>
      </c>
      <c r="G127" s="4">
        <v>61144983</v>
      </c>
      <c r="H127" s="5" t="s">
        <v>36</v>
      </c>
      <c r="I127" s="5" t="s">
        <v>41</v>
      </c>
      <c r="J127" s="4" t="s">
        <v>560</v>
      </c>
      <c r="K127" s="4">
        <v>5</v>
      </c>
      <c r="L127" s="4">
        <v>4209</v>
      </c>
      <c r="M127" s="4" t="s">
        <v>562</v>
      </c>
      <c r="R127" s="4" t="s">
        <v>561</v>
      </c>
      <c r="U127" s="27"/>
    </row>
    <row r="128" spans="1:26" s="4" customFormat="1" x14ac:dyDescent="0.3">
      <c r="A128" s="4">
        <v>244740076</v>
      </c>
      <c r="B128" s="4" t="s">
        <v>567</v>
      </c>
      <c r="C128" s="5">
        <f>IF(ISNA(VLOOKUP(A128,[1]ShipInfo!$A:$D,4,FALSE)),"ONBEKEND",VLOOKUP(A128,[1]ShipInfo!$A:$D,4,FALSE))</f>
        <v>2104388</v>
      </c>
      <c r="E128" s="4" t="s">
        <v>575</v>
      </c>
      <c r="F128" s="4" t="s">
        <v>575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485</v>
      </c>
      <c r="U128" s="27"/>
    </row>
    <row r="129" spans="1:23" s="4" customFormat="1" x14ac:dyDescent="0.3">
      <c r="A129" s="4">
        <v>205228790</v>
      </c>
      <c r="B129" s="4" t="s">
        <v>568</v>
      </c>
      <c r="C129" s="5">
        <f>IF(ISNA(VLOOKUP(A129,[1]ShipInfo!$A:$D,4,FALSE)),"ONBEKEND",VLOOKUP(A129,[1]ShipInfo!$A:$D,4,FALSE))</f>
        <v>6503864</v>
      </c>
      <c r="E129" s="4" t="s">
        <v>576</v>
      </c>
      <c r="F129" s="23" t="s">
        <v>580</v>
      </c>
      <c r="G129">
        <v>13041277</v>
      </c>
      <c r="H129" s="5" t="s">
        <v>36</v>
      </c>
      <c r="I129" s="5" t="s">
        <v>41</v>
      </c>
      <c r="J129" s="4" t="s">
        <v>90</v>
      </c>
      <c r="K129" s="4">
        <v>10</v>
      </c>
      <c r="L129">
        <v>6051</v>
      </c>
      <c r="M129" s="4" t="s">
        <v>168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569</v>
      </c>
      <c r="C130" s="5">
        <f>IF(ISNA(VLOOKUP(A130,[1]ShipInfo!$A:$D,4,FALSE)),"ONBEKEND",VLOOKUP(A130,[1]ShipInfo!$A:$D,4,FALSE))</f>
        <v>2329221</v>
      </c>
      <c r="E130" s="19" t="s">
        <v>591</v>
      </c>
      <c r="F130" s="19" t="s">
        <v>591</v>
      </c>
      <c r="G130" s="21">
        <v>18083010</v>
      </c>
      <c r="H130" s="5" t="s">
        <v>36</v>
      </c>
      <c r="I130" s="5" t="s">
        <v>41</v>
      </c>
      <c r="J130" s="19" t="s">
        <v>592</v>
      </c>
      <c r="K130" s="21">
        <v>102</v>
      </c>
      <c r="L130" s="21">
        <v>4941</v>
      </c>
      <c r="M130" s="19" t="s">
        <v>593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570</v>
      </c>
      <c r="C131" s="5">
        <f>IF(ISNA(VLOOKUP(A131,[1]ShipInfo!$A:$D,4,FALSE)),"ONBEKEND",VLOOKUP(A131,[1]ShipInfo!$A:$D,4,FALSE))</f>
        <v>2312555</v>
      </c>
      <c r="E131" s="4" t="s">
        <v>167</v>
      </c>
      <c r="F131" s="23" t="s">
        <v>580</v>
      </c>
      <c r="G131" s="4">
        <v>13041277</v>
      </c>
      <c r="H131" s="5" t="s">
        <v>36</v>
      </c>
      <c r="I131" s="5" t="s">
        <v>41</v>
      </c>
      <c r="J131" s="4" t="s">
        <v>90</v>
      </c>
      <c r="K131" s="4">
        <v>10</v>
      </c>
      <c r="L131" s="4">
        <v>6051</v>
      </c>
      <c r="M131" s="4" t="s">
        <v>168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577</v>
      </c>
      <c r="F132" s="23" t="s">
        <v>581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142</v>
      </c>
      <c r="U132" s="27"/>
    </row>
    <row r="133" spans="1:23" s="4" customFormat="1" x14ac:dyDescent="0.3">
      <c r="A133" s="4">
        <v>244730751</v>
      </c>
      <c r="B133" s="4" t="s">
        <v>571</v>
      </c>
      <c r="C133" s="5">
        <f>IF(ISNA(VLOOKUP(A133,[1]ShipInfo!$A:$D,4,FALSE)),"ONBEKEND",VLOOKUP(A133,[1]ShipInfo!$A:$D,4,FALSE))</f>
        <v>2312500</v>
      </c>
      <c r="E133" s="19" t="s">
        <v>588</v>
      </c>
      <c r="F133" s="19" t="s">
        <v>588</v>
      </c>
      <c r="G133" s="21">
        <v>24106959</v>
      </c>
      <c r="H133" s="5" t="s">
        <v>36</v>
      </c>
      <c r="I133" s="5" t="s">
        <v>41</v>
      </c>
      <c r="J133" s="19" t="s">
        <v>589</v>
      </c>
      <c r="K133" s="21">
        <v>17</v>
      </c>
      <c r="L133" s="21">
        <v>2922</v>
      </c>
      <c r="M133" s="19" t="s">
        <v>590</v>
      </c>
      <c r="R133" s="19" t="s">
        <v>348</v>
      </c>
      <c r="U133" s="27"/>
    </row>
    <row r="134" spans="1:23" s="4" customFormat="1" x14ac:dyDescent="0.3">
      <c r="A134" s="4">
        <v>244070386</v>
      </c>
      <c r="B134" s="4" t="s">
        <v>572</v>
      </c>
      <c r="C134" s="5">
        <f>IF(ISNA(VLOOKUP(A134,[1]ShipInfo!$A:$D,4,FALSE)),"ONBEKEND",VLOOKUP(A134,[1]ShipInfo!$A:$D,4,FALSE))</f>
        <v>2328856</v>
      </c>
      <c r="E134" s="4" t="s">
        <v>253</v>
      </c>
      <c r="F134" s="4" t="s">
        <v>253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573</v>
      </c>
      <c r="C135" s="5">
        <f>IF(ISNA(VLOOKUP(A135,[1]ShipInfo!$A:$D,4,FALSE)),"ONBEKEND",VLOOKUP(A135,[1]ShipInfo!$A:$D,4,FALSE))</f>
        <v>2331021</v>
      </c>
      <c r="E135" s="4" t="s">
        <v>578</v>
      </c>
      <c r="F135" s="23" t="s">
        <v>582</v>
      </c>
      <c r="G135">
        <v>33153382</v>
      </c>
      <c r="H135" s="5" t="s">
        <v>36</v>
      </c>
      <c r="I135" s="5" t="s">
        <v>41</v>
      </c>
      <c r="J135" t="s">
        <v>584</v>
      </c>
      <c r="K135" s="4">
        <v>11</v>
      </c>
      <c r="L135" s="4">
        <v>8043</v>
      </c>
      <c r="M135" s="4" t="s">
        <v>583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574</v>
      </c>
      <c r="C136" s="5">
        <f>IF(ISNA(VLOOKUP(A136,[1]ShipInfo!$A:$D,4,FALSE)),"ONBEKEND",VLOOKUP(A136,[1]ShipInfo!$A:$D,4,FALSE))</f>
        <v>2103604</v>
      </c>
      <c r="E136" t="s">
        <v>579</v>
      </c>
      <c r="F136" s="23" t="s">
        <v>585</v>
      </c>
      <c r="G136">
        <v>18083112</v>
      </c>
      <c r="H136" s="5" t="s">
        <v>36</v>
      </c>
      <c r="I136" s="5" t="s">
        <v>41</v>
      </c>
      <c r="J136" t="s">
        <v>587</v>
      </c>
      <c r="K136" s="4">
        <v>1</v>
      </c>
      <c r="L136" s="4">
        <v>4251</v>
      </c>
      <c r="M136" s="4" t="s">
        <v>586</v>
      </c>
      <c r="R136" s="4" t="s">
        <v>75</v>
      </c>
      <c r="U136" s="27"/>
    </row>
    <row r="137" spans="1:23" x14ac:dyDescent="0.3">
      <c r="A137" s="4">
        <v>205434090</v>
      </c>
      <c r="B137" t="s">
        <v>594</v>
      </c>
      <c r="C137" s="5">
        <f>IF(ISNA(VLOOKUP(A137,[1]ShipInfo!$A:$D,4,FALSE)),"ONBEKEND",VLOOKUP(A137,[1]ShipInfo!$A:$D,4,FALSE))</f>
        <v>6105051</v>
      </c>
      <c r="E137" s="8" t="s">
        <v>599</v>
      </c>
      <c r="F137" s="8" t="s">
        <v>599</v>
      </c>
      <c r="H137" s="5" t="s">
        <v>326</v>
      </c>
      <c r="V137" t="s">
        <v>264</v>
      </c>
      <c r="W137" t="s">
        <v>131</v>
      </c>
    </row>
    <row r="138" spans="1:23" x14ac:dyDescent="0.3">
      <c r="A138" s="4">
        <v>244660319</v>
      </c>
      <c r="B138" t="s">
        <v>595</v>
      </c>
      <c r="C138" s="5">
        <f>IF(ISNA(VLOOKUP(A138,[1]ShipInfo!$A:$D,4,FALSE)),"ONBEKEND",VLOOKUP(A138,[1]ShipInfo!$A:$D,4,FALSE))</f>
        <v>2330445</v>
      </c>
      <c r="E138" t="s">
        <v>598</v>
      </c>
      <c r="F138" t="s">
        <v>598</v>
      </c>
      <c r="G138">
        <v>23068808</v>
      </c>
      <c r="H138" s="5" t="s">
        <v>36</v>
      </c>
      <c r="I138" s="5" t="s">
        <v>41</v>
      </c>
      <c r="J138" t="s">
        <v>601</v>
      </c>
      <c r="K138">
        <v>57</v>
      </c>
      <c r="L138">
        <v>3311</v>
      </c>
      <c r="M138" t="s">
        <v>602</v>
      </c>
      <c r="R138" t="s">
        <v>275</v>
      </c>
    </row>
    <row r="139" spans="1:23" x14ac:dyDescent="0.3">
      <c r="A139" s="4">
        <v>244670545</v>
      </c>
      <c r="B139" t="s">
        <v>596</v>
      </c>
      <c r="C139" s="5">
        <f>IF(ISNA(VLOOKUP(A139,[1]ShipInfo!$A:$D,4,FALSE)),"ONBEKEND",VLOOKUP(A139,[1]ShipInfo!$A:$D,4,FALSE))</f>
        <v>2322856</v>
      </c>
      <c r="E139" t="s">
        <v>597</v>
      </c>
      <c r="F139" s="4" t="s">
        <v>600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485</v>
      </c>
    </row>
    <row r="140" spans="1:23" s="4" customFormat="1" x14ac:dyDescent="0.3">
      <c r="A140" s="4">
        <v>244670031</v>
      </c>
      <c r="B140" s="4" t="s">
        <v>603</v>
      </c>
      <c r="C140" s="5">
        <f>IF(ISNA(VLOOKUP(A140,[1]ShipInfo!$A:$D,4,FALSE)),"ONBEKEND",VLOOKUP(A140,[1]ShipInfo!$A:$D,4,FALSE))</f>
        <v>2312737</v>
      </c>
      <c r="E140" t="s">
        <v>617</v>
      </c>
      <c r="F140" s="23" t="s">
        <v>626</v>
      </c>
      <c r="G140">
        <v>24120413</v>
      </c>
      <c r="H140" s="5" t="s">
        <v>36</v>
      </c>
      <c r="I140" s="5" t="s">
        <v>41</v>
      </c>
      <c r="J140" t="s">
        <v>627</v>
      </c>
      <c r="K140" s="4">
        <v>13</v>
      </c>
      <c r="L140" s="4">
        <v>2987</v>
      </c>
      <c r="M140" s="4" t="s">
        <v>628</v>
      </c>
      <c r="R140" s="19" t="s">
        <v>93</v>
      </c>
      <c r="U140" s="27"/>
    </row>
    <row r="141" spans="1:23" s="4" customFormat="1" x14ac:dyDescent="0.3">
      <c r="A141" s="4">
        <v>244710657</v>
      </c>
      <c r="B141" s="4" t="s">
        <v>604</v>
      </c>
      <c r="C141" s="5">
        <f>IF(ISNA(VLOOKUP(A141,[1]ShipInfo!$A:$D,4,FALSE)),"ONBEKEND",VLOOKUP(A141,[1]ShipInfo!$A:$D,4,FALSE))</f>
        <v>2326350</v>
      </c>
      <c r="E141" t="s">
        <v>618</v>
      </c>
      <c r="F141" s="23" t="s">
        <v>629</v>
      </c>
      <c r="G141">
        <v>24403392</v>
      </c>
      <c r="H141" s="5" t="s">
        <v>36</v>
      </c>
      <c r="I141" s="5" t="s">
        <v>41</v>
      </c>
      <c r="J141" s="4" t="s">
        <v>203</v>
      </c>
      <c r="K141" s="4">
        <v>32</v>
      </c>
      <c r="L141" s="4">
        <v>2983</v>
      </c>
      <c r="M141" s="4" t="s">
        <v>202</v>
      </c>
      <c r="R141" s="19" t="s">
        <v>93</v>
      </c>
      <c r="U141" s="27"/>
    </row>
    <row r="142" spans="1:23" s="4" customFormat="1" x14ac:dyDescent="0.3">
      <c r="A142" s="4">
        <v>244660651</v>
      </c>
      <c r="B142" s="4" t="s">
        <v>605</v>
      </c>
      <c r="C142" s="5">
        <f>IF(ISNA(VLOOKUP(A142,[1]ShipInfo!$A:$D,4,FALSE)),"ONBEKEND",VLOOKUP(A142,[1]ShipInfo!$A:$D,4,FALSE))</f>
        <v>2332321</v>
      </c>
      <c r="E142" t="s">
        <v>619</v>
      </c>
      <c r="F142" s="23" t="s">
        <v>630</v>
      </c>
      <c r="G142">
        <v>30264091</v>
      </c>
      <c r="H142" s="5" t="s">
        <v>36</v>
      </c>
      <c r="I142" s="5" t="s">
        <v>41</v>
      </c>
      <c r="J142" t="s">
        <v>631</v>
      </c>
      <c r="K142" s="4">
        <v>36</v>
      </c>
      <c r="L142" s="4">
        <v>4205</v>
      </c>
      <c r="M142" s="4" t="s">
        <v>632</v>
      </c>
      <c r="R142" s="19" t="s">
        <v>633</v>
      </c>
      <c r="U142" s="27"/>
    </row>
    <row r="143" spans="1:23" s="4" customFormat="1" x14ac:dyDescent="0.3">
      <c r="A143" s="4">
        <v>244670275</v>
      </c>
      <c r="B143" s="4" t="s">
        <v>606</v>
      </c>
      <c r="C143" s="5">
        <f>IF(ISNA(VLOOKUP(A143,[1]ShipInfo!$A:$D,4,FALSE)),"ONBEKEND",VLOOKUP(A143,[1]ShipInfo!$A:$D,4,FALSE))</f>
        <v>5117500</v>
      </c>
      <c r="E143" t="s">
        <v>621</v>
      </c>
      <c r="F143" s="23" t="s">
        <v>634</v>
      </c>
      <c r="G143">
        <v>24420149</v>
      </c>
      <c r="H143" s="5" t="s">
        <v>36</v>
      </c>
      <c r="I143" s="5" t="s">
        <v>41</v>
      </c>
      <c r="J143" t="s">
        <v>635</v>
      </c>
      <c r="K143" s="4">
        <v>81</v>
      </c>
      <c r="L143" s="4">
        <v>4388</v>
      </c>
      <c r="M143" s="4" t="s">
        <v>636</v>
      </c>
      <c r="R143" s="19" t="s">
        <v>637</v>
      </c>
      <c r="U143" s="27"/>
    </row>
    <row r="144" spans="1:23" s="4" customFormat="1" x14ac:dyDescent="0.3">
      <c r="A144" s="4">
        <v>244820650</v>
      </c>
      <c r="B144" s="4" t="s">
        <v>607</v>
      </c>
      <c r="C144" s="5">
        <f>IF(ISNA(VLOOKUP(A144,[1]ShipInfo!$A:$D,4,FALSE)),"ONBEKEND",VLOOKUP(A144,[1]ShipInfo!$A:$D,4,FALSE))</f>
        <v>2323672</v>
      </c>
      <c r="E144" t="s">
        <v>620</v>
      </c>
      <c r="F144" s="23" t="s">
        <v>638</v>
      </c>
      <c r="G144">
        <v>60160616</v>
      </c>
      <c r="H144" s="5" t="s">
        <v>36</v>
      </c>
      <c r="I144" s="5" t="s">
        <v>41</v>
      </c>
      <c r="J144" s="4" t="s">
        <v>91</v>
      </c>
      <c r="K144" s="4">
        <v>52</v>
      </c>
      <c r="L144" s="4">
        <v>2987</v>
      </c>
      <c r="M144" s="4" t="s">
        <v>92</v>
      </c>
      <c r="R144" s="19" t="s">
        <v>93</v>
      </c>
      <c r="U144" s="27"/>
    </row>
    <row r="145" spans="1:23" s="4" customFormat="1" x14ac:dyDescent="0.3">
      <c r="A145" s="4">
        <v>244050295</v>
      </c>
      <c r="B145" s="4" t="s">
        <v>608</v>
      </c>
      <c r="C145" s="5">
        <f>IF(ISNA(VLOOKUP(A145,[1]ShipInfo!$A:$D,4,FALSE)),"ONBEKEND",VLOOKUP(A145,[1]ShipInfo!$A:$D,4,FALSE))</f>
        <v>3802229</v>
      </c>
      <c r="E145" s="4" t="s">
        <v>622</v>
      </c>
      <c r="F145" s="4" t="s">
        <v>622</v>
      </c>
      <c r="H145" s="5" t="s">
        <v>326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609</v>
      </c>
      <c r="C146" s="5">
        <f>IF(ISNA(VLOOKUP(A146,[1]ShipInfo!$A:$D,4,FALSE)),"ONBEKEND",VLOOKUP(A146,[1]ShipInfo!$A:$D,4,FALSE))</f>
        <v>2326596</v>
      </c>
      <c r="E146" s="8" t="s">
        <v>623</v>
      </c>
      <c r="F146" s="23" t="s">
        <v>639</v>
      </c>
      <c r="G146">
        <v>18090298</v>
      </c>
      <c r="H146" s="5" t="s">
        <v>36</v>
      </c>
      <c r="I146" s="5" t="s">
        <v>41</v>
      </c>
      <c r="J146" t="s">
        <v>640</v>
      </c>
      <c r="K146" s="4">
        <v>20</v>
      </c>
      <c r="L146" s="4">
        <v>4251</v>
      </c>
      <c r="M146" s="4" t="s">
        <v>641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610</v>
      </c>
      <c r="C147" s="5">
        <f>IF(ISNA(VLOOKUP(A147,[1]ShipInfo!$A:$D,4,FALSE)),"ONBEKEND",VLOOKUP(A147,[1]ShipInfo!$A:$D,4,FALSE))</f>
        <v>2331475</v>
      </c>
      <c r="E147" s="4" t="s">
        <v>707</v>
      </c>
      <c r="F147" s="4" t="s">
        <v>707</v>
      </c>
      <c r="G147" s="22">
        <v>24283207</v>
      </c>
      <c r="H147" s="5" t="s">
        <v>36</v>
      </c>
      <c r="I147" s="5" t="s">
        <v>41</v>
      </c>
      <c r="J147" s="19" t="s">
        <v>708</v>
      </c>
      <c r="K147" s="21">
        <v>8</v>
      </c>
      <c r="L147" s="21">
        <v>6051</v>
      </c>
      <c r="M147" s="19" t="s">
        <v>709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611</v>
      </c>
      <c r="C148" s="5">
        <f>IF(ISNA(VLOOKUP(A148,[1]ShipInfo!$A:$D,4,FALSE)),"ONBEKEND",VLOOKUP(A148,[1]ShipInfo!$A:$D,4,FALSE))</f>
        <v>2310238</v>
      </c>
      <c r="E148" s="4" t="s">
        <v>121</v>
      </c>
      <c r="F148" s="4" t="s">
        <v>121</v>
      </c>
      <c r="G148" s="24">
        <v>13031615</v>
      </c>
      <c r="H148" s="5" t="s">
        <v>36</v>
      </c>
      <c r="I148" s="5" t="s">
        <v>41</v>
      </c>
      <c r="J148" s="4" t="s">
        <v>156</v>
      </c>
      <c r="K148" s="4">
        <v>18</v>
      </c>
      <c r="L148" s="4">
        <v>6051</v>
      </c>
      <c r="M148" s="4" t="s">
        <v>155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612</v>
      </c>
      <c r="C149" s="5">
        <f>IF(ISNA(VLOOKUP(A149,[1]ShipInfo!$A:$D,4,FALSE)),"ONBEKEND",VLOOKUP(A149,[1]ShipInfo!$A:$D,4,FALSE))</f>
        <v>2319820</v>
      </c>
      <c r="E149" s="4" t="s">
        <v>253</v>
      </c>
      <c r="F149" s="4" t="s">
        <v>253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613</v>
      </c>
      <c r="C150" s="5">
        <f>IF(ISNA(VLOOKUP(A150,[1]ShipInfo!$A:$D,4,FALSE)),"ONBEKEND",VLOOKUP(A150,[1]ShipInfo!$A:$D,4,FALSE))</f>
        <v>2332260</v>
      </c>
      <c r="E150" s="8" t="s">
        <v>624</v>
      </c>
      <c r="F150" s="23" t="s">
        <v>642</v>
      </c>
      <c r="G150">
        <v>23068975</v>
      </c>
      <c r="H150" s="5" t="s">
        <v>36</v>
      </c>
      <c r="I150" s="5" t="s">
        <v>41</v>
      </c>
      <c r="J150" t="s">
        <v>643</v>
      </c>
      <c r="K150" s="4">
        <v>31</v>
      </c>
      <c r="L150" s="4">
        <v>3331</v>
      </c>
      <c r="M150" s="4" t="s">
        <v>162</v>
      </c>
      <c r="R150" s="19" t="s">
        <v>142</v>
      </c>
      <c r="U150" s="27"/>
    </row>
    <row r="151" spans="1:23" s="4" customFormat="1" x14ac:dyDescent="0.3">
      <c r="A151" s="4">
        <v>244740634</v>
      </c>
      <c r="B151" s="4" t="s">
        <v>614</v>
      </c>
      <c r="C151" s="5">
        <f>IF(ISNA(VLOOKUP(A151,[1]ShipInfo!$A:$D,4,FALSE)),"ONBEKEND",VLOOKUP(A151,[1]ShipInfo!$A:$D,4,FALSE))</f>
        <v>3011832</v>
      </c>
      <c r="E151" s="4" t="s">
        <v>121</v>
      </c>
      <c r="F151" s="4" t="s">
        <v>121</v>
      </c>
      <c r="G151" s="24">
        <v>13031615</v>
      </c>
      <c r="H151" s="5" t="s">
        <v>36</v>
      </c>
      <c r="I151" s="5" t="s">
        <v>41</v>
      </c>
      <c r="J151" s="4" t="s">
        <v>156</v>
      </c>
      <c r="K151" s="4">
        <v>18</v>
      </c>
      <c r="L151" s="4">
        <v>6051</v>
      </c>
      <c r="M151" s="4" t="s">
        <v>155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615</v>
      </c>
      <c r="C152" s="5">
        <f>IF(ISNA(VLOOKUP(A152,[1]ShipInfo!$A:$D,4,FALSE)),"ONBEKEND",VLOOKUP(A152,[1]ShipInfo!$A:$D,4,FALSE))</f>
        <v>2008214</v>
      </c>
      <c r="E152" t="s">
        <v>625</v>
      </c>
      <c r="F152" s="23" t="s">
        <v>644</v>
      </c>
      <c r="G152">
        <v>73831875</v>
      </c>
      <c r="H152" s="5" t="s">
        <v>36</v>
      </c>
      <c r="I152" s="5" t="s">
        <v>41</v>
      </c>
      <c r="J152" t="s">
        <v>645</v>
      </c>
      <c r="K152" s="4">
        <v>17</v>
      </c>
      <c r="L152" s="4">
        <v>3433</v>
      </c>
      <c r="M152" s="4" t="s">
        <v>646</v>
      </c>
      <c r="R152" s="19" t="s">
        <v>212</v>
      </c>
      <c r="U152" s="27"/>
    </row>
    <row r="153" spans="1:23" s="4" customFormat="1" x14ac:dyDescent="0.3">
      <c r="A153" s="4">
        <v>244650957</v>
      </c>
      <c r="B153" s="4" t="s">
        <v>616</v>
      </c>
      <c r="C153" s="5">
        <f>IF(ISNA(VLOOKUP(A153,[1]ShipInfo!$A:$D,4,FALSE)),"ONBEKEND",VLOOKUP(A153,[1]ShipInfo!$A:$D,4,FALSE))</f>
        <v>2309071</v>
      </c>
      <c r="E153" t="s">
        <v>651</v>
      </c>
      <c r="F153" s="23" t="s">
        <v>647</v>
      </c>
      <c r="G153" s="4">
        <v>68095473</v>
      </c>
      <c r="H153" s="5" t="s">
        <v>36</v>
      </c>
      <c r="I153" s="5" t="s">
        <v>41</v>
      </c>
      <c r="J153" t="s">
        <v>648</v>
      </c>
      <c r="K153" s="4">
        <v>160</v>
      </c>
      <c r="L153" s="4">
        <v>5212</v>
      </c>
      <c r="M153" s="4" t="s">
        <v>649</v>
      </c>
      <c r="R153" s="4" t="s">
        <v>650</v>
      </c>
      <c r="U153" s="27"/>
    </row>
    <row r="154" spans="1:23" x14ac:dyDescent="0.3">
      <c r="A154" s="4">
        <v>244184658</v>
      </c>
      <c r="B154" s="4" t="s">
        <v>679</v>
      </c>
      <c r="C154" s="5">
        <f>IF(ISNA(VLOOKUP(A154,[1]ShipInfo!$A:$D,4,FALSE)),"ONBEKEND",VLOOKUP(A154,[1]ShipInfo!$A:$D,4,FALSE))</f>
        <v>0</v>
      </c>
      <c r="E154" s="4" t="s">
        <v>253</v>
      </c>
      <c r="F154" s="4" t="s">
        <v>253</v>
      </c>
    </row>
    <row r="155" spans="1:23" x14ac:dyDescent="0.3">
      <c r="A155" s="4">
        <v>205287390</v>
      </c>
      <c r="B155" s="4" t="s">
        <v>652</v>
      </c>
      <c r="C155" s="5">
        <f>IF(ISNA(VLOOKUP(A155,[1]ShipInfo!$A:$D,4,FALSE)),"ONBEKEND",VLOOKUP(A155,[1]ShipInfo!$A:$D,4,FALSE))</f>
        <v>6000100</v>
      </c>
      <c r="E155" s="4" t="s">
        <v>680</v>
      </c>
      <c r="F155" t="s">
        <v>680</v>
      </c>
      <c r="H155" s="5" t="s">
        <v>326</v>
      </c>
      <c r="S155" t="s">
        <v>681</v>
      </c>
      <c r="U155" s="27">
        <v>8420</v>
      </c>
      <c r="V155" t="s">
        <v>682</v>
      </c>
      <c r="W155" s="4" t="s">
        <v>131</v>
      </c>
    </row>
    <row r="156" spans="1:23" x14ac:dyDescent="0.3">
      <c r="A156" s="4">
        <v>244102434</v>
      </c>
      <c r="B156" s="4" t="s">
        <v>653</v>
      </c>
      <c r="C156" s="5">
        <f>IF(ISNA(VLOOKUP(A156,[1]ShipInfo!$A:$D,4,FALSE)),"ONBEKEND",VLOOKUP(A156,[1]ShipInfo!$A:$D,4,FALSE))</f>
        <v>2338634</v>
      </c>
      <c r="E156" s="8" t="s">
        <v>668</v>
      </c>
      <c r="F156" s="8" t="s">
        <v>668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485</v>
      </c>
    </row>
    <row r="157" spans="1:23" x14ac:dyDescent="0.3">
      <c r="A157" s="4">
        <v>244032418</v>
      </c>
      <c r="B157" s="4" t="s">
        <v>654</v>
      </c>
      <c r="C157" s="5">
        <f>IF(ISNA(VLOOKUP(A157,[1]ShipInfo!$A:$D,4,FALSE)),"ONBEKEND",VLOOKUP(A157,[1]ShipInfo!$A:$D,4,FALSE))</f>
        <v>2333556</v>
      </c>
      <c r="E157" s="8" t="s">
        <v>669</v>
      </c>
      <c r="F157" s="23" t="s">
        <v>683</v>
      </c>
      <c r="G157">
        <v>73324620</v>
      </c>
      <c r="H157" s="5" t="s">
        <v>36</v>
      </c>
      <c r="I157" s="5" t="s">
        <v>41</v>
      </c>
      <c r="J157" t="s">
        <v>427</v>
      </c>
      <c r="K157">
        <v>25</v>
      </c>
      <c r="L157">
        <v>3344</v>
      </c>
      <c r="M157" t="s">
        <v>228</v>
      </c>
      <c r="R157" s="4" t="s">
        <v>217</v>
      </c>
    </row>
    <row r="158" spans="1:23" x14ac:dyDescent="0.3">
      <c r="A158" s="4">
        <v>244630147</v>
      </c>
      <c r="B158" s="4" t="s">
        <v>655</v>
      </c>
      <c r="C158" s="5">
        <f>IF(ISNA(VLOOKUP(A158,[1]ShipInfo!$A:$D,4,FALSE)),"ONBEKEND",VLOOKUP(A158,[1]ShipInfo!$A:$D,4,FALSE))</f>
        <v>2331206</v>
      </c>
      <c r="E158" s="8" t="s">
        <v>670</v>
      </c>
      <c r="F158" s="23" t="s">
        <v>684</v>
      </c>
      <c r="G158">
        <v>58454276</v>
      </c>
      <c r="H158" s="5" t="s">
        <v>36</v>
      </c>
      <c r="I158" s="5" t="s">
        <v>41</v>
      </c>
      <c r="J158" t="s">
        <v>686</v>
      </c>
      <c r="K158">
        <v>2</v>
      </c>
      <c r="L158">
        <v>3433</v>
      </c>
      <c r="M158" t="s">
        <v>685</v>
      </c>
      <c r="R158" t="s">
        <v>212</v>
      </c>
    </row>
    <row r="159" spans="1:23" x14ac:dyDescent="0.3">
      <c r="A159" s="4">
        <v>244780507</v>
      </c>
      <c r="B159" s="4" t="s">
        <v>656</v>
      </c>
      <c r="C159" s="5">
        <f>IF(ISNA(VLOOKUP(A159,[1]ShipInfo!$A:$D,4,FALSE)),"ONBEKEND",VLOOKUP(A159,[1]ShipInfo!$A:$D,4,FALSE))</f>
        <v>2309916</v>
      </c>
      <c r="E159" s="19" t="s">
        <v>719</v>
      </c>
      <c r="F159" s="19" t="s">
        <v>719</v>
      </c>
      <c r="G159" s="21">
        <v>80554636</v>
      </c>
      <c r="H159" s="5" t="s">
        <v>36</v>
      </c>
      <c r="I159" s="5" t="s">
        <v>41</v>
      </c>
      <c r="J159" s="19" t="s">
        <v>720</v>
      </c>
      <c r="K159" s="21">
        <v>2</v>
      </c>
      <c r="L159" s="21">
        <v>4251</v>
      </c>
      <c r="M159" s="19" t="s">
        <v>721</v>
      </c>
      <c r="R159" s="19" t="s">
        <v>75</v>
      </c>
    </row>
    <row r="160" spans="1:23" x14ac:dyDescent="0.3">
      <c r="A160" s="4">
        <v>244740029</v>
      </c>
      <c r="B160" s="4" t="s">
        <v>657</v>
      </c>
      <c r="C160" s="5">
        <f>IF(ISNA(VLOOKUP(A160,[1]ShipInfo!$A:$D,4,FALSE)),"ONBEKEND",VLOOKUP(A160,[1]ShipInfo!$A:$D,4,FALSE))</f>
        <v>2332320</v>
      </c>
      <c r="E160" s="4" t="s">
        <v>253</v>
      </c>
      <c r="F160" s="4" t="s">
        <v>253</v>
      </c>
      <c r="I160"/>
    </row>
    <row r="161" spans="1:23" x14ac:dyDescent="0.3">
      <c r="A161" s="4">
        <v>226013330</v>
      </c>
      <c r="B161" s="4" t="s">
        <v>658</v>
      </c>
      <c r="C161" s="5">
        <f>IF(ISNA(VLOOKUP(A161,[1]ShipInfo!$A:$D,4,FALSE)),"ONBEKEND",VLOOKUP(A161,[1]ShipInfo!$A:$D,4,FALSE))</f>
        <v>6003396</v>
      </c>
      <c r="E161" t="s">
        <v>671</v>
      </c>
      <c r="F161" s="23" t="s">
        <v>687</v>
      </c>
      <c r="G161">
        <v>24380060</v>
      </c>
      <c r="H161" s="5" t="s">
        <v>36</v>
      </c>
      <c r="I161" s="5" t="s">
        <v>41</v>
      </c>
      <c r="J161" t="s">
        <v>688</v>
      </c>
      <c r="K161">
        <v>23</v>
      </c>
      <c r="L161">
        <v>3335</v>
      </c>
      <c r="M161" t="s">
        <v>155</v>
      </c>
      <c r="R161" s="19" t="s">
        <v>142</v>
      </c>
    </row>
    <row r="162" spans="1:23" x14ac:dyDescent="0.3">
      <c r="A162" s="4">
        <v>244014719</v>
      </c>
      <c r="B162" s="4" t="s">
        <v>659</v>
      </c>
      <c r="C162" s="5">
        <f>IF(ISNA(VLOOKUP(A162,[1]ShipInfo!$A:$D,4,FALSE)),"ONBEKEND",VLOOKUP(A162,[1]ShipInfo!$A:$D,4,FALSE))</f>
        <v>6003292</v>
      </c>
      <c r="E162" s="8" t="s">
        <v>672</v>
      </c>
      <c r="F162" s="23" t="s">
        <v>689</v>
      </c>
      <c r="G162">
        <v>24248384</v>
      </c>
      <c r="H162" s="5" t="s">
        <v>36</v>
      </c>
      <c r="I162" s="5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 s="4">
        <v>244620268</v>
      </c>
      <c r="B163" s="4" t="s">
        <v>660</v>
      </c>
      <c r="C163" s="5">
        <f>IF(ISNA(VLOOKUP(A163,[1]ShipInfo!$A:$D,4,FALSE)),"ONBEKEND",VLOOKUP(A163,[1]ShipInfo!$A:$D,4,FALSE))</f>
        <v>2326861</v>
      </c>
      <c r="E163" s="8" t="s">
        <v>673</v>
      </c>
      <c r="F163" s="23" t="s">
        <v>690</v>
      </c>
      <c r="G163">
        <v>22019488</v>
      </c>
      <c r="H163" s="5" t="s">
        <v>36</v>
      </c>
      <c r="I163" s="5" t="s">
        <v>41</v>
      </c>
      <c r="J163" t="s">
        <v>692</v>
      </c>
      <c r="K163">
        <v>50</v>
      </c>
      <c r="L163">
        <v>4697</v>
      </c>
      <c r="M163" t="s">
        <v>691</v>
      </c>
      <c r="P163" t="s">
        <v>506</v>
      </c>
      <c r="R163" t="s">
        <v>693</v>
      </c>
    </row>
    <row r="164" spans="1:23" x14ac:dyDescent="0.3">
      <c r="A164" s="4">
        <v>244620941</v>
      </c>
      <c r="B164" s="4" t="s">
        <v>661</v>
      </c>
      <c r="C164" s="5">
        <f>IF(ISNA(VLOOKUP(A164,[1]ShipInfo!$A:$D,4,FALSE)),"ONBEKEND",VLOOKUP(A164,[1]ShipInfo!$A:$D,4,FALSE))</f>
        <v>2312238</v>
      </c>
      <c r="E164" s="8" t="s">
        <v>674</v>
      </c>
      <c r="F164" s="23" t="s">
        <v>694</v>
      </c>
      <c r="G164">
        <v>63016699</v>
      </c>
      <c r="H164" s="5" t="s">
        <v>36</v>
      </c>
      <c r="I164" s="5" t="s">
        <v>41</v>
      </c>
      <c r="J164" t="s">
        <v>696</v>
      </c>
      <c r="K164">
        <v>6</v>
      </c>
      <c r="L164">
        <v>6651</v>
      </c>
      <c r="M164" t="s">
        <v>695</v>
      </c>
      <c r="R164" t="s">
        <v>198</v>
      </c>
    </row>
    <row r="165" spans="1:23" x14ac:dyDescent="0.3">
      <c r="A165" s="4">
        <v>245950000</v>
      </c>
      <c r="B165" s="4" t="s">
        <v>662</v>
      </c>
      <c r="C165" s="5">
        <f>IF(ISNA(VLOOKUP(A165,[1]ShipInfo!$A:$D,4,FALSE)),"ONBEKEND",VLOOKUP(A165,[1]ShipInfo!$A:$D,4,FALSE))</f>
        <v>3802245</v>
      </c>
      <c r="E165" s="4" t="s">
        <v>622</v>
      </c>
      <c r="F165" s="4" t="s">
        <v>622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663</v>
      </c>
      <c r="C166" s="5">
        <f>IF(ISNA(VLOOKUP(A166,[1]ShipInfo!$A:$D,4,FALSE)),"ONBEKEND",VLOOKUP(A166,[1]ShipInfo!$A:$D,4,FALSE))</f>
        <v>6503955</v>
      </c>
      <c r="E166" t="s">
        <v>675</v>
      </c>
      <c r="F166" s="23" t="s">
        <v>697</v>
      </c>
      <c r="G166">
        <v>12043899</v>
      </c>
      <c r="H166" s="5" t="s">
        <v>36</v>
      </c>
      <c r="I166" s="5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 s="4">
        <v>244750247</v>
      </c>
      <c r="B167" s="4" t="s">
        <v>664</v>
      </c>
      <c r="C167" s="5">
        <f>IF(ISNA(VLOOKUP(A167,[1]ShipInfo!$A:$D,4,FALSE)),"ONBEKEND",VLOOKUP(A167,[1]ShipInfo!$A:$D,4,FALSE))</f>
        <v>3021446</v>
      </c>
      <c r="E167" s="8" t="s">
        <v>676</v>
      </c>
      <c r="F167" s="23" t="s">
        <v>701</v>
      </c>
      <c r="G167">
        <v>18045126</v>
      </c>
      <c r="H167" s="5" t="s">
        <v>36</v>
      </c>
      <c r="I167" s="5" t="s">
        <v>41</v>
      </c>
      <c r="J167" t="s">
        <v>702</v>
      </c>
      <c r="K167">
        <v>60</v>
      </c>
      <c r="L167">
        <v>4251</v>
      </c>
      <c r="M167" t="s">
        <v>703</v>
      </c>
      <c r="R167" t="s">
        <v>75</v>
      </c>
    </row>
    <row r="168" spans="1:23" x14ac:dyDescent="0.3">
      <c r="A168" s="4">
        <v>211417710</v>
      </c>
      <c r="B168" s="4" t="s">
        <v>665</v>
      </c>
      <c r="C168" s="5">
        <f>IF(ISNA(VLOOKUP(A168,[1]ShipInfo!$A:$D,4,FALSE)),"ONBEKEND",VLOOKUP(A168,[1]ShipInfo!$A:$D,4,FALSE))</f>
        <v>2332312</v>
      </c>
      <c r="E168" s="8" t="s">
        <v>677</v>
      </c>
      <c r="F168" s="8" t="s">
        <v>698</v>
      </c>
      <c r="H168" s="5" t="s">
        <v>36</v>
      </c>
      <c r="S168" t="s">
        <v>699</v>
      </c>
      <c r="U168" s="27">
        <v>49733</v>
      </c>
      <c r="V168" t="s">
        <v>700</v>
      </c>
      <c r="W168" t="s">
        <v>195</v>
      </c>
    </row>
    <row r="169" spans="1:23" x14ac:dyDescent="0.3">
      <c r="A169" s="4">
        <v>244020823</v>
      </c>
      <c r="B169" s="4" t="s">
        <v>666</v>
      </c>
      <c r="C169" s="5">
        <f>IF(ISNA(VLOOKUP(A169,[1]ShipInfo!$A:$D,4,FALSE)),"ONBEKEND",VLOOKUP(A169,[1]ShipInfo!$A:$D,4,FALSE))</f>
        <v>2329503</v>
      </c>
      <c r="E169" s="8" t="s">
        <v>678</v>
      </c>
      <c r="F169" s="23" t="s">
        <v>704</v>
      </c>
      <c r="G169">
        <v>18113679</v>
      </c>
      <c r="H169" s="5" t="s">
        <v>36</v>
      </c>
      <c r="I169" s="5" t="s">
        <v>41</v>
      </c>
      <c r="J169" t="s">
        <v>706</v>
      </c>
      <c r="K169">
        <v>55</v>
      </c>
      <c r="L169">
        <v>4251</v>
      </c>
      <c r="M169" t="s">
        <v>705</v>
      </c>
      <c r="R169" t="s">
        <v>75</v>
      </c>
    </row>
    <row r="170" spans="1:23" x14ac:dyDescent="0.3">
      <c r="A170" s="4">
        <v>244250844</v>
      </c>
      <c r="B170" s="4" t="s">
        <v>667</v>
      </c>
      <c r="C170" s="5">
        <f>IF(ISNA(VLOOKUP(A170,[1]ShipInfo!$A:$D,4,FALSE)),"ONBEKEND",VLOOKUP(A170,[1]ShipInfo!$A:$D,4,FALSE))</f>
        <v>2103954</v>
      </c>
      <c r="E170" s="4" t="s">
        <v>253</v>
      </c>
      <c r="F170" s="4" t="s">
        <v>253</v>
      </c>
    </row>
    <row r="171" spans="1:23" x14ac:dyDescent="0.3">
      <c r="A171" s="4">
        <v>244650631</v>
      </c>
      <c r="B171" s="4" t="s">
        <v>711</v>
      </c>
      <c r="C171" s="5">
        <f>IF(ISNA(VLOOKUP(A171,[1]ShipInfo!$A:$D,4,FALSE)),"ONBEKEND",VLOOKUP(A171,[1]ShipInfo!$A:$D,4,FALSE))</f>
        <v>2332304</v>
      </c>
      <c r="E171" s="8" t="s">
        <v>726</v>
      </c>
      <c r="F171" s="25" t="s">
        <v>727</v>
      </c>
      <c r="G171">
        <v>71581413</v>
      </c>
      <c r="H171" s="5" t="s">
        <v>36</v>
      </c>
      <c r="I171" s="5" t="s">
        <v>41</v>
      </c>
      <c r="J171" t="s">
        <v>728</v>
      </c>
      <c r="K171">
        <v>18</v>
      </c>
      <c r="L171">
        <v>6541</v>
      </c>
      <c r="M171" t="s">
        <v>17</v>
      </c>
      <c r="R171" t="s">
        <v>508</v>
      </c>
    </row>
    <row r="172" spans="1:23" x14ac:dyDescent="0.3">
      <c r="A172" s="4">
        <v>244740874</v>
      </c>
      <c r="B172" s="4" t="s">
        <v>712</v>
      </c>
      <c r="C172" s="5">
        <f>IF(ISNA(VLOOKUP(A172,[1]ShipInfo!$A:$D,4,FALSE)),"ONBEKEND",VLOOKUP(A172,[1]ShipInfo!$A:$D,4,FALSE))</f>
        <v>2334645</v>
      </c>
      <c r="E172" s="8" t="s">
        <v>725</v>
      </c>
      <c r="F172" s="25" t="s">
        <v>729</v>
      </c>
      <c r="G172">
        <v>23089342</v>
      </c>
      <c r="H172" s="5" t="s">
        <v>36</v>
      </c>
      <c r="I172" s="5" t="s">
        <v>41</v>
      </c>
      <c r="J172" t="s">
        <v>731</v>
      </c>
      <c r="K172">
        <v>58</v>
      </c>
      <c r="L172">
        <v>6515</v>
      </c>
      <c r="M172" t="s">
        <v>730</v>
      </c>
      <c r="R172" s="4" t="s">
        <v>508</v>
      </c>
    </row>
    <row r="173" spans="1:23" x14ac:dyDescent="0.3">
      <c r="A173" s="4">
        <v>244710002</v>
      </c>
      <c r="B173" s="4" t="s">
        <v>713</v>
      </c>
      <c r="C173" s="5">
        <f>IF(ISNA(VLOOKUP(A173,[1]ShipInfo!$A:$D,4,FALSE)),"ONBEKEND",VLOOKUP(A173,[1]ShipInfo!$A:$D,4,FALSE))</f>
        <v>2319006</v>
      </c>
      <c r="E173" s="8" t="s">
        <v>724</v>
      </c>
      <c r="F173" s="23" t="s">
        <v>733</v>
      </c>
      <c r="G173">
        <v>13042087</v>
      </c>
      <c r="H173" s="5" t="s">
        <v>36</v>
      </c>
      <c r="I173" s="5" t="s">
        <v>41</v>
      </c>
      <c r="J173" t="s">
        <v>737</v>
      </c>
      <c r="K173">
        <v>57</v>
      </c>
      <c r="L173">
        <v>6099</v>
      </c>
      <c r="M173" t="s">
        <v>735</v>
      </c>
      <c r="R173" t="s">
        <v>734</v>
      </c>
    </row>
    <row r="174" spans="1:23" x14ac:dyDescent="0.3">
      <c r="A174" s="4">
        <v>205538590</v>
      </c>
      <c r="B174" s="4" t="s">
        <v>714</v>
      </c>
      <c r="C174" s="5">
        <f>IF(ISNA(VLOOKUP(A174,[1]ShipInfo!$A:$D,4,FALSE)),"ONBEKEND",VLOOKUP(A174,[1]ShipInfo!$A:$D,4,FALSE))</f>
        <v>2309939</v>
      </c>
      <c r="E174" s="22" t="s">
        <v>746</v>
      </c>
      <c r="F174" s="22" t="s">
        <v>746</v>
      </c>
      <c r="H174" s="5" t="s">
        <v>36</v>
      </c>
      <c r="S174" s="19" t="s">
        <v>747</v>
      </c>
      <c r="T174" s="19"/>
      <c r="U174" s="21" t="s">
        <v>750</v>
      </c>
      <c r="V174" s="4" t="s">
        <v>749</v>
      </c>
      <c r="W174" s="19" t="s">
        <v>748</v>
      </c>
    </row>
    <row r="175" spans="1:23" x14ac:dyDescent="0.3">
      <c r="A175" s="4">
        <v>244870478</v>
      </c>
      <c r="B175" s="4" t="s">
        <v>715</v>
      </c>
      <c r="C175" s="5">
        <f>IF(ISNA(VLOOKUP(A175,[1]ShipInfo!$A:$D,4,FALSE)),"ONBEKEND",VLOOKUP(A175,[1]ShipInfo!$A:$D,4,FALSE))</f>
        <v>6004032</v>
      </c>
      <c r="E175" t="s">
        <v>723</v>
      </c>
      <c r="F175" s="23" t="s">
        <v>739</v>
      </c>
      <c r="G175">
        <v>80349196</v>
      </c>
      <c r="H175" s="5" t="s">
        <v>36</v>
      </c>
      <c r="I175" s="5" t="s">
        <v>41</v>
      </c>
      <c r="J175" t="s">
        <v>738</v>
      </c>
      <c r="K175">
        <v>7</v>
      </c>
      <c r="L175">
        <v>2926</v>
      </c>
      <c r="M175" t="s">
        <v>736</v>
      </c>
      <c r="R175" t="s">
        <v>348</v>
      </c>
    </row>
    <row r="176" spans="1:23" x14ac:dyDescent="0.3">
      <c r="A176" s="4">
        <v>244750314</v>
      </c>
      <c r="B176" s="4" t="s">
        <v>716</v>
      </c>
      <c r="C176" s="5">
        <f>IF(ISNA(VLOOKUP(A176,[1]ShipInfo!$A:$D,4,FALSE)),"ONBEKEND",VLOOKUP(A176,[1]ShipInfo!$A:$D,4,FALSE))</f>
        <v>2312386</v>
      </c>
      <c r="E176" t="s">
        <v>253</v>
      </c>
      <c r="F176" s="8" t="s">
        <v>253</v>
      </c>
    </row>
    <row r="177" spans="1:24" x14ac:dyDescent="0.3">
      <c r="A177" s="4">
        <v>244250702</v>
      </c>
      <c r="B177" s="4" t="s">
        <v>717</v>
      </c>
      <c r="C177" s="5">
        <f>IF(ISNA(VLOOKUP(A177,[1]ShipInfo!$A:$D,4,FALSE)),"ONBEKEND",VLOOKUP(A177,[1]ShipInfo!$A:$D,4,FALSE))</f>
        <v>2204040</v>
      </c>
      <c r="E177" s="22" t="s">
        <v>743</v>
      </c>
      <c r="F177" s="22" t="s">
        <v>743</v>
      </c>
      <c r="G177" s="19">
        <v>53295250</v>
      </c>
      <c r="H177" s="5" t="s">
        <v>36</v>
      </c>
      <c r="I177" s="5" t="s">
        <v>41</v>
      </c>
      <c r="J177" s="19" t="s">
        <v>744</v>
      </c>
      <c r="K177" s="19">
        <v>3</v>
      </c>
      <c r="L177" s="19">
        <v>9288</v>
      </c>
      <c r="M177" s="19" t="s">
        <v>556</v>
      </c>
      <c r="N177" s="20"/>
      <c r="O177" s="20"/>
      <c r="P177" s="20"/>
      <c r="Q177" s="20"/>
      <c r="R177" s="4" t="s">
        <v>745</v>
      </c>
    </row>
    <row r="178" spans="1:24" x14ac:dyDescent="0.3">
      <c r="A178" s="4">
        <v>244620207</v>
      </c>
      <c r="B178" s="4" t="s">
        <v>718</v>
      </c>
      <c r="C178" s="5">
        <f>IF(ISNA(VLOOKUP(A178,[1]ShipInfo!$A:$D,4,FALSE)),"ONBEKEND",VLOOKUP(A178,[1]ShipInfo!$A:$D,4,FALSE))</f>
        <v>2331138</v>
      </c>
      <c r="E178" s="8" t="s">
        <v>722</v>
      </c>
      <c r="F178" s="25" t="s">
        <v>740</v>
      </c>
      <c r="G178" s="15">
        <v>75182327</v>
      </c>
      <c r="H178" s="5" t="s">
        <v>36</v>
      </c>
      <c r="I178" s="5" t="s">
        <v>41</v>
      </c>
      <c r="J178" t="s">
        <v>742</v>
      </c>
      <c r="K178">
        <v>276</v>
      </c>
      <c r="L178">
        <v>3162</v>
      </c>
      <c r="M178" t="s">
        <v>741</v>
      </c>
      <c r="R178" t="s">
        <v>732</v>
      </c>
    </row>
    <row r="179" spans="1:24" x14ac:dyDescent="0.3">
      <c r="A179" s="4">
        <v>244670379</v>
      </c>
      <c r="B179" s="4" t="s">
        <v>751</v>
      </c>
      <c r="C179" s="5">
        <f>IF(ISNA(VLOOKUP(A179,[1]ShipInfo!$A:$D,4,FALSE)),"ONBEKEND",VLOOKUP(A179,[1]ShipInfo!$A:$D,4,FALSE))</f>
        <v>2332135</v>
      </c>
      <c r="E179" t="s">
        <v>753</v>
      </c>
      <c r="F179" s="23" t="s">
        <v>755</v>
      </c>
      <c r="G179">
        <v>24178238</v>
      </c>
      <c r="H179" s="5" t="s">
        <v>36</v>
      </c>
      <c r="I179" s="5" t="s">
        <v>41</v>
      </c>
      <c r="J179" t="s">
        <v>756</v>
      </c>
      <c r="K179">
        <v>179</v>
      </c>
      <c r="L179">
        <v>2922</v>
      </c>
      <c r="M179" t="s">
        <v>583</v>
      </c>
      <c r="R179" t="s">
        <v>348</v>
      </c>
    </row>
    <row r="180" spans="1:24" x14ac:dyDescent="0.3">
      <c r="A180" s="4">
        <v>244690182</v>
      </c>
      <c r="B180" s="4" t="s">
        <v>752</v>
      </c>
      <c r="C180" s="5">
        <f>IF(ISNA(VLOOKUP(A180,[1]ShipInfo!$A:$D,4,FALSE)),"ONBEKEND",VLOOKUP(A180,[1]ShipInfo!$A:$D,4,FALSE))</f>
        <v>2303862</v>
      </c>
      <c r="E180" s="8" t="s">
        <v>754</v>
      </c>
      <c r="F180" s="23" t="s">
        <v>757</v>
      </c>
      <c r="G180">
        <v>13041956</v>
      </c>
      <c r="H180" s="5" t="s">
        <v>36</v>
      </c>
      <c r="I180" s="5" t="s">
        <v>41</v>
      </c>
      <c r="J180" t="s">
        <v>758</v>
      </c>
      <c r="K180">
        <v>35</v>
      </c>
      <c r="L180">
        <v>6051</v>
      </c>
      <c r="M180" t="s">
        <v>759</v>
      </c>
      <c r="R180" t="s">
        <v>80</v>
      </c>
    </row>
    <row r="181" spans="1:24" x14ac:dyDescent="0.3">
      <c r="A181" s="4">
        <v>244650939</v>
      </c>
      <c r="B181" s="4" t="s">
        <v>760</v>
      </c>
      <c r="C181" s="5">
        <f>IF(ISNA(VLOOKUP(A181,[1]ShipInfo!$A:$D,4,FALSE)),"ONBEKEND",VLOOKUP(A181,[1]ShipInfo!$A:$D,4,FALSE))</f>
        <v>3011845</v>
      </c>
      <c r="E181" s="8" t="s">
        <v>767</v>
      </c>
      <c r="F181" t="s">
        <v>773</v>
      </c>
      <c r="G181">
        <v>13038217</v>
      </c>
      <c r="H181" s="5" t="s">
        <v>36</v>
      </c>
      <c r="I181" s="5" t="s">
        <v>41</v>
      </c>
      <c r="J181" s="4" t="s">
        <v>708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761</v>
      </c>
      <c r="C182" s="5">
        <f>IF(ISNA(VLOOKUP(A182,[1]ShipInfo!$A:$D,4,FALSE)),"ONBEKEND",VLOOKUP(A182,[1]ShipInfo!$A:$D,4,FALSE))</f>
        <v>2324673</v>
      </c>
      <c r="E182" t="s">
        <v>768</v>
      </c>
      <c r="F182" s="4" t="s">
        <v>776</v>
      </c>
      <c r="G182">
        <v>11032807</v>
      </c>
      <c r="H182" s="5" t="s">
        <v>36</v>
      </c>
      <c r="I182" s="5" t="s">
        <v>41</v>
      </c>
      <c r="J182" t="s">
        <v>775</v>
      </c>
      <c r="K182">
        <v>62</v>
      </c>
      <c r="L182">
        <v>6871</v>
      </c>
      <c r="M182" t="s">
        <v>389</v>
      </c>
      <c r="R182" t="s">
        <v>774</v>
      </c>
    </row>
    <row r="183" spans="1:24" x14ac:dyDescent="0.3">
      <c r="A183" s="4">
        <v>244660032</v>
      </c>
      <c r="B183" s="4" t="s">
        <v>762</v>
      </c>
      <c r="C183" s="5">
        <f>IF(ISNA(VLOOKUP(A183,[1]ShipInfo!$A:$D,4,FALSE)),"ONBEKEND",VLOOKUP(A183,[1]ShipInfo!$A:$D,4,FALSE))</f>
        <v>2313920</v>
      </c>
      <c r="E183" t="s">
        <v>769</v>
      </c>
      <c r="F183" t="s">
        <v>537</v>
      </c>
      <c r="G183">
        <v>71299572</v>
      </c>
      <c r="H183" s="5" t="s">
        <v>36</v>
      </c>
      <c r="I183" s="5" t="s">
        <v>41</v>
      </c>
      <c r="J183" t="s">
        <v>777</v>
      </c>
      <c r="K183">
        <v>13</v>
      </c>
      <c r="L183">
        <v>5331</v>
      </c>
      <c r="M183" t="s">
        <v>538</v>
      </c>
      <c r="P183" t="s">
        <v>539</v>
      </c>
      <c r="R183" t="s">
        <v>316</v>
      </c>
    </row>
    <row r="184" spans="1:24" x14ac:dyDescent="0.3">
      <c r="A184" s="4">
        <v>244690296</v>
      </c>
      <c r="B184" s="4" t="s">
        <v>763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91</v>
      </c>
      <c r="K184" s="4">
        <v>52</v>
      </c>
      <c r="L184" s="4">
        <v>2987</v>
      </c>
      <c r="M184" s="4" t="s">
        <v>92</v>
      </c>
      <c r="N184" s="4"/>
      <c r="O184" s="4"/>
      <c r="P184" s="4"/>
      <c r="Q184" s="4"/>
      <c r="R184" s="4" t="s">
        <v>93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764</v>
      </c>
      <c r="C185" s="5">
        <f>IF(ISNA(VLOOKUP(A185,[1]ShipInfo!$A:$D,4,FALSE)),"ONBEKEND",VLOOKUP(A185,[1]ShipInfo!$A:$D,4,FALSE))</f>
        <v>3230288</v>
      </c>
      <c r="E185" t="s">
        <v>770</v>
      </c>
      <c r="F185" t="s">
        <v>778</v>
      </c>
      <c r="H185" s="5" t="s">
        <v>326</v>
      </c>
      <c r="V185" t="s">
        <v>779</v>
      </c>
      <c r="W185" s="19" t="s">
        <v>748</v>
      </c>
    </row>
    <row r="186" spans="1:24" x14ac:dyDescent="0.3">
      <c r="A186" s="4">
        <v>244660329</v>
      </c>
      <c r="B186" s="4" t="s">
        <v>765</v>
      </c>
      <c r="C186" s="5">
        <f>IF(ISNA(VLOOKUP(A186,[1]ShipInfo!$A:$D,4,FALSE)),"ONBEKEND",VLOOKUP(A186,[1]ShipInfo!$A:$D,4,FALSE))</f>
        <v>2324108</v>
      </c>
      <c r="E186" t="s">
        <v>771</v>
      </c>
      <c r="F186" s="23" t="s">
        <v>780</v>
      </c>
      <c r="G186">
        <v>61193429</v>
      </c>
      <c r="H186" s="5" t="s">
        <v>36</v>
      </c>
      <c r="I186" s="5" t="s">
        <v>41</v>
      </c>
      <c r="J186" t="s">
        <v>782</v>
      </c>
      <c r="K186">
        <v>53</v>
      </c>
      <c r="L186">
        <v>4251</v>
      </c>
      <c r="M186" t="s">
        <v>781</v>
      </c>
      <c r="R186" t="s">
        <v>75</v>
      </c>
    </row>
    <row r="187" spans="1:24" x14ac:dyDescent="0.3">
      <c r="A187" s="4">
        <v>244010069</v>
      </c>
      <c r="B187" s="4" t="s">
        <v>766</v>
      </c>
      <c r="C187" s="5">
        <f>IF(ISNA(VLOOKUP(A187,[1]ShipInfo!$A:$D,4,FALSE)),"ONBEKEND",VLOOKUP(A187,[1]ShipInfo!$A:$D,4,FALSE))</f>
        <v>2324640</v>
      </c>
      <c r="E187" t="s">
        <v>772</v>
      </c>
      <c r="F187" s="23" t="s">
        <v>872</v>
      </c>
      <c r="G187">
        <v>84921978</v>
      </c>
      <c r="H187" s="5" t="s">
        <v>36</v>
      </c>
      <c r="I187" s="5" t="s">
        <v>41</v>
      </c>
      <c r="J187" t="s">
        <v>783</v>
      </c>
      <c r="K187">
        <v>16</v>
      </c>
      <c r="L187">
        <v>3371</v>
      </c>
      <c r="M187" t="s">
        <v>641</v>
      </c>
      <c r="R187" s="4" t="s">
        <v>88</v>
      </c>
    </row>
    <row r="188" spans="1:24" s="4" customFormat="1" x14ac:dyDescent="0.3">
      <c r="A188" s="28">
        <v>244120310</v>
      </c>
      <c r="B188" s="28" t="s">
        <v>784</v>
      </c>
      <c r="C188" s="5">
        <f>IF(ISNA(VLOOKUP(A188,[1]ShipInfo!$A:$D,4,FALSE)),"ONBEKEND",VLOOKUP(A188,[1]ShipInfo!$A:$D,4,FALSE))</f>
        <v>0</v>
      </c>
      <c r="E188" s="4" t="s">
        <v>253</v>
      </c>
      <c r="F188" s="4" t="s">
        <v>253</v>
      </c>
      <c r="H188" s="5"/>
      <c r="I188" s="5"/>
      <c r="U188" s="27"/>
    </row>
    <row r="189" spans="1:24" x14ac:dyDescent="0.3">
      <c r="A189" s="4">
        <v>244710698</v>
      </c>
      <c r="B189" s="4" t="s">
        <v>785</v>
      </c>
      <c r="C189" s="5">
        <f>IF(ISNA(VLOOKUP(A189,[1]ShipInfo!$A:$D,4,FALSE)),"ONBEKEND",VLOOKUP(A189,[1]ShipInfo!$A:$D,4,FALSE))</f>
        <v>2331716</v>
      </c>
      <c r="E189" s="8" t="s">
        <v>792</v>
      </c>
      <c r="F189" t="s">
        <v>797</v>
      </c>
      <c r="G189">
        <v>24445025</v>
      </c>
      <c r="H189" s="5" t="s">
        <v>36</v>
      </c>
      <c r="I189" s="5" t="s">
        <v>41</v>
      </c>
      <c r="J189" t="s">
        <v>798</v>
      </c>
      <c r="K189">
        <v>17</v>
      </c>
      <c r="L189">
        <v>1043</v>
      </c>
      <c r="M189" t="s">
        <v>451</v>
      </c>
      <c r="R189" t="s">
        <v>799</v>
      </c>
    </row>
    <row r="190" spans="1:24" x14ac:dyDescent="0.3">
      <c r="A190" s="4">
        <v>244070504</v>
      </c>
      <c r="B190" s="4" t="s">
        <v>786</v>
      </c>
      <c r="C190" s="5">
        <f>IF(ISNA(VLOOKUP(A190,[1]ShipInfo!$A:$D,4,FALSE)),"ONBEKEND",VLOOKUP(A190,[1]ShipInfo!$A:$D,4,FALSE))</f>
        <v>2325102</v>
      </c>
      <c r="E190" t="s">
        <v>793</v>
      </c>
      <c r="F190" t="s">
        <v>800</v>
      </c>
      <c r="G190">
        <v>24394370</v>
      </c>
      <c r="H190" s="5" t="s">
        <v>36</v>
      </c>
      <c r="I190" s="5" t="s">
        <v>41</v>
      </c>
      <c r="J190" t="s">
        <v>801</v>
      </c>
      <c r="K190">
        <v>24</v>
      </c>
      <c r="L190">
        <v>3336</v>
      </c>
      <c r="M190" t="s">
        <v>262</v>
      </c>
      <c r="R190" t="s">
        <v>142</v>
      </c>
    </row>
    <row r="191" spans="1:24" x14ac:dyDescent="0.3">
      <c r="A191" s="4">
        <v>244992032</v>
      </c>
      <c r="B191" s="4" t="s">
        <v>787</v>
      </c>
      <c r="C191" s="5">
        <f>IF(ISNA(VLOOKUP(A191,[1]ShipInfo!$A:$D,4,FALSE)),"ONBEKEND",VLOOKUP(A191,[1]ShipInfo!$A:$D,4,FALSE))</f>
        <v>4029060</v>
      </c>
      <c r="E191" s="4" t="s">
        <v>253</v>
      </c>
      <c r="F191" s="4" t="s">
        <v>253</v>
      </c>
    </row>
    <row r="192" spans="1:24" x14ac:dyDescent="0.3">
      <c r="A192" s="4">
        <v>244690150</v>
      </c>
      <c r="B192" s="4" t="s">
        <v>788</v>
      </c>
      <c r="C192" s="5">
        <f>IF(ISNA(VLOOKUP(A192,[1]ShipInfo!$A:$D,4,FALSE)),"ONBEKEND",VLOOKUP(A192,[1]ShipInfo!$A:$D,4,FALSE))</f>
        <v>3270707</v>
      </c>
      <c r="E192" s="8" t="s">
        <v>794</v>
      </c>
      <c r="F192" s="4" t="s">
        <v>253</v>
      </c>
    </row>
    <row r="193" spans="1:24" x14ac:dyDescent="0.3">
      <c r="A193" s="4">
        <v>244850305</v>
      </c>
      <c r="B193" s="4" t="s">
        <v>789</v>
      </c>
      <c r="C193" s="5">
        <f>IF(ISNA(VLOOKUP(A193,[1]ShipInfo!$A:$D,4,FALSE)),"ONBEKEND",VLOOKUP(A193,[1]ShipInfo!$A:$D,4,FALSE))</f>
        <v>2203954</v>
      </c>
      <c r="E193" t="s">
        <v>795</v>
      </c>
      <c r="F193" s="23" t="s">
        <v>802</v>
      </c>
      <c r="G193">
        <v>82056358</v>
      </c>
      <c r="H193" s="5" t="s">
        <v>36</v>
      </c>
      <c r="I193" s="5" t="s">
        <v>41</v>
      </c>
      <c r="J193" t="s">
        <v>803</v>
      </c>
      <c r="K193">
        <v>17</v>
      </c>
      <c r="L193">
        <v>3433</v>
      </c>
      <c r="M193" t="s">
        <v>804</v>
      </c>
      <c r="R193" t="s">
        <v>212</v>
      </c>
    </row>
    <row r="194" spans="1:24" x14ac:dyDescent="0.3">
      <c r="A194" s="4">
        <v>244780024</v>
      </c>
      <c r="B194" s="4" t="s">
        <v>790</v>
      </c>
      <c r="C194" s="5">
        <f>IF(ISNA(VLOOKUP(A194,[1]ShipInfo!$A:$D,4,FALSE)),"ONBEKEND",VLOOKUP(A194,[1]ShipInfo!$A:$D,4,FALSE))</f>
        <v>2334960</v>
      </c>
      <c r="E194" t="s">
        <v>796</v>
      </c>
      <c r="F194" s="23" t="s">
        <v>805</v>
      </c>
      <c r="G194">
        <v>1038804</v>
      </c>
      <c r="H194" s="5" t="s">
        <v>36</v>
      </c>
      <c r="I194" s="5" t="s">
        <v>41</v>
      </c>
      <c r="J194" t="s">
        <v>806</v>
      </c>
      <c r="K194">
        <v>11</v>
      </c>
      <c r="L194">
        <v>9001</v>
      </c>
      <c r="M194" t="s">
        <v>808</v>
      </c>
      <c r="P194" t="s">
        <v>807</v>
      </c>
      <c r="R194" t="s">
        <v>809</v>
      </c>
    </row>
    <row r="195" spans="1:24" x14ac:dyDescent="0.3">
      <c r="A195" s="4">
        <v>205546090</v>
      </c>
      <c r="B195" s="4" t="s">
        <v>791</v>
      </c>
      <c r="C195" s="5">
        <f>IF(ISNA(VLOOKUP(A195,[1]ShipInfo!$A:$D,4,FALSE)),"ONBEKEND",VLOOKUP(A195,[1]ShipInfo!$A:$D,4,FALSE))</f>
        <v>2324571</v>
      </c>
      <c r="E195" s="8" t="s">
        <v>391</v>
      </c>
      <c r="F195" s="8" t="s">
        <v>391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390</v>
      </c>
      <c r="W195" s="19" t="s">
        <v>748</v>
      </c>
    </row>
    <row r="196" spans="1:24" x14ac:dyDescent="0.3">
      <c r="A196" s="4">
        <v>244710944</v>
      </c>
      <c r="B196" s="4" t="s">
        <v>810</v>
      </c>
      <c r="C196" s="5">
        <f>IF(ISNA(VLOOKUP(A196,[1]ShipInfo!$A:$D,4,FALSE)),"ONBEKEND",VLOOKUP(A196,[1]ShipInfo!$A:$D,4,FALSE))</f>
        <v>6002231</v>
      </c>
      <c r="E196" t="s">
        <v>796</v>
      </c>
      <c r="F196" s="23" t="s">
        <v>805</v>
      </c>
      <c r="G196" s="4">
        <v>1038804</v>
      </c>
      <c r="H196" s="5" t="s">
        <v>36</v>
      </c>
      <c r="I196" s="5" t="s">
        <v>41</v>
      </c>
      <c r="J196" s="4" t="s">
        <v>806</v>
      </c>
      <c r="K196" s="4">
        <v>11</v>
      </c>
      <c r="L196" s="4">
        <v>9001</v>
      </c>
      <c r="M196" s="4" t="s">
        <v>808</v>
      </c>
      <c r="N196" s="4"/>
      <c r="O196" s="4"/>
      <c r="P196" s="4" t="s">
        <v>807</v>
      </c>
      <c r="Q196" s="4"/>
      <c r="R196" s="4" t="s">
        <v>809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811</v>
      </c>
      <c r="C197" s="5">
        <f>IF(ISNA(VLOOKUP(A197,[1]ShipInfo!$A:$D,4,FALSE)),"ONBEKEND",VLOOKUP(A197,[1]ShipInfo!$A:$D,4,FALSE))</f>
        <v>2008390</v>
      </c>
      <c r="E197" s="8" t="s">
        <v>820</v>
      </c>
      <c r="F197" s="23" t="s">
        <v>821</v>
      </c>
      <c r="G197">
        <v>29041256</v>
      </c>
      <c r="H197" s="5" t="s">
        <v>36</v>
      </c>
      <c r="I197" s="5" t="s">
        <v>41</v>
      </c>
      <c r="J197" t="s">
        <v>830</v>
      </c>
      <c r="K197">
        <v>16</v>
      </c>
      <c r="L197">
        <v>4421</v>
      </c>
      <c r="M197" t="s">
        <v>74</v>
      </c>
      <c r="P197" t="s">
        <v>822</v>
      </c>
      <c r="R197" t="s">
        <v>823</v>
      </c>
    </row>
    <row r="198" spans="1:24" x14ac:dyDescent="0.3">
      <c r="A198" s="4">
        <v>205463990</v>
      </c>
      <c r="B198" s="4" t="s">
        <v>812</v>
      </c>
      <c r="C198" s="5">
        <f>IF(ISNA(VLOOKUP(A198,[1]ShipInfo!$A:$D,4,FALSE)),"ONBEKEND",VLOOKUP(A198,[1]ShipInfo!$A:$D,4,FALSE))</f>
        <v>6004096</v>
      </c>
      <c r="E198" t="s">
        <v>819</v>
      </c>
      <c r="F198" t="s">
        <v>824</v>
      </c>
      <c r="H198" s="5" t="s">
        <v>326</v>
      </c>
      <c r="S198" t="s">
        <v>826</v>
      </c>
      <c r="U198" s="27">
        <v>2960</v>
      </c>
      <c r="V198" t="s">
        <v>825</v>
      </c>
      <c r="W198" s="19" t="s">
        <v>748</v>
      </c>
    </row>
    <row r="199" spans="1:24" x14ac:dyDescent="0.3">
      <c r="A199" s="4">
        <v>244660333</v>
      </c>
      <c r="B199" s="4" t="s">
        <v>813</v>
      </c>
      <c r="C199" s="5">
        <f>IF(ISNA(VLOOKUP(A199,[1]ShipInfo!$A:$D,4,FALSE)),"ONBEKEND",VLOOKUP(A199,[1]ShipInfo!$A:$D,4,FALSE))</f>
        <v>2318254</v>
      </c>
      <c r="E199" s="8" t="s">
        <v>836</v>
      </c>
      <c r="F199" s="8" t="s">
        <v>836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822</v>
      </c>
      <c r="R199" t="s">
        <v>81</v>
      </c>
    </row>
    <row r="200" spans="1:24" x14ac:dyDescent="0.3">
      <c r="A200" s="4">
        <v>244690633</v>
      </c>
      <c r="B200" s="4" t="s">
        <v>814</v>
      </c>
      <c r="C200" s="5">
        <f>IF(ISNA(VLOOKUP(A200,[1]ShipInfo!$A:$D,4,FALSE)),"ONBEKEND",VLOOKUP(A200,[1]ShipInfo!$A:$D,4,FALSE))</f>
        <v>2313742</v>
      </c>
      <c r="E200" s="8" t="s">
        <v>832</v>
      </c>
      <c r="F200" s="8" t="s">
        <v>832</v>
      </c>
      <c r="G200" s="8">
        <v>73180696</v>
      </c>
      <c r="H200" s="5" t="s">
        <v>36</v>
      </c>
      <c r="I200" s="5" t="s">
        <v>41</v>
      </c>
      <c r="J200" s="8" t="s">
        <v>833</v>
      </c>
      <c r="K200" s="8">
        <v>29</v>
      </c>
      <c r="L200">
        <v>3945</v>
      </c>
      <c r="M200" s="8" t="s">
        <v>834</v>
      </c>
      <c r="R200" t="s">
        <v>835</v>
      </c>
    </row>
    <row r="201" spans="1:24" x14ac:dyDescent="0.3">
      <c r="A201" s="4">
        <v>244700493</v>
      </c>
      <c r="B201" s="4" t="s">
        <v>815</v>
      </c>
      <c r="C201" s="5">
        <f>IF(ISNA(VLOOKUP(A201,[1]ShipInfo!$A:$D,4,FALSE)),"ONBEKEND",VLOOKUP(A201,[1]ShipInfo!$A:$D,4,FALSE))</f>
        <v>2323895</v>
      </c>
      <c r="E201" t="s">
        <v>818</v>
      </c>
      <c r="F201" s="23" t="s">
        <v>827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822</v>
      </c>
      <c r="R201" t="s">
        <v>81</v>
      </c>
    </row>
    <row r="202" spans="1:24" x14ac:dyDescent="0.3">
      <c r="A202" s="4">
        <v>244650832</v>
      </c>
      <c r="B202" s="4" t="s">
        <v>816</v>
      </c>
      <c r="C202" s="5">
        <f>IF(ISNA(VLOOKUP(A202,[1]ShipInfo!$A:$D,4,FALSE)),"ONBEKEND",VLOOKUP(A202,[1]ShipInfo!$A:$D,4,FALSE))</f>
        <v>2324692</v>
      </c>
      <c r="E202" t="s">
        <v>817</v>
      </c>
      <c r="F202" s="23" t="s">
        <v>828</v>
      </c>
      <c r="G202">
        <v>23069785</v>
      </c>
      <c r="H202" s="5" t="s">
        <v>36</v>
      </c>
      <c r="I202" s="5" t="s">
        <v>41</v>
      </c>
      <c r="J202" t="s">
        <v>829</v>
      </c>
      <c r="K202">
        <v>38</v>
      </c>
      <c r="L202" s="4">
        <v>3371</v>
      </c>
      <c r="M202" t="s">
        <v>445</v>
      </c>
      <c r="R202" s="4" t="s">
        <v>88</v>
      </c>
    </row>
    <row r="203" spans="1:24" x14ac:dyDescent="0.3">
      <c r="A203" s="29">
        <v>244770331</v>
      </c>
      <c r="B203" s="30" t="s">
        <v>837</v>
      </c>
      <c r="C203" s="5">
        <f>IF(ISNA(VLOOKUP(A203,[1]ShipInfo!$A:$D,4,FALSE)),"ONBEKEND",VLOOKUP(A203,[1]ShipInfo!$A:$D,4,FALSE))</f>
        <v>3800024</v>
      </c>
      <c r="E203" s="30" t="s">
        <v>123</v>
      </c>
      <c r="F203" s="30" t="s">
        <v>123</v>
      </c>
      <c r="G203" s="30"/>
    </row>
    <row r="204" spans="1:24" x14ac:dyDescent="0.3">
      <c r="A204" s="29">
        <v>244620993</v>
      </c>
      <c r="B204" s="30" t="s">
        <v>838</v>
      </c>
      <c r="C204" s="5">
        <f>IF(ISNA(VLOOKUP(A204,[1]ShipInfo!$A:$D,4,FALSE)),"ONBEKEND",VLOOKUP(A204,[1]ShipInfo!$A:$D,4,FALSE))</f>
        <v>2330688</v>
      </c>
      <c r="E204" t="s">
        <v>839</v>
      </c>
      <c r="F204" s="23" t="s">
        <v>840</v>
      </c>
      <c r="G204">
        <v>24451750</v>
      </c>
      <c r="H204" s="5" t="s">
        <v>36</v>
      </c>
      <c r="I204" s="5" t="s">
        <v>41</v>
      </c>
      <c r="J204" t="s">
        <v>257</v>
      </c>
      <c r="K204">
        <v>26</v>
      </c>
      <c r="L204" s="30">
        <v>3332</v>
      </c>
      <c r="M204" t="s">
        <v>258</v>
      </c>
      <c r="R204" t="s">
        <v>142</v>
      </c>
      <c r="S204" s="25"/>
    </row>
    <row r="205" spans="1:24" x14ac:dyDescent="0.3">
      <c r="A205" s="30">
        <v>244730512</v>
      </c>
      <c r="B205" t="s">
        <v>841</v>
      </c>
      <c r="C205" s="5">
        <f>IF(ISNA(VLOOKUP(A205,[1]ShipInfo!$A:$D,4,FALSE)),"ONBEKEND",VLOOKUP(A205,[1]ShipInfo!$A:$D,4,FALSE))</f>
        <v>2326775</v>
      </c>
      <c r="E205" s="30" t="s">
        <v>846</v>
      </c>
      <c r="F205" s="30" t="s">
        <v>849</v>
      </c>
      <c r="G205" s="30">
        <v>22047118</v>
      </c>
      <c r="H205" s="5" t="s">
        <v>36</v>
      </c>
      <c r="I205" s="5" t="s">
        <v>41</v>
      </c>
      <c r="J205" t="s">
        <v>847</v>
      </c>
      <c r="K205">
        <v>100</v>
      </c>
      <c r="L205">
        <v>4564</v>
      </c>
      <c r="M205" t="s">
        <v>539</v>
      </c>
      <c r="R205" t="s">
        <v>848</v>
      </c>
    </row>
    <row r="206" spans="1:24" x14ac:dyDescent="0.3">
      <c r="A206" s="30">
        <v>244650802</v>
      </c>
      <c r="B206" t="s">
        <v>842</v>
      </c>
      <c r="C206" s="5">
        <f>IF(ISNA(VLOOKUP(A206,[1]ShipInfo!$A:$D,4,FALSE)),"ONBEKEND",VLOOKUP(A206,[1]ShipInfo!$A:$D,4,FALSE))</f>
        <v>2330576</v>
      </c>
      <c r="E206" s="30" t="s">
        <v>845</v>
      </c>
      <c r="F206" t="s">
        <v>845</v>
      </c>
      <c r="G206">
        <v>24283952</v>
      </c>
      <c r="H206" s="5" t="s">
        <v>36</v>
      </c>
      <c r="I206" s="5" t="s">
        <v>41</v>
      </c>
      <c r="J206" t="s">
        <v>850</v>
      </c>
      <c r="K206">
        <v>27</v>
      </c>
      <c r="L206">
        <v>3142</v>
      </c>
      <c r="M206" t="s">
        <v>851</v>
      </c>
      <c r="R206" t="s">
        <v>852</v>
      </c>
    </row>
    <row r="207" spans="1:24" x14ac:dyDescent="0.3">
      <c r="A207" s="30">
        <v>205207190</v>
      </c>
      <c r="B207" t="s">
        <v>843</v>
      </c>
      <c r="C207" s="5">
        <f>IF(ISNA(VLOOKUP(A207,[1]ShipInfo!$A:$D,4,FALSE)),"ONBEKEND",VLOOKUP(A207,[1]ShipInfo!$A:$D,4,FALSE))</f>
        <v>6002614</v>
      </c>
      <c r="E207" s="8" t="s">
        <v>844</v>
      </c>
      <c r="F207" s="8" t="s">
        <v>844</v>
      </c>
      <c r="S207" t="s">
        <v>853</v>
      </c>
      <c r="U207" s="27">
        <v>2000</v>
      </c>
      <c r="V207" t="s">
        <v>854</v>
      </c>
      <c r="W207" s="19" t="s">
        <v>748</v>
      </c>
    </row>
    <row r="208" spans="1:24" x14ac:dyDescent="0.3">
      <c r="A208" s="30">
        <v>244030091</v>
      </c>
      <c r="B208" t="s">
        <v>855</v>
      </c>
      <c r="C208" s="5">
        <f>IF(ISNA(VLOOKUP(A208,[1]ShipInfo!$A:$D,4,FALSE)),"ONBEKEND",VLOOKUP(A208,[1]ShipInfo!$A:$D,4,FALSE))</f>
        <v>6105019</v>
      </c>
      <c r="E208" t="s">
        <v>856</v>
      </c>
      <c r="F208" s="25" t="s">
        <v>857</v>
      </c>
      <c r="G208" s="30">
        <v>66325803</v>
      </c>
      <c r="H208" s="5" t="s">
        <v>36</v>
      </c>
      <c r="I208" s="5" t="s">
        <v>41</v>
      </c>
      <c r="J208" t="s">
        <v>859</v>
      </c>
      <c r="K208">
        <v>48</v>
      </c>
      <c r="L208">
        <v>4251</v>
      </c>
      <c r="M208" t="s">
        <v>860</v>
      </c>
      <c r="P208" t="s">
        <v>858</v>
      </c>
      <c r="R208" t="s">
        <v>75</v>
      </c>
    </row>
    <row r="209" spans="1:24" x14ac:dyDescent="0.3">
      <c r="A209" s="28">
        <v>244700937</v>
      </c>
      <c r="B209" s="30" t="s">
        <v>861</v>
      </c>
      <c r="C209" s="5">
        <f>IF(ISNA(VLOOKUP(A209,[1]ShipInfo!$A:$D,4,FALSE)),"ONBEKEND",VLOOKUP(A209,[1]ShipInfo!$A:$D,4,FALSE))</f>
        <v>2318127</v>
      </c>
      <c r="E209" s="30" t="s">
        <v>865</v>
      </c>
      <c r="F209" s="23" t="s">
        <v>866</v>
      </c>
      <c r="G209">
        <v>18127455</v>
      </c>
      <c r="H209" s="5" t="s">
        <v>36</v>
      </c>
      <c r="I209" s="5" t="s">
        <v>41</v>
      </c>
      <c r="J209" t="s">
        <v>868</v>
      </c>
      <c r="K209">
        <v>33</v>
      </c>
      <c r="L209">
        <v>5161</v>
      </c>
      <c r="M209" t="s">
        <v>867</v>
      </c>
      <c r="R209" t="s">
        <v>869</v>
      </c>
    </row>
    <row r="210" spans="1:24" x14ac:dyDescent="0.3">
      <c r="A210" s="28">
        <v>244060545</v>
      </c>
      <c r="B210" s="30" t="s">
        <v>862</v>
      </c>
      <c r="C210" s="5">
        <f>IF(ISNA(VLOOKUP(A210,[1]ShipInfo!$A:$D,4,FALSE)),"ONBEKEND",VLOOKUP(A210,[1]ShipInfo!$A:$D,4,FALSE))</f>
        <v>2303189</v>
      </c>
      <c r="E210" t="s">
        <v>253</v>
      </c>
      <c r="F210" s="30" t="s">
        <v>253</v>
      </c>
    </row>
    <row r="211" spans="1:24" x14ac:dyDescent="0.3">
      <c r="A211" s="28">
        <v>244670571</v>
      </c>
      <c r="B211" s="30" t="s">
        <v>863</v>
      </c>
      <c r="C211" s="5">
        <f>IF(ISNA(VLOOKUP(A211,[1]ShipInfo!$A:$D,4,FALSE)),"ONBEKEND",VLOOKUP(A211,[1]ShipInfo!$A:$D,4,FALSE))</f>
        <v>2322627</v>
      </c>
      <c r="E211" t="s">
        <v>864</v>
      </c>
      <c r="F211" s="30" t="s">
        <v>253</v>
      </c>
    </row>
    <row r="212" spans="1:24" x14ac:dyDescent="0.3">
      <c r="A212" s="31">
        <v>244378471</v>
      </c>
      <c r="B212" s="31" t="s">
        <v>870</v>
      </c>
      <c r="C212" s="5">
        <f>IF(ISNA(VLOOKUP(A212,[1]ShipInfo!$A:$D,4,FALSE)),"ONBEKEND",VLOOKUP(A212,[1]ShipInfo!$A:$D,4,FALSE))</f>
        <v>2103930</v>
      </c>
      <c r="E212" t="s">
        <v>871</v>
      </c>
      <c r="F212" s="23" t="s">
        <v>689</v>
      </c>
      <c r="G212">
        <v>24248384</v>
      </c>
      <c r="H212" s="5" t="s">
        <v>36</v>
      </c>
      <c r="I212" s="5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4" x14ac:dyDescent="0.3">
      <c r="A213" s="28">
        <v>244630150</v>
      </c>
      <c r="B213" s="31" t="s">
        <v>876</v>
      </c>
      <c r="C213" s="5">
        <f>IF(ISNA(VLOOKUP(A213,[1]ShipInfo!$A:$D,4,FALSE)),"ONBEKEND",VLOOKUP(A213,[1]ShipInfo!$A:$D,4,FALSE))</f>
        <v>2331380</v>
      </c>
      <c r="E213" t="s">
        <v>889</v>
      </c>
      <c r="F213" t="s">
        <v>887</v>
      </c>
      <c r="G213" s="25">
        <v>13021868</v>
      </c>
      <c r="H213" s="5" t="s">
        <v>36</v>
      </c>
      <c r="I213" s="5" t="s">
        <v>41</v>
      </c>
      <c r="J213" t="s">
        <v>891</v>
      </c>
      <c r="K213">
        <v>37</v>
      </c>
      <c r="L213">
        <v>6051</v>
      </c>
      <c r="M213" t="s">
        <v>890</v>
      </c>
      <c r="R213" t="s">
        <v>80</v>
      </c>
    </row>
    <row r="214" spans="1:24" x14ac:dyDescent="0.3">
      <c r="A214" s="28">
        <v>244700772</v>
      </c>
      <c r="B214" s="31" t="s">
        <v>877</v>
      </c>
      <c r="C214" s="5">
        <f>IF(ISNA(VLOOKUP(A214,[1]ShipInfo!$A:$D,4,FALSE)),"ONBEKEND",VLOOKUP(A214,[1]ShipInfo!$A:$D,4,FALSE))</f>
        <v>3051208</v>
      </c>
      <c r="E214" s="32" t="s">
        <v>892</v>
      </c>
      <c r="F214" t="s">
        <v>886</v>
      </c>
      <c r="G214" s="25">
        <v>60742240</v>
      </c>
      <c r="H214" s="5" t="s">
        <v>36</v>
      </c>
      <c r="I214" s="5" t="s">
        <v>41</v>
      </c>
      <c r="J214" t="s">
        <v>894</v>
      </c>
      <c r="K214">
        <v>189</v>
      </c>
      <c r="L214">
        <v>3362</v>
      </c>
      <c r="M214" t="s">
        <v>893</v>
      </c>
      <c r="R214" t="s">
        <v>130</v>
      </c>
    </row>
    <row r="215" spans="1:24" x14ac:dyDescent="0.3">
      <c r="A215" s="28">
        <v>205471390</v>
      </c>
      <c r="B215" s="31" t="s">
        <v>878</v>
      </c>
      <c r="C215" s="5">
        <f>IF(ISNA(VLOOKUP(A215,[1]ShipInfo!$A:$D,4,FALSE)),"ONBEKEND",VLOOKUP(A215,[1]ShipInfo!$A:$D,4,FALSE))</f>
        <v>6002466</v>
      </c>
      <c r="E215" s="32" t="s">
        <v>253</v>
      </c>
      <c r="F215" t="s">
        <v>885</v>
      </c>
      <c r="V215" t="s">
        <v>779</v>
      </c>
      <c r="W215" s="19" t="s">
        <v>748</v>
      </c>
    </row>
    <row r="216" spans="1:24" x14ac:dyDescent="0.3">
      <c r="A216" s="28">
        <v>244660683</v>
      </c>
      <c r="B216" s="31" t="s">
        <v>610</v>
      </c>
      <c r="C216" s="5">
        <f>IF(ISNA(VLOOKUP(A216,[1]ShipInfo!$A:$D,4,FALSE)),"ONBEKEND",VLOOKUP(A216,[1]ShipInfo!$A:$D,4,FALSE))</f>
        <v>2331475</v>
      </c>
      <c r="E216" s="32" t="s">
        <v>707</v>
      </c>
      <c r="F216" s="8" t="s">
        <v>884</v>
      </c>
      <c r="G216" s="25">
        <v>24283207</v>
      </c>
      <c r="H216" s="5" t="s">
        <v>36</v>
      </c>
      <c r="I216" s="5" t="s">
        <v>41</v>
      </c>
      <c r="J216" t="s">
        <v>708</v>
      </c>
      <c r="K216">
        <v>8</v>
      </c>
      <c r="L216">
        <v>6051</v>
      </c>
      <c r="M216" t="s">
        <v>709</v>
      </c>
      <c r="R216" t="s">
        <v>80</v>
      </c>
    </row>
    <row r="217" spans="1:24" x14ac:dyDescent="0.3">
      <c r="A217" s="28">
        <v>244690966</v>
      </c>
      <c r="B217" s="31" t="s">
        <v>879</v>
      </c>
      <c r="C217" s="5">
        <f>IF(ISNA(VLOOKUP(A217,[1]ShipInfo!$A:$D,4,FALSE)),"ONBEKEND",VLOOKUP(A217,[1]ShipInfo!$A:$D,4,FALSE))</f>
        <v>2323527</v>
      </c>
      <c r="E217" s="32" t="s">
        <v>167</v>
      </c>
      <c r="F217" s="32" t="s">
        <v>167</v>
      </c>
      <c r="G217" s="6">
        <v>13041277</v>
      </c>
      <c r="H217" s="5" t="s">
        <v>36</v>
      </c>
      <c r="I217" s="5" t="s">
        <v>41</v>
      </c>
      <c r="J217" s="32" t="s">
        <v>90</v>
      </c>
      <c r="K217" s="32">
        <v>10</v>
      </c>
      <c r="L217" s="32">
        <v>6051</v>
      </c>
      <c r="M217" s="32" t="s">
        <v>168</v>
      </c>
      <c r="N217" s="32"/>
      <c r="O217" s="32"/>
      <c r="P217" s="32"/>
      <c r="Q217" s="32"/>
      <c r="R217" s="32" t="s">
        <v>80</v>
      </c>
      <c r="S217" s="32"/>
      <c r="T217" s="32"/>
      <c r="V217" s="32"/>
      <c r="W217" s="32"/>
      <c r="X217" s="32"/>
    </row>
    <row r="218" spans="1:24" x14ac:dyDescent="0.3">
      <c r="A218" s="28">
        <v>244051000</v>
      </c>
      <c r="B218" s="31" t="s">
        <v>880</v>
      </c>
      <c r="C218" s="5">
        <f>IF(ISNA(VLOOKUP(A218,[1]ShipInfo!$A:$D,4,FALSE)),"ONBEKEND",VLOOKUP(A218,[1]ShipInfo!$A:$D,4,FALSE))</f>
        <v>3110622</v>
      </c>
      <c r="E218" s="32" t="s">
        <v>895</v>
      </c>
      <c r="F218" t="s">
        <v>883</v>
      </c>
      <c r="G218" s="25">
        <v>23010527</v>
      </c>
      <c r="H218" s="5" t="s">
        <v>36</v>
      </c>
      <c r="I218" s="5" t="s">
        <v>41</v>
      </c>
      <c r="J218" t="s">
        <v>896</v>
      </c>
      <c r="K218">
        <v>120</v>
      </c>
      <c r="L218">
        <v>3313</v>
      </c>
      <c r="M218" t="s">
        <v>89</v>
      </c>
      <c r="R218" t="s">
        <v>275</v>
      </c>
    </row>
    <row r="219" spans="1:24" x14ac:dyDescent="0.3">
      <c r="A219" s="32">
        <v>244090359</v>
      </c>
      <c r="B219" s="32" t="s">
        <v>881</v>
      </c>
      <c r="C219" s="5">
        <f>IF(ISNA(VLOOKUP(A219,[1]ShipInfo!$A:$D,4,FALSE)),"ONBEKEND",VLOOKUP(A219,[1]ShipInfo!$A:$D,4,FALSE))</f>
        <v>2328956</v>
      </c>
      <c r="E219" s="32" t="s">
        <v>51</v>
      </c>
      <c r="F219" s="32" t="s">
        <v>51</v>
      </c>
      <c r="G219" s="6">
        <v>52949923</v>
      </c>
      <c r="H219" s="5" t="s">
        <v>36</v>
      </c>
      <c r="I219" s="5" t="s">
        <v>41</v>
      </c>
      <c r="J219" s="32" t="s">
        <v>91</v>
      </c>
      <c r="K219" s="32">
        <v>52</v>
      </c>
      <c r="L219" s="32">
        <v>2987</v>
      </c>
      <c r="M219" s="32" t="s">
        <v>92</v>
      </c>
      <c r="N219" s="32"/>
      <c r="O219" s="32"/>
      <c r="P219" s="32"/>
      <c r="Q219" s="32"/>
      <c r="R219" s="32" t="s">
        <v>93</v>
      </c>
      <c r="S219" s="32"/>
      <c r="T219" s="32"/>
      <c r="V219" s="32"/>
      <c r="W219" s="32"/>
      <c r="X219" s="32"/>
    </row>
    <row r="220" spans="1:24" x14ac:dyDescent="0.3">
      <c r="A220" s="32">
        <v>205332390</v>
      </c>
      <c r="B220" s="32" t="s">
        <v>882</v>
      </c>
      <c r="C220" s="5">
        <f>IF(ISNA(VLOOKUP(A220,[1]ShipInfo!$A:$D,4,FALSE)),"ONBEKEND",VLOOKUP(A220,[1]ShipInfo!$A:$D,4,FALSE))</f>
        <v>6003624</v>
      </c>
      <c r="E220" s="32" t="s">
        <v>253</v>
      </c>
      <c r="F220" s="8" t="s">
        <v>888</v>
      </c>
      <c r="G220" s="8"/>
      <c r="V220" t="s">
        <v>897</v>
      </c>
      <c r="W220" s="19" t="s">
        <v>748</v>
      </c>
    </row>
    <row r="221" spans="1:24" x14ac:dyDescent="0.3">
      <c r="A221" s="33">
        <v>244700237</v>
      </c>
      <c r="B221" s="33" t="s">
        <v>898</v>
      </c>
      <c r="C221" s="5">
        <f>IF(ISNA(VLOOKUP(A221,[1]ShipInfo!$A:$D,4,FALSE)),"ONBEKEND",VLOOKUP(A221,[1]ShipInfo!$A:$D,4,FALSE))</f>
        <v>2300433</v>
      </c>
      <c r="E221" t="s">
        <v>901</v>
      </c>
      <c r="F221" t="s">
        <v>901</v>
      </c>
      <c r="G221" s="6">
        <v>13041277</v>
      </c>
      <c r="H221" s="5" t="s">
        <v>36</v>
      </c>
      <c r="I221" s="5" t="s">
        <v>41</v>
      </c>
      <c r="J221" s="33" t="s">
        <v>90</v>
      </c>
      <c r="K221" s="33">
        <v>10</v>
      </c>
      <c r="L221" s="33">
        <v>6051</v>
      </c>
      <c r="M221" s="33" t="s">
        <v>168</v>
      </c>
      <c r="N221" s="33"/>
      <c r="O221" s="33"/>
      <c r="P221" s="33"/>
      <c r="Q221" s="33"/>
      <c r="R221" s="33" t="s">
        <v>80</v>
      </c>
      <c r="S221" s="33"/>
    </row>
    <row r="222" spans="1:24" x14ac:dyDescent="0.3">
      <c r="A222" s="33">
        <v>244660805</v>
      </c>
      <c r="B222" s="33" t="s">
        <v>899</v>
      </c>
      <c r="C222" s="5">
        <f>IF(ISNA(VLOOKUP(A222,[1]ShipInfo!$A:$D,4,FALSE)),"ONBEKEND",VLOOKUP(A222,[1]ShipInfo!$A:$D,4,FALSE))</f>
        <v>2318651</v>
      </c>
      <c r="E222" s="23" t="s">
        <v>902</v>
      </c>
      <c r="F222" s="23" t="s">
        <v>902</v>
      </c>
      <c r="G222">
        <v>13015650</v>
      </c>
      <c r="H222" s="5" t="s">
        <v>36</v>
      </c>
      <c r="I222" s="5" t="s">
        <v>41</v>
      </c>
      <c r="J222" t="s">
        <v>903</v>
      </c>
      <c r="K222">
        <v>7</v>
      </c>
      <c r="L222">
        <v>6051</v>
      </c>
      <c r="M222" t="s">
        <v>904</v>
      </c>
      <c r="R222" t="s">
        <v>80</v>
      </c>
    </row>
    <row r="223" spans="1:24" x14ac:dyDescent="0.3">
      <c r="A223" s="33">
        <v>205396000</v>
      </c>
      <c r="B223" s="33" t="s">
        <v>900</v>
      </c>
      <c r="C223" s="5">
        <f>IF(ISNA(VLOOKUP(A223,[1]ShipInfo!$A:$D,4,FALSE)),"ONBEKEND",VLOOKUP(A223,[1]ShipInfo!$A:$D,4,FALSE))</f>
        <v>6004003</v>
      </c>
      <c r="E223" t="s">
        <v>907</v>
      </c>
      <c r="F223" s="33" t="s">
        <v>907</v>
      </c>
      <c r="S223" t="s">
        <v>906</v>
      </c>
      <c r="U223" s="27">
        <v>8380</v>
      </c>
      <c r="V223" t="s">
        <v>905</v>
      </c>
      <c r="W223" s="19" t="s">
        <v>748</v>
      </c>
    </row>
    <row r="224" spans="1:24" x14ac:dyDescent="0.3">
      <c r="A224" s="33">
        <v>244717904</v>
      </c>
      <c r="B224" s="33" t="s">
        <v>908</v>
      </c>
      <c r="C224" s="5">
        <f>IF(ISNA(VLOOKUP(A224,[1]ShipInfo!$A:$D,4,FALSE)),"ONBEKEND",VLOOKUP(A224,[1]ShipInfo!$A:$D,4,FALSE))</f>
        <v>2327598</v>
      </c>
      <c r="E224" s="8" t="s">
        <v>253</v>
      </c>
      <c r="F224" s="3" t="s">
        <v>921</v>
      </c>
      <c r="G224">
        <v>60160616</v>
      </c>
      <c r="H224" s="5" t="s">
        <v>36</v>
      </c>
      <c r="I224" s="5" t="s">
        <v>41</v>
      </c>
      <c r="J224" s="33" t="s">
        <v>91</v>
      </c>
      <c r="K224" s="33">
        <v>52</v>
      </c>
      <c r="L224" s="33">
        <v>2987</v>
      </c>
      <c r="M224" s="33" t="s">
        <v>92</v>
      </c>
      <c r="N224" s="33"/>
      <c r="O224" s="33"/>
      <c r="P224" s="33"/>
      <c r="Q224" s="33"/>
      <c r="R224" s="33" t="s">
        <v>93</v>
      </c>
    </row>
    <row r="225" spans="1:23" x14ac:dyDescent="0.3">
      <c r="A225" s="33">
        <v>244620975</v>
      </c>
      <c r="B225" s="33" t="s">
        <v>909</v>
      </c>
      <c r="C225" s="5">
        <f>IF(ISNA(VLOOKUP(A225,[1]ShipInfo!$A:$D,4,FALSE)),"ONBEKEND",VLOOKUP(A225,[1]ShipInfo!$A:$D,4,FALSE))</f>
        <v>2325435</v>
      </c>
      <c r="E225" s="8" t="s">
        <v>920</v>
      </c>
      <c r="F225" s="8" t="s">
        <v>920</v>
      </c>
      <c r="G225">
        <v>55415369</v>
      </c>
      <c r="H225" s="5" t="s">
        <v>36</v>
      </c>
      <c r="I225" s="5" t="s">
        <v>41</v>
      </c>
      <c r="J225" t="s">
        <v>923</v>
      </c>
      <c r="K225">
        <v>1</v>
      </c>
      <c r="L225">
        <v>4053</v>
      </c>
      <c r="M225" t="s">
        <v>922</v>
      </c>
      <c r="R225" t="s">
        <v>924</v>
      </c>
    </row>
    <row r="226" spans="1:23" x14ac:dyDescent="0.3">
      <c r="A226" s="33">
        <v>244615762</v>
      </c>
      <c r="B226" s="33" t="s">
        <v>910</v>
      </c>
      <c r="C226" s="5">
        <f>IF(ISNA(VLOOKUP(A226,[1]ShipInfo!$A:$D,4,FALSE)),"ONBEKEND",VLOOKUP(A226,[1]ShipInfo!$A:$D,4,FALSE))</f>
        <v>2326592</v>
      </c>
      <c r="E226" s="8" t="s">
        <v>919</v>
      </c>
      <c r="F226" s="8" t="s">
        <v>919</v>
      </c>
      <c r="G226" s="8">
        <v>58871004</v>
      </c>
      <c r="H226" s="5" t="s">
        <v>36</v>
      </c>
      <c r="I226" s="5" t="s">
        <v>41</v>
      </c>
      <c r="J226" t="s">
        <v>925</v>
      </c>
      <c r="K226">
        <v>76</v>
      </c>
      <c r="L226">
        <v>2959</v>
      </c>
      <c r="M226" t="s">
        <v>590</v>
      </c>
      <c r="R226" t="s">
        <v>926</v>
      </c>
    </row>
    <row r="227" spans="1:23" x14ac:dyDescent="0.3">
      <c r="A227" s="33">
        <v>205520090</v>
      </c>
      <c r="B227" s="33" t="s">
        <v>911</v>
      </c>
      <c r="C227" s="5">
        <f>IF(ISNA(VLOOKUP(A227,[1]ShipInfo!$A:$D,4,FALSE)),"ONBEKEND",VLOOKUP(A227,[1]ShipInfo!$A:$D,4,FALSE))</f>
        <v>2104744</v>
      </c>
      <c r="E227" t="s">
        <v>918</v>
      </c>
      <c r="F227" t="s">
        <v>930</v>
      </c>
      <c r="G227" s="6">
        <v>13041277</v>
      </c>
      <c r="H227" s="5" t="s">
        <v>36</v>
      </c>
      <c r="I227" s="5" t="s">
        <v>41</v>
      </c>
      <c r="J227" s="33" t="s">
        <v>90</v>
      </c>
      <c r="K227" s="33">
        <v>10</v>
      </c>
      <c r="L227" s="33">
        <v>6051</v>
      </c>
      <c r="M227" s="33" t="s">
        <v>168</v>
      </c>
      <c r="N227" s="33"/>
      <c r="O227" s="33"/>
      <c r="P227" s="33"/>
      <c r="Q227" s="33"/>
      <c r="R227" s="33" t="s">
        <v>80</v>
      </c>
    </row>
    <row r="228" spans="1:23" x14ac:dyDescent="0.3">
      <c r="A228" s="33">
        <v>244710333</v>
      </c>
      <c r="B228" s="33" t="s">
        <v>912</v>
      </c>
      <c r="C228" s="5">
        <f>IF(ISNA(VLOOKUP(A228,[1]ShipInfo!$A:$D,4,FALSE)),"ONBEKEND",VLOOKUP(A228,[1]ShipInfo!$A:$D,4,FALSE))</f>
        <v>2006412</v>
      </c>
      <c r="E228" s="8" t="s">
        <v>917</v>
      </c>
      <c r="F228" s="8" t="s">
        <v>917</v>
      </c>
      <c r="G228">
        <v>57479534</v>
      </c>
      <c r="H228" s="5" t="s">
        <v>36</v>
      </c>
      <c r="I228" s="5" t="s">
        <v>41</v>
      </c>
      <c r="J228" t="s">
        <v>927</v>
      </c>
      <c r="K228">
        <v>54</v>
      </c>
      <c r="L228">
        <v>4251</v>
      </c>
      <c r="M228" t="s">
        <v>928</v>
      </c>
      <c r="R228" t="s">
        <v>75</v>
      </c>
    </row>
    <row r="229" spans="1:23" x14ac:dyDescent="0.3">
      <c r="A229" s="33">
        <v>205232890</v>
      </c>
      <c r="B229" s="33" t="s">
        <v>931</v>
      </c>
      <c r="C229" s="5">
        <f>IF(ISNA(VLOOKUP(A229,[1]ShipInfo!$A:$D,4,FALSE)),"ONBEKEND",VLOOKUP(A229,[1]ShipInfo!$A:$D,4,FALSE))</f>
        <v>6000625</v>
      </c>
      <c r="E229" t="s">
        <v>932</v>
      </c>
      <c r="F229" s="33" t="s">
        <v>932</v>
      </c>
      <c r="G229">
        <v>72680709</v>
      </c>
      <c r="H229" s="5" t="s">
        <v>36</v>
      </c>
      <c r="I229" s="5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933</v>
      </c>
      <c r="R229" t="s">
        <v>80</v>
      </c>
      <c r="V229" s="33" t="s">
        <v>897</v>
      </c>
      <c r="W229" s="19" t="s">
        <v>748</v>
      </c>
    </row>
    <row r="230" spans="1:23" x14ac:dyDescent="0.3">
      <c r="A230" s="33">
        <v>244700933</v>
      </c>
      <c r="B230" s="33" t="s">
        <v>914</v>
      </c>
      <c r="C230" s="5">
        <f>IF(ISNA(VLOOKUP(A230,[1]ShipInfo!$A:$D,4,FALSE)),"ONBEKEND",VLOOKUP(A230,[1]ShipInfo!$A:$D,4,FALSE))</f>
        <v>2205595</v>
      </c>
      <c r="E230" s="8" t="s">
        <v>915</v>
      </c>
      <c r="F230" s="8" t="s">
        <v>915</v>
      </c>
      <c r="G230" s="8">
        <v>83767517</v>
      </c>
      <c r="H230" s="5" t="s">
        <v>36</v>
      </c>
      <c r="I230" s="5" t="s">
        <v>41</v>
      </c>
      <c r="J230" t="s">
        <v>929</v>
      </c>
      <c r="K230">
        <v>122</v>
      </c>
      <c r="L230" s="33">
        <v>4251</v>
      </c>
      <c r="M230" t="s">
        <v>218</v>
      </c>
      <c r="R230" s="33" t="s">
        <v>75</v>
      </c>
    </row>
    <row r="231" spans="1:23" x14ac:dyDescent="0.3">
      <c r="A231" s="33">
        <v>244101977</v>
      </c>
      <c r="B231" t="s">
        <v>934</v>
      </c>
      <c r="C231" s="5">
        <f>IF(ISNA(VLOOKUP(A231,[1]ShipInfo!$A:$D,4,FALSE)),"ONBEKEND",VLOOKUP(A231,[1]ShipInfo!$A:$D,4,FALSE))</f>
        <v>2331952</v>
      </c>
      <c r="E231" s="8" t="s">
        <v>945</v>
      </c>
      <c r="F231" s="8" t="s">
        <v>945</v>
      </c>
      <c r="G231">
        <v>30252316</v>
      </c>
      <c r="H231" s="5" t="s">
        <v>36</v>
      </c>
      <c r="I231" s="5" t="s">
        <v>41</v>
      </c>
      <c r="J231" t="s">
        <v>947</v>
      </c>
      <c r="K231">
        <v>10</v>
      </c>
      <c r="L231">
        <v>5301</v>
      </c>
      <c r="M231" t="s">
        <v>804</v>
      </c>
      <c r="R231" t="s">
        <v>948</v>
      </c>
    </row>
    <row r="232" spans="1:23" x14ac:dyDescent="0.3">
      <c r="A232" s="33">
        <v>244660873</v>
      </c>
      <c r="B232" t="s">
        <v>935</v>
      </c>
      <c r="C232" s="5">
        <f>IF(ISNA(VLOOKUP(A232,[1]ShipInfo!$A:$D,4,FALSE)),"ONBEKEND",VLOOKUP(A232,[1]ShipInfo!$A:$D,4,FALSE))</f>
        <v>2317358</v>
      </c>
      <c r="E232" t="s">
        <v>944</v>
      </c>
      <c r="F232" s="23" t="s">
        <v>902</v>
      </c>
      <c r="G232">
        <v>13015650</v>
      </c>
      <c r="H232" s="5" t="s">
        <v>36</v>
      </c>
      <c r="I232" s="5" t="s">
        <v>41</v>
      </c>
      <c r="J232" t="s">
        <v>903</v>
      </c>
      <c r="K232">
        <v>7</v>
      </c>
      <c r="L232">
        <v>6051</v>
      </c>
      <c r="M232" t="s">
        <v>904</v>
      </c>
      <c r="R232" t="s">
        <v>80</v>
      </c>
    </row>
    <row r="233" spans="1:23" x14ac:dyDescent="0.3">
      <c r="A233" s="33">
        <v>244650864</v>
      </c>
      <c r="B233" t="s">
        <v>936</v>
      </c>
      <c r="C233" s="5">
        <f>IF(ISNA(VLOOKUP(A233,[1]ShipInfo!$A:$D,4,FALSE)),"ONBEKEND",VLOOKUP(A233,[1]ShipInfo!$A:$D,4,FALSE))</f>
        <v>2318116</v>
      </c>
      <c r="E233" s="8" t="s">
        <v>943</v>
      </c>
      <c r="F233" s="8" t="s">
        <v>943</v>
      </c>
      <c r="G233">
        <v>21019219</v>
      </c>
      <c r="H233" s="5" t="s">
        <v>36</v>
      </c>
      <c r="I233" s="5" t="s">
        <v>41</v>
      </c>
      <c r="J233" t="s">
        <v>949</v>
      </c>
      <c r="K233">
        <v>14</v>
      </c>
      <c r="L233">
        <v>4532</v>
      </c>
      <c r="M233" t="s">
        <v>950</v>
      </c>
      <c r="R233" t="s">
        <v>134</v>
      </c>
    </row>
    <row r="234" spans="1:23" x14ac:dyDescent="0.3">
      <c r="A234" s="33">
        <v>244660056</v>
      </c>
      <c r="B234" t="s">
        <v>937</v>
      </c>
      <c r="C234" s="5">
        <f>IF(ISNA(VLOOKUP(A234,[1]ShipInfo!$A:$D,4,FALSE)),"ONBEKEND",VLOOKUP(A234,[1]ShipInfo!$A:$D,4,FALSE))</f>
        <v>2321452</v>
      </c>
      <c r="E234" s="34" t="s">
        <v>946</v>
      </c>
      <c r="F234" s="34" t="s">
        <v>951</v>
      </c>
      <c r="G234">
        <v>64096602</v>
      </c>
      <c r="H234" s="5" t="s">
        <v>36</v>
      </c>
      <c r="I234" s="5" t="s">
        <v>41</v>
      </c>
      <c r="J234" t="s">
        <v>952</v>
      </c>
      <c r="K234">
        <v>40</v>
      </c>
      <c r="L234">
        <v>4051</v>
      </c>
      <c r="M234" t="s">
        <v>87</v>
      </c>
      <c r="R234" t="s">
        <v>953</v>
      </c>
    </row>
    <row r="235" spans="1:23" x14ac:dyDescent="0.3">
      <c r="A235" s="33">
        <v>244660194</v>
      </c>
      <c r="B235" t="s">
        <v>938</v>
      </c>
      <c r="C235" s="5">
        <f>IF(ISNA(VLOOKUP(A235,[1]ShipInfo!$A:$D,4,FALSE)),"ONBEKEND",VLOOKUP(A235,[1]ShipInfo!$A:$D,4,FALSE))</f>
        <v>2329364</v>
      </c>
      <c r="E235" s="8" t="s">
        <v>942</v>
      </c>
      <c r="F235" s="23" t="s">
        <v>957</v>
      </c>
      <c r="G235">
        <v>24284716</v>
      </c>
      <c r="H235" s="5" t="s">
        <v>36</v>
      </c>
      <c r="I235" s="5" t="s">
        <v>41</v>
      </c>
      <c r="J235" t="s">
        <v>958</v>
      </c>
      <c r="K235">
        <v>33</v>
      </c>
      <c r="L235">
        <v>3315</v>
      </c>
      <c r="M235" t="s">
        <v>959</v>
      </c>
      <c r="R235" t="s">
        <v>275</v>
      </c>
    </row>
    <row r="236" spans="1:23" x14ac:dyDescent="0.3">
      <c r="A236" s="33">
        <v>244770588</v>
      </c>
      <c r="B236" t="s">
        <v>939</v>
      </c>
      <c r="C236" s="5">
        <f>IF(ISNA(VLOOKUP(A236,[1]ShipInfo!$A:$D,4,FALSE)),"ONBEKEND",VLOOKUP(A236,[1]ShipInfo!$A:$D,4,FALSE))</f>
        <v>2006796</v>
      </c>
      <c r="E236" t="s">
        <v>941</v>
      </c>
      <c r="F236" s="23" t="s">
        <v>954</v>
      </c>
      <c r="G236">
        <v>64019233</v>
      </c>
      <c r="H236" s="5" t="s">
        <v>36</v>
      </c>
      <c r="I236" s="5" t="s">
        <v>41</v>
      </c>
      <c r="J236" t="s">
        <v>955</v>
      </c>
      <c r="K236">
        <v>6</v>
      </c>
      <c r="L236">
        <v>8321</v>
      </c>
      <c r="M236" t="s">
        <v>781</v>
      </c>
      <c r="R236" t="s">
        <v>956</v>
      </c>
    </row>
    <row r="237" spans="1:23" x14ac:dyDescent="0.3">
      <c r="A237" s="33">
        <v>244002400</v>
      </c>
      <c r="B237" t="s">
        <v>940</v>
      </c>
      <c r="C237" s="5">
        <f>IF(ISNA(VLOOKUP(A237,[1]ShipInfo!$A:$D,4,FALSE)),"ONBEKEND",VLOOKUP(A237,[1]ShipInfo!$A:$D,4,FALSE))</f>
        <v>0</v>
      </c>
      <c r="E237" s="8" t="s">
        <v>253</v>
      </c>
      <c r="F237" s="8" t="s">
        <v>253</v>
      </c>
    </row>
    <row r="238" spans="1:23" x14ac:dyDescent="0.3">
      <c r="A238" s="33">
        <v>205412990</v>
      </c>
      <c r="B238" s="33" t="s">
        <v>960</v>
      </c>
      <c r="C238" s="5">
        <f>IF(ISNA(VLOOKUP(A238,[1]ShipInfo!$A:$D,4,FALSE)),"ONBEKEND",VLOOKUP(A238,[1]ShipInfo!$A:$D,4,FALSE))</f>
        <v>2328856</v>
      </c>
      <c r="E238" s="8" t="s">
        <v>253</v>
      </c>
      <c r="F238" s="34" t="s">
        <v>961</v>
      </c>
      <c r="V238" t="s">
        <v>962</v>
      </c>
      <c r="W238" s="19" t="s">
        <v>748</v>
      </c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93" r:id="rId49" display="https://www.kvk.nl/orderstraat/product-kiezen/?kvknummer=820563580000" xr:uid="{A1954347-1DB7-4CE5-92C2-A2C41EC80965}"/>
    <hyperlink ref="F194" r:id="rId50" display="https://www.kvk.nl/orderstraat/product-kiezen/?kvknummer=010388040000" xr:uid="{DA2A6C9D-E06E-4251-A1D0-6BB98901E8EE}"/>
    <hyperlink ref="F196" r:id="rId51" display="https://www.kvk.nl/orderstraat/product-kiezen/?kvknummer=010388040000" xr:uid="{2956600B-3EB7-4D9C-92F2-8CF4B4348189}"/>
    <hyperlink ref="F197" r:id="rId52" display="https://www.kvk.nl/orderstraat/product-kiezen/?kvknummer=290412560000" xr:uid="{378B418C-AC5D-44C9-936C-D7CDE604F9B2}"/>
    <hyperlink ref="F201" r:id="rId53" display="https://www.kvk.nl/orderstraat/product-kiezen/?kvknummer=702042090000" xr:uid="{C6ACD68F-AA52-4CF1-9AD4-EE9A4A89EF34}"/>
    <hyperlink ref="F202" r:id="rId54" display="https://www.kvk.nl/orderstraat/product-kiezen/?kvknummer=230697850000" xr:uid="{FBB918EA-C393-41A9-93AE-290B0D106085}"/>
    <hyperlink ref="F204" r:id="rId55" display="https://www.kvk.nl/orderstraat/product-kiezen/?kvknummer=244517500000" xr:uid="{3B890B08-8CAA-46D3-B7D7-46EF86C1B223}"/>
    <hyperlink ref="G205" r:id="rId56" tooltip="https://www.kvk.nl/orderstraat/bedrijf-kiezen/?q=22047118" display="https://www.kvk.nl/orderstraat/bedrijf-kiezen/?q=22047118" xr:uid="{E57FA638-0D9D-423F-B419-D58D3CF3073B}"/>
    <hyperlink ref="F208" r:id="rId57" tooltip=" Hoofdvestiging  Werkendam" display="https://openkvk.nl/openkvk/hoofdvestiging-66325803-0000-flanto-shipping-bv" xr:uid="{BF00B87F-F78C-4A3C-814B-A40FE2029E7E}"/>
    <hyperlink ref="G208" r:id="rId58" tooltip="https://www.kvk.nl/orderstraat/bedrijf-kiezen/?q=66325803" display="https://www.kvk.nl/orderstraat/bedrijf-kiezen/?q=66325803" xr:uid="{813D3A85-9CF7-4A20-84E5-2E4DB845E4BC}"/>
    <hyperlink ref="F209" r:id="rId59" display="https://www.kvk.nl/orderstraat/product-kiezen/?kvknummer=181274550000" xr:uid="{6625E24E-0B92-4DC4-800B-AC38314B8436}"/>
    <hyperlink ref="F212" r:id="rId60" display="https://www.kvk.nl/orderstraat/product-kiezen/?kvknummer=242483840000" xr:uid="{3080234D-069B-41F2-9657-632D790C335C}"/>
    <hyperlink ref="F187" r:id="rId61" display="https://www.kvk.nl/orderstraat/product-kiezen/?kvknummer=849219780000" xr:uid="{7F6E49B6-5CAF-4F02-B17C-D9F84B2C8BD0}"/>
    <hyperlink ref="F16" r:id="rId62" display="https://www.kvk.nl/orderstraat/product-kiezen/?kvknummer=626319850000" xr:uid="{459E85D1-8681-4AE9-8D28-724066863095}"/>
    <hyperlink ref="G213" r:id="rId63" tooltip="https://www.kvk.nl/orderstraat/bedrijf-kiezen/?q=13021868" display="https://www.kvk.nl/orderstraat/bedrijf-kiezen/?q=13021868" xr:uid="{537FAA35-00F5-44E9-AA7B-5F48B7F537AF}"/>
    <hyperlink ref="G214" r:id="rId64" tooltip="https://www.kvk.nl/orderstraat/bedrijf-kiezen/?q=60742240" display="https://www.kvk.nl/orderstraat/bedrijf-kiezen/?q=60742240" xr:uid="{66DEEC2F-5E75-4BEA-8EB7-CE870EE60EB6}"/>
    <hyperlink ref="G216" r:id="rId65" tooltip="https://www.kvk.nl/orderstraat/bedrijf-kiezen/?q=24283207" display="https://www.kvk.nl/orderstraat/bedrijf-kiezen/?q=24283207" xr:uid="{3FA180FB-9B48-4CA6-BED2-4E0337D18051}"/>
    <hyperlink ref="G218" r:id="rId66" tooltip="https://www.kvk.nl/orderstraat/bedrijf-kiezen/?q=23010527" display="https://www.kvk.nl/orderstraat/bedrijf-kiezen/?q=23010527" xr:uid="{8FFA3EAE-64A3-455A-9618-3FA7962AEAF3}"/>
    <hyperlink ref="F222" r:id="rId67" display="https://www.kvk.nl/orderstraat/product-kiezen/?kvknummer=130156500000" xr:uid="{6A6A9BA5-7315-4A89-AB3B-C3F123BC357C}"/>
    <hyperlink ref="E222" r:id="rId68" display="https://www.kvk.nl/orderstraat/product-kiezen/?kvknummer=130156500000" xr:uid="{7CAA57DD-5AC1-47D9-BBDD-C9D6AAB5C88D}"/>
    <hyperlink ref="F232" r:id="rId69" display="https://www.kvk.nl/orderstraat/product-kiezen/?kvknummer=130156500000" xr:uid="{269928AF-C585-4DA7-8C2E-131322B7B359}"/>
    <hyperlink ref="F236" r:id="rId70" display="https://www.kvk.nl/orderstraat/product-kiezen/?kvknummer=640192330000" xr:uid="{B2E9DA59-C1BC-4BF2-A759-A9B8F81F8849}"/>
    <hyperlink ref="F235" r:id="rId71" display="https://www.kvk.nl/orderstraat/product-kiezen/?kvknummer=242847160000" xr:uid="{6C1D4FF4-1191-4A8C-8763-E7C8F39D68AC}"/>
  </hyperlinks>
  <pageMargins left="0.7" right="0.7" top="0.75" bottom="0.75" header="0.3" footer="0.3"/>
  <pageSetup paperSize="9" orientation="portrait" horizontalDpi="0" verticalDpi="0" r:id="rId7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B8" sqref="B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324</v>
      </c>
      <c r="C2" s="4" t="s">
        <v>236</v>
      </c>
      <c r="D2" s="4" t="s">
        <v>237</v>
      </c>
      <c r="E2" s="4"/>
      <c r="F2" t="s">
        <v>249</v>
      </c>
      <c r="G2" t="s">
        <v>249</v>
      </c>
      <c r="I2" s="5"/>
      <c r="J2" s="5"/>
      <c r="W2" t="s">
        <v>264</v>
      </c>
      <c r="X2" t="s">
        <v>131</v>
      </c>
    </row>
    <row r="3" spans="1:30" x14ac:dyDescent="0.3">
      <c r="A3" s="13">
        <v>44022</v>
      </c>
      <c r="B3" s="4" t="s">
        <v>324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324</v>
      </c>
      <c r="C4" s="4">
        <v>244700003</v>
      </c>
      <c r="D4" s="4" t="s">
        <v>101</v>
      </c>
      <c r="F4" s="4" t="s">
        <v>350</v>
      </c>
      <c r="G4" s="4" t="s">
        <v>350</v>
      </c>
    </row>
    <row r="5" spans="1:30" x14ac:dyDescent="0.3">
      <c r="A5" s="13">
        <v>44069</v>
      </c>
      <c r="B5" s="4" t="s">
        <v>324</v>
      </c>
      <c r="C5" s="17">
        <v>244710901</v>
      </c>
      <c r="D5" s="4" t="s">
        <v>351</v>
      </c>
      <c r="E5" s="5"/>
      <c r="F5" s="19" t="s">
        <v>402</v>
      </c>
      <c r="G5" s="19" t="s">
        <v>402</v>
      </c>
      <c r="H5" s="21">
        <v>29019560</v>
      </c>
      <c r="I5" s="5" t="s">
        <v>36</v>
      </c>
      <c r="J5" s="5" t="s">
        <v>41</v>
      </c>
      <c r="K5" s="19" t="s">
        <v>403</v>
      </c>
      <c r="L5" s="21">
        <v>20</v>
      </c>
      <c r="M5" s="21">
        <v>2922</v>
      </c>
      <c r="N5" s="19" t="s">
        <v>404</v>
      </c>
      <c r="O5" s="20"/>
      <c r="P5" s="20"/>
      <c r="Q5" s="20"/>
      <c r="R5" s="20"/>
      <c r="S5" s="4" t="s">
        <v>348</v>
      </c>
      <c r="T5" s="20"/>
    </row>
    <row r="6" spans="1:30" x14ac:dyDescent="0.3">
      <c r="A6" s="13">
        <v>44069</v>
      </c>
      <c r="B6" s="4" t="s">
        <v>324</v>
      </c>
      <c r="C6" s="17">
        <v>244790898</v>
      </c>
      <c r="D6" s="4" t="s">
        <v>355</v>
      </c>
      <c r="E6" s="5"/>
      <c r="F6" s="19" t="s">
        <v>400</v>
      </c>
      <c r="G6" s="19" t="s">
        <v>400</v>
      </c>
      <c r="H6" s="21">
        <v>69829292</v>
      </c>
      <c r="I6" s="5" t="s">
        <v>36</v>
      </c>
      <c r="J6" s="5" t="s">
        <v>41</v>
      </c>
      <c r="K6" s="19" t="s">
        <v>401</v>
      </c>
      <c r="L6" s="21">
        <v>18</v>
      </c>
      <c r="M6" s="21">
        <v>6051</v>
      </c>
      <c r="N6" s="19" t="s">
        <v>344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324</v>
      </c>
      <c r="C7" s="4">
        <v>205369390</v>
      </c>
      <c r="D7" s="4" t="s">
        <v>453</v>
      </c>
      <c r="F7" s="4" t="s">
        <v>470</v>
      </c>
      <c r="G7" s="4" t="s">
        <v>488</v>
      </c>
      <c r="T7" s="4" t="s">
        <v>486</v>
      </c>
      <c r="U7" s="4"/>
      <c r="V7" s="4">
        <v>2940</v>
      </c>
      <c r="W7" s="4" t="s">
        <v>487</v>
      </c>
      <c r="X7" s="4" t="s">
        <v>131</v>
      </c>
    </row>
    <row r="8" spans="1:30" s="4" customFormat="1" x14ac:dyDescent="0.3">
      <c r="A8" s="13">
        <v>44686</v>
      </c>
      <c r="B8" s="33" t="s">
        <v>324</v>
      </c>
      <c r="C8" s="33">
        <v>205232890</v>
      </c>
      <c r="D8" s="33" t="s">
        <v>913</v>
      </c>
      <c r="E8" s="5"/>
      <c r="F8" s="33" t="s">
        <v>916</v>
      </c>
      <c r="G8" s="33" t="s">
        <v>916</v>
      </c>
      <c r="H8" s="5"/>
      <c r="I8" s="5"/>
      <c r="W8" s="33" t="s">
        <v>897</v>
      </c>
      <c r="X8" s="19" t="s">
        <v>748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2022-06-03T12:52:31Z</dcterms:modified>
</cp:coreProperties>
</file>