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98" documentId="13_ncr:1_{F2C409D0-A94B-4915-AAA6-7DCD509495EA}" xr6:coauthVersionLast="47" xr6:coauthVersionMax="47" xr10:uidLastSave="{291AB41A-2954-46CA-A793-2965D931EC77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6" i="1" l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<sst xmlns="http://schemas.openxmlformats.org/spreadsheetml/2006/main" count="3038" uniqueCount="1622">
  <si>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</si>
  <si>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</si>
  <si>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</si>
  <si>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</si>
  <si>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</si>
  <si>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</si>
  <si>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</si>
  <si>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</si>
  <si>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</si>
  <si>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</si>
  <si>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</si>
  <si>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</si>
  <si>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</si>
  <si>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</si>
  <si>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</si>
  <si>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</si>
  <si>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</si>
  <si>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</si>
  <si>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</si>
  <si>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</si>
  <si>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</si>
  <si>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</si>
  <si>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</si>
  <si>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</si>
  <si>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</si>
  <si>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</si>
  <si>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</si>
  <si>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</si>
  <si>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</si>
  <si>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</si>
  <si>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</si>
  <si>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</si>
  <si>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</si>
  <si>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</si>
  <si>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</si>
  <si>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</si>
  <si>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</si>
  <si>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</si>
  <si>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</si>
  <si>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</si>
  <si>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</si>
  <si>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</si>
  <si>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</si>
  <si>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</si>
  <si>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</si>
  <si>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</si>
  <si>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</si>
  <si>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</si>
  <si>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</si>
  <si>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</si>
  <si>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</si>
  <si>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</si>
  <si>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</si>
  <si>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</si>
  <si>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</si>
  <si>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</si>
  <si>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</si>
  <si>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</si>
  <si>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</si>
  <si>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</si>
  <si>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</si>
  <si>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</si>
  <si>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</si>
  <si>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</si>
  <si>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</si>
  <si>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</si>
  <si>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</si>
  <si>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</si>
  <si>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</si>
  <si>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</si>
  <si>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</si>
  <si>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</si>
  <si>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</si>
  <si>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</si>
  <si>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</si>
  <si>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</si>
  <si>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</si>
  <si>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</si>
  <si>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</si>
  <si>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</si>
  <si>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</si>
  <si>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</si>
  <si>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</si>
  <si>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</si>
  <si>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</si>
  <si>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</si>
  <si>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</si>
  <si>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</si>
  <si>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</si>
  <si>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</si>
  <si>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</si>
  <si>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</si>
  <si>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</si>
  <si>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</si>
  <si>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</si>
  <si>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</si>
  <si>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</si>
  <si>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</si>
  <si>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</si>
  <si>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</si>
  <si>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</si>
  <si>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</si>
  <si>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</si>
  <si>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</si>
  <si>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</si>
  <si>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</si>
  <si>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</si>
  <si>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</si>
  <si>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</si>
  <si>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</si>
  <si>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</si>
  <si>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</si>
  <si>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</si>
  <si>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</si>
  <si>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</si>
  <si>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</si>
  <si>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</si>
  <si>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</si>
  <si>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</si>
  <si>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</si>
  <si>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</si>
  <si>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</si>
  <si>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</si>
  <si>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</si>
  <si>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</si>
  <si>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</si>
  <si>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</si>
  <si>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</si>
  <si>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</si>
  <si>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</si>
  <si>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</si>
  <si>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</si>
  <si>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</si>
  <si>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</si>
  <si>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</si>
  <si>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</si>
  <si>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</si>
  <si>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</si>
  <si>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</si>
  <si>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</si>
  <si>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</si>
  <si>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</si>
  <si>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</si>
  <si>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</si>
  <si>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</si>
  <si>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</si>
  <si>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</si>
  <si>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</si>
  <si>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</si>
  <si>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</si>
  <si>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</si>
  <si>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</si>
  <si>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</si>
  <si>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</si>
  <si>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</si>
  <si>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</si>
  <si>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</si>
  <si>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</si>
  <si>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</si>
  <si>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</si>
  <si>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</si>
  <si>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</si>
  <si>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</si>
  <si>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</si>
  <si>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</si>
  <si>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</si>
  <si>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</si>
  <si>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</si>
  <si>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</si>
  <si>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</si>
  <si>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</si>
  <si>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</si>
  <si>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</si>
  <si>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</si>
  <si>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</si>
  <si>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</si>
  <si>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</si>
  <si>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</si>
  <si>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</si>
  <si>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</si>
  <si>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</si>
  <si>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</si>
  <si>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</si>
  <si>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</si>
  <si>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</si>
  <si>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</si>
  <si>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</si>
  <si>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</si>
  <si>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</si>
  <si>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</si>
  <si>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</si>
  <si>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</si>
  <si>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</si>
  <si>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</si>
  <si>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</si>
  <si>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</si>
  <si>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</si>
  <si>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</si>
  <si>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</si>
  <si>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</si>
  <si>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</si>
  <si>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</si>
  <si>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</si>
  <si>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</si>
  <si>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</si>
  <si>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</si>
  <si>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</si>
  <si>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</si>
  <si>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</si>
  <si>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</si>
  <si>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</si>
  <si>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</si>
  <si>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</si>
  <si>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</si>
  <si>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</si>
  <si>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</si>
  <si>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</si>
  <si>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</si>
  <si>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</si>
  <si>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</si>
  <si>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</si>
  <si>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</si>
  <si>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</si>
  <si>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</si>
  <si>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</si>
  <si>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</si>
  <si>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</si>
  <si>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</si>
  <si>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</si>
  <si>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</si>
  <si>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</si>
  <si>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</si>
  <si>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</si>
  <si>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</si>
  <si>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</si>
  <si>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</si>
  <si>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</si>
  <si>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</si>
  <si>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</si>
  <si>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</si>
  <si>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</si>
  <si>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</si>
  <si>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</si>
  <si>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</si>
  <si>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</si>
  <si>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</si>
  <si>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</si>
  <si>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</si>
  <si>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</si>
  <si>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</si>
  <si>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</si>
  <si>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</si>
  <si>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</si>
  <si>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</si>
  <si>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</si>
  <si>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</si>
  <si>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</si>
  <si>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</si>
  <si>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</si>
  <si>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</si>
  <si>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</si>
  <si>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</si>
  <si>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</si>
  <si>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</si>
  <si>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</si>
  <si>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</si>
  <si>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</si>
  <si>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</si>
  <si>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</si>
  <si>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</si>
  <si>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</si>
  <si>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</si>
  <si>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</si>
  <si>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</si>
  <si>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</si>
  <si>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</si>
  <si>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</si>
  <si>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</si>
  <si>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</si>
  <si>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</si>
  <si>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</si>
  <si>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</si>
  <si>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</si>
  <si>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</si>
  <si>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</si>
  <si>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</si>
  <si>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</si>
  <si>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</si>
  <si>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</si>
  <si>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</si>
  <si>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</si>
  <si>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</si>
  <si>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</si>
  <si>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</si>
  <si>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</si>
  <si>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</si>
  <si>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</si>
  <si>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</si>
  <si>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</si>
  <si>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</si>
  <si>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</si>
  <si>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</si>
  <si>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</si>
  <si>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</si>
  <si>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</si>
  <si>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</si>
  <si>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</si>
  <si>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</si>
  <si>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</si>
  <si>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</si>
  <si>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</si>
  <si>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</si>
  <si>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</si>
  <si>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</si>
  <si>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</si>
  <si>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</si>
  <si>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</si>
  <si>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</si>
  <si>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</si>
  <si>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</si>
  <si>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</si>
  <si>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</si>
  <si>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</si>
  <si>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</si>
  <si>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</si>
  <si>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</si>
  <si>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</si>
  <si>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</si>
  <si>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</si>
  <si>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</si>
  <si>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</si>
  <si>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</si>
  <si>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</si>
  <si>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</si>
  <si>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</si>
  <si>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</si>
  <si>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</si>
  <si>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</si>
  <si>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</si>
  <si>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</si>
  <si>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</si>
  <si>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</si>
  <si>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</si>
  <si>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</si>
  <si>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</si>
  <si>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</si>
  <si>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</si>
  <si>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</si>
  <si>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</si>
  <si>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</si>
  <si>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</si>
  <si>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</si>
  <si>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</si>
  <si>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</si>
  <si>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</si>
  <si>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</si>
  <si>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</si>
  <si>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</si>
  <si>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</si>
  <si>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</si>
  <si>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</si>
  <si>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</si>
  <si>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</si>
  <si>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</si>
  <si>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</si>
  <si>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</si>
  <si>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</si>
  <si>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</si>
  <si>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</si>
  <si>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</si>
  <si>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</si>
  <si>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</si>
  <si>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</si>
  <si>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</si>
  <si>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</si>
  <si>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</si>
  <si>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</si>
  <si>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</si>
  <si>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</si>
  <si>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</si>
  <si>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</si>
  <si>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</si>
  <si>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</si>
  <si>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</si>
  <si>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</si>
  <si>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</si>
  <si>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</si>
  <si>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</si>
  <si>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</si>
  <si>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</si>
  <si>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</si>
  <si>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</si>
  <si>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</si>
  <si>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</si>
  <si>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</si>
  <si>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</si>
  <si>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</si>
  <si>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</si>
  <si>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</si>
  <si>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</si>
  <si>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</si>
  <si>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</si>
  <si>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</si>
  <si>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</si>
  <si>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</si>
  <si>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</si>
  <si>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</si>
  <si>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</si>
  <si>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</si>
  <si>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</si>
  <si>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</si>
  <si>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</si>
  <si>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</si>
  <si>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</si>
  <si>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</si>
  <si>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</si>
  <si>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</si>
  <si>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</si>
  <si>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</si>
  <si>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</si>
  <si>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</si>
  <si>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</si>
  <si>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</si>
  <si>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</si>
  <si>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</si>
  <si>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</si>
  <si>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</si>
  <si>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</si>
  <si>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</si>
  <si>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</si>
  <si>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</si>
  <si>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</si>
  <si>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</si>
  <si>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</si>
  <si>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</si>
  <si>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</si>
  <si>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</si>
  <si>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</si>
  <si>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</si>
  <si>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</si>
  <si>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</si>
  <si>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</si>
  <si>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</si>
  <si>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</si>
  <si>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</si>
  <si>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</si>
  <si>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</si>
  <si>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</si>
  <si>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</si>
  <si>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</si>
  <si>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</si>
  <si>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</si>
  <si>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</si>
  <si>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</si>
  <si>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</si>
  <si>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</si>
  <si>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</si>
  <si>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</si>
  <si>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</si>
  <si>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</si>
  <si>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</si>
  <si>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</si>
  <si>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</si>
  <si>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</si>
  <si>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</si>
  <si>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</si>
  <si>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</si>
  <si>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</si>
  <si>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</si>
  <si>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</si>
  <si>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</si>
  <si>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</si>
  <si>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</si>
  <si>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</si>
  <si>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</si>
  <si>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</si>
  <si>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</si>
  <si>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</si>
  <si>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</si>
  <si>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</si>
  <si>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</si>
  <si>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</si>
  <si>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</si>
  <si>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</si>
  <si>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</si>
  <si>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</si>
  <si>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</si>
  <si>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</si>
  <si>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</si>
  <si>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</si>
  <si>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</si>
  <si>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</si>
  <si>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</si>
  <si>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</si>
  <si>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</si>
  <si>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</si>
  <si>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</si>
  <si>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</si>
  <si>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</si>
  <si>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</si>
  <si>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</si>
  <si>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</si>
  <si>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</si>
  <si>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</si>
  <si>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</si>
  <si>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</si>
  <si>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</si>
  <si>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</si>
  <si>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</si>
  <si>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</si>
  <si>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</si>
  <si>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</si>
  <si>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</si>
  <si>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</si>
  <si>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</si>
  <si>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</si>
  <si>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</si>
  <si>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</si>
  <si>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</si>
  <si>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</si>
  <si>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</si>
  <si>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</si>
  <si>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</si>
  <si>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</si>
  <si>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</si>
  <si>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</si>
  <si>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</si>
  <si>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</si>
  <si>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</si>
  <si>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</si>
  <si>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</si>
  <si>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</si>
  <si>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</si>
  <si>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</si>
  <si>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</si>
  <si>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</si>
  <si>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</si>
  <si>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</si>
  <si>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</si>
  <si>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</si>
  <si>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</si>
  <si>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</si>
  <si>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</si>
  <si>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</si>
  <si>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</si>
  <si>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</si>
  <si>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</si>
  <si>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</si>
  <si>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</si>
  <si>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</si>
  <si>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</si>
  <si>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</si>
  <si>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</si>
  <si>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</si>
  <si>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</si>
  <si>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</si>
  <si>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</si>
  <si>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</si>
  <si>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</si>
  <si>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</si>
  <si>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</si>
  <si>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</si>
  <si>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</si>
  <si>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</si>
  <si>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</si>
  <si>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</si>
  <si>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</si>
  <si>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</si>
  <si>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</si>
  <si>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</si>
  <si>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</si>
  <si>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</si>
  <si>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</si>
  <si>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</si>
  <si>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</si>
  <si>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</si>
  <si>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</si>
  <si>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</si>
  <si>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</si>
  <si>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</si>
  <si>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</si>
  <si>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</si>
  <si>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</si>
  <si>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</si>
  <si>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</si>
  <si>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</si>
  <si>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</si>
  <si>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</si>
  <si>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</si>
  <si>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</si>
  <si>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</si>
  <si>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</si>
  <si>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</si>
  <si>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</si>
  <si>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</si>
  <si>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</si>
  <si>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</si>
  <si>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</si>
  <si>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</si>
  <si>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</si>
  <si>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</si>
  <si>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</si>
  <si>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</si>
  <si>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</si>
  <si>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</si>
  <si>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</si>
  <si>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</si>
  <si>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</si>
  <si>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</si>
  <si>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</si>
  <si>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</si>
  <si>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</si>
  <si>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</si>
  <si>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</si>
  <si>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</si>
  <si>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</si>
  <si>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</si>
  <si>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</si>
  <si>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</si>
  <si>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</si>
  <si>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</si>
  <si>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</si>
  <si>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</si>
  <si>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</si>
  <si>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</si>
  <si>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</si>
  <si>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</si>
  <si>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</si>
  <si>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</si>
  <si>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</si>
  <si>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</si>
  <si>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</si>
  <si>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</si>
  <si>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</si>
  <si>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</si>
  <si>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</si>
  <si>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</si>
  <si>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</si>
  <si>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</si>
  <si>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</si>
  <si>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</si>
  <si>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</si>
  <si>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</si>
  <si>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</si>
  <si>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</si>
  <si>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</si>
  <si>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</si>
  <si>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</si>
  <si>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</si>
  <si>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</si>
  <si>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</si>
  <si>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</si>
  <si>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</si>
  <si>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</si>
  <si>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</si>
  <si>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</si>
  <si>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</si>
  <si>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</si>
  <si>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</si>
  <si>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</si>
  <si>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</si>
  <si>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</si>
  <si>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</si>
  <si>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</si>
  <si>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</si>
  <si>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</si>
  <si>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</si>
  <si>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</si>
  <si>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</si>
  <si>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</si>
  <si>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</si>
  <si>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</si>
  <si>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</si>
  <si>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</si>
  <si>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</si>
  <si>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</si>
  <si>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</si>
  <si>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</si>
  <si>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</si>
  <si>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</si>
  <si>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</si>
  <si>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</si>
  <si>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</si>
  <si>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</si>
  <si>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</si>
  <si>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</si>
  <si>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</si>
  <si>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</si>
  <si>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</si>
  <si>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</si>
  <si>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</si>
  <si>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</si>
  <si>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</si>
  <si>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</si>
  <si>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</si>
  <si>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</si>
  <si>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</si>
  <si>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</si>
  <si>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</si>
  <si>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</si>
  <si>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</si>
  <si>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</si>
  <si>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</si>
  <si>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</si>
  <si>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</si>
  <si>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</si>
  <si>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</si>
  <si>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</si>
  <si>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</si>
  <si>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</si>
  <si>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</si>
  <si>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</si>
  <si>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</si>
  <si>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</si>
  <si>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</si>
  <si>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</si>
  <si>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</si>
  <si>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</si>
  <si>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</si>
  <si>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</si>
  <si>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</si>
  <si>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</si>
  <si>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</si>
  <si>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</si>
  <si>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</si>
  <si>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</si>
  <si>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</si>
  <si>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</si>
  <si>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</si>
  <si>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</si>
  <si>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</si>
  <si>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</si>
  <si>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</si>
  <si>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</si>
  <si>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</si>
  <si>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</si>
  <si>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</si>
  <si>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</si>
  <si>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</si>
  <si>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</si>
  <si>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</si>
  <si>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</si>
  <si>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</si>
  <si>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</si>
  <si>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</si>
  <si>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</si>
  <si>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</si>
  <si>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</si>
  <si>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</si>
  <si>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</si>
  <si>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</si>
  <si>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</si>
  <si>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</si>
  <si>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</si>
  <si>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</si>
  <si>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</si>
  <si>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</si>
  <si>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</si>
  <si>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</si>
  <si>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</si>
  <si>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</si>
  <si>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</si>
  <si>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</si>
  <si>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</si>
  <si>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</si>
  <si>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</si>
  <si>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</si>
  <si>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</si>
  <si>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</si>
  <si>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</si>
  <si>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</si>
  <si>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</si>
  <si>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</si>
  <si>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</si>
  <si>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</si>
  <si>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</si>
  <si>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</si>
  <si>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</si>
  <si>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</si>
  <si>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</si>
  <si>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</si>
  <si>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</si>
  <si>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</si>
  <si>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</si>
  <si>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</si>
  <si>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</si>
  <si>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</si>
  <si>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</si>
  <si>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</si>
  <si>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</si>
  <si>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</si>
  <si>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</si>
  <si>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</si>
  <si>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</si>
  <si>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</si>
  <si>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</si>
  <si>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</si>
  <si>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</si>
  <si>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</si>
  <si>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</si>
  <si>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</si>
  <si>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</si>
  <si>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</si>
  <si>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</si>
  <si>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</si>
  <si>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</si>
  <si>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</si>
  <si>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</si>
  <si>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</si>
  <si>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</si>
  <si>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</si>
  <si>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</si>
  <si>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</si>
  <si>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</si>
  <si>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</si>
  <si>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</si>
  <si>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</si>
  <si>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</si>
  <si>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</si>
  <si>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</si>
  <si>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</si>
  <si>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</si>
  <si>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</si>
  <si>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</si>
  <si>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</si>
  <si>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</si>
  <si>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</si>
  <si>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</si>
  <si>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</si>
  <si>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</si>
  <si>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</si>
  <si>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</si>
  <si>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</si>
  <si>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</si>
  <si>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</si>
  <si>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</si>
  <si>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</si>
  <si>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</si>
  <si>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</si>
  <si>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</si>
  <si>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</si>
  <si>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</si>
  <si>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</si>
  <si>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</si>
  <si>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</si>
  <si>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</si>
  <si>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</si>
  <si>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</si>
  <si>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</si>
  <si>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</si>
  <si>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</si>
  <si>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</si>
  <si>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</si>
  <si>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</si>
  <si>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</si>
  <si>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</si>
  <si>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</si>
  <si>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</si>
  <si>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</si>
  <si>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</si>
  <si>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</si>
  <si>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</si>
  <si>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</si>
  <si>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</si>
  <si>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</si>
  <si>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</si>
  <si>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</si>
  <si>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</si>
  <si>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</si>
  <si>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</si>
  <si>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</si>
  <si>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</si>
  <si>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</si>
  <si>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</si>
  <si>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</si>
  <si>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</si>
  <si>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</si>
  <si>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</si>
  <si>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</si>
  <si>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</si>
  <si>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</si>
  <si>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</si>
  <si>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</si>
  <si>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</si>
  <si>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</si>
  <si>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</si>
  <si>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</si>
  <si>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</si>
  <si>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</si>
  <si>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</si>
  <si>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</si>
  <si>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</si>
  <si>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</si>
  <si>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</si>
  <si>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</si>
  <si>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</si>
  <si>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</si>
  <si>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</si>
  <si>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</si>
  <si>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</si>
  <si>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</si>
  <si>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</si>
  <si>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</si>
  <si>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</si>
  <si>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</si>
  <si>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</si>
  <si>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</si>
  <si>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</si>
  <si>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</si>
  <si>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</si>
  <si>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</si>
  <si>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</si>
  <si>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</si>
  <si>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</si>
  <si>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</si>
  <si>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</si>
  <si>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</si>
  <si>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</si>
  <si>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</si>
  <si>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</si>
  <si>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</si>
  <si>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</si>
  <si>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</si>
  <si>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</si>
  <si>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</si>
  <si>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</si>
  <si>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</si>
  <si>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</si>
  <si>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</si>
  <si>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</si>
  <si>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</si>
  <si>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</si>
  <si>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</si>
  <si>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</si>
  <si>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</si>
  <si>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</si>
  <si>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</si>
  <si>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</si>
  <si>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</si>
  <si>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</si>
  <si>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</si>
  <si>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</si>
  <si>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</si>
  <si>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</si>
  <si>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</si>
  <si>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</si>
  <si>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</si>
  <si>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</si>
  <si>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</si>
  <si>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</si>
  <si>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</si>
  <si>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</si>
  <si>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</si>
  <si>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</si>
  <si>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</si>
  <si>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</si>
  <si>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</si>
  <si>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</si>
  <si>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</si>
  <si>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</si>
  <si>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</si>
  <si>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</si>
  <si>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</si>
  <si>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</si>
  <si>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</si>
  <si>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</si>
  <si>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</si>
  <si>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</si>
  <si>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</si>
  <si>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</si>
  <si>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</si>
  <si>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</si>
  <si>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</si>
  <si>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</si>
  <si>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</si>
  <si>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</si>
  <si>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</si>
  <si>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</si>
  <si>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</si>
  <si>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</si>
  <si>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</si>
  <si>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</si>
  <si>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</si>
  <si>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</si>
  <si>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</si>
  <si>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</si>
  <si>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</si>
  <si>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</si>
  <si>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</si>
  <si>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</si>
  <si>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</si>
  <si>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</si>
  <si>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</si>
  <si>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</si>
  <si>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</si>
  <si>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</si>
  <si>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</si>
  <si>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</si>
  <si>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</si>
  <si>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</si>
  <si>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</si>
  <si>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</si>
  <si>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</si>
  <si>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</si>
  <si>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</si>
  <si>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</si>
  <si>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</si>
  <si>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</si>
  <si>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</si>
  <si>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</si>
  <si>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</si>
  <si>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</si>
  <si>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</si>
  <si>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</si>
  <si>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</si>
  <si>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</si>
  <si>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</si>
  <si>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</si>
  <si>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</si>
  <si>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</si>
  <si>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</si>
  <si>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</si>
  <si>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</si>
  <si>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</si>
  <si>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</si>
  <si>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</si>
  <si>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</si>
  <si>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</si>
  <si>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</si>
  <si>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</si>
  <si>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</si>
  <si>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</si>
  <si>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</si>
  <si>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</si>
  <si>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</si>
  <si>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</si>
  <si>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</si>
  <si>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</si>
  <si>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</si>
  <si>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</si>
  <si>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</si>
  <si>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</si>
  <si>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</si>
  <si>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</si>
  <si>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</si>
  <si>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</si>
  <si>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</si>
  <si>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</si>
  <si>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</si>
  <si>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</si>
  <si>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</si>
  <si>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</si>
  <si>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</si>
  <si>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</si>
  <si>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</si>
  <si>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</si>
  <si>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</si>
  <si>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</si>
  <si>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</si>
  <si>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</si>
  <si>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</si>
  <si>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</si>
  <si>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</si>
  <si>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</si>
  <si>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</si>
  <si>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</si>
  <si>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</si>
  <si>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</si>
  <si>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</si>
  <si>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</si>
  <si>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</si>
  <si>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</si>
  <si>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</si>
  <si>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</si>
  <si>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</si>
  <si>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</si>
  <si>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</si>
  <si>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</si>
  <si>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</si>
  <si>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</si>
  <si>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</si>
  <si>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</si>
  <si>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</si>
  <si>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</si>
  <si>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</si>
  <si>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</si>
  <si>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</si>
  <si>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</si>
  <si>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</si>
  <si>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</si>
  <si>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</si>
  <si>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</si>
  <si>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</si>
  <si>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</si>
  <si>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</si>
  <si>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</si>
  <si>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</si>
  <si>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</si>
  <si>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</si>
  <si>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</si>
  <si>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</si>
  <si>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</si>
  <si>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</si>
  <si>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</si>
  <si>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</si>
  <si>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</si>
  <si>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</si>
  <si>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</si>
  <si>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</si>
  <si>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</si>
  <si>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</si>
  <si>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</si>
  <si>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</si>
  <si>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</si>
  <si>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</si>
  <si>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</si>
  <si>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</si>
  <si>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</si>
  <si>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</si>
  <si>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</si>
  <si>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</si>
  <si>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</si>
  <si>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</si>
  <si>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</si>
  <si>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</si>
  <si>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</si>
  <si>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</si>
  <si>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</si>
  <si>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</si>
  <si>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</si>
  <si>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</si>
  <si>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</si>
  <si>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</si>
  <si>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</si>
  <si>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</si>
  <si>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</si>
  <si>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</si>
  <si>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</si>
  <si>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</si>
  <si>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</si>
  <si>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</si>
  <si>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</si>
  <si>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</si>
  <si>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</si>
  <si>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</si>
  <si>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</si>
  <si>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</si>
  <si>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</si>
  <si>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</si>
  <si>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</si>
  <si>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</si>
  <si>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</si>
  <si>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</si>
  <si>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</si>
  <si>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</si>
  <si>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</si>
  <si>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</si>
  <si>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</si>
  <si>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</si>
  <si>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</si>
  <si>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</si>
  <si>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</si>
  <si>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</si>
  <si>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</si>
  <si>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</si>
  <si>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</si>
  <si>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</si>
  <si>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</si>
  <si>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</si>
  <si>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</si>
  <si>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</si>
  <si>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</si>
  <si>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</si>
  <si>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</si>
  <si>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</si>
  <si>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</si>
  <si>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</si>
  <si>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</si>
  <si>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</si>
  <si>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</si>
  <si>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</si>
  <si>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</si>
  <si>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</si>
  <si>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</si>
  <si>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</si>
  <si>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</si>
  <si>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</si>
  <si>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</si>
  <si>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</si>
  <si>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</si>
  <si>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</si>
  <si>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</si>
  <si>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</si>
  <si>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</si>
  <si>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</si>
  <si>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</si>
  <si>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</si>
  <si>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</si>
  <si>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</si>
  <si>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</si>
  <si>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</si>
  <si>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</si>
  <si>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</si>
  <si>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</si>
  <si>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</si>
  <si>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</si>
  <si>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</si>
  <si>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</si>
  <si>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</si>
  <si>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</si>
  <si>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</si>
  <si>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</si>
  <si>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</si>
  <si>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</si>
  <si>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</si>
  <si>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</si>
  <si>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</si>
  <si>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</si>
  <si>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</si>
  <si>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</si>
  <si>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</si>
  <si>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</si>
  <si>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</si>
  <si>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</si>
  <si>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</si>
  <si>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</si>
  <si>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</si>
  <si>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</si>
  <si>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</si>
  <si>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</si>
  <si>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</si>
  <si>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</si>
  <si>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</si>
  <si>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</si>
  <si>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</si>
  <si>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</si>
  <si>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</si>
  <si>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</si>
  <si>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</si>
  <si>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</si>
  <si>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</si>
  <si>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</si>
  <si>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</si>
  <si>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</si>
  <si>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</si>
  <si>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</si>
  <si>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</si>
  <si>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</si>
  <si>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</si>
  <si>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</si>
  <si>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</si>
  <si>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</si>
  <si>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</si>
  <si>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</si>
  <si>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</si>
  <si>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</si>
  <si>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</si>
  <si>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</si>
  <si>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</si>
  <si>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</si>
  <si>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</si>
  <si>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</si>
  <si>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</si>
  <si>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</si>
  <si>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</si>
  <si>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</si>
  <si>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</si>
  <si>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</si>
  <si>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</si>
  <si>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</si>
  <si>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</si>
  <si>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</si>
  <si>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</si>
  <si>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</si>
  <si>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</si>
  <si>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</si>
  <si>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</si>
  <si>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</si>
  <si>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</si>
  <si>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</si>
  <si>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</si>
  <si>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</si>
  <si>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</si>
  <si>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</si>
  <si>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</si>
  <si>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</si>
  <si>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</si>
  <si>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</si>
  <si>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</si>
  <si>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</si>
  <si>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</si>
  <si>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</si>
  <si>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</si>
  <si>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</si>
  <si>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</si>
  <si>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</si>
  <si>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</si>
  <si>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</si>
  <si>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</si>
  <si>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</si>
  <si>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</si>
  <si>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</si>
  <si>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</si>
  <si>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</si>
  <si>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</si>
  <si>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</si>
  <si>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</si>
  <si>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</si>
  <si>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</si>
  <si>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</si>
  <si>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</si>
  <si>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</si>
  <si>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</si>
  <si>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</si>
  <si>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</si>
  <si>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</si>
  <si>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</si>
  <si>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</si>
  <si>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</si>
  <si>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</si>
  <si>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</si>
  <si>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</si>
  <si>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</si>
  <si>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</si>
  <si>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</si>
  <si>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</si>
  <si>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</si>
  <si>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</si>
  <si>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</si>
  <si>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</si>
  <si>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</si>
  <si>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</si>
  <si>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</si>
  <si>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</si>
  <si>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</si>
  <si>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</si>
  <si>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</si>
  <si>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</si>
  <si>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</si>
  <si>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</si>
  <si>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</si>
  <si>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</si>
  <si>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</si>
  <si>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</si>
  <si>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</si>
  <si>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</si>
  <si>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</si>
  <si>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</si>
  <si>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</si>
  <si>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</si>
  <si>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</si>
  <si>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</si>
  <si>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</si>
  <si>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</si>
  <si>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</si>
  <si>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</si>
  <si>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</si>
  <si>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</si>
  <si>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</si>
  <si>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</si>
  <si>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</si>
  <si>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</si>
  <si>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</si>
  <si>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</si>
  <si>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</si>
  <si>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</si>
  <si>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</si>
  <si>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</si>
  <si>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</si>
  <si>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</si>
  <si>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</si>
  <si>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</si>
  <si>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</si>
  <si>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</si>
  <si>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</si>
  <si>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</si>
  <si>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</si>
  <si>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</si>
  <si>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</si>
  <si>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</si>
  <si>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</si>
  <si>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</si>
  <si>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</si>
  <si>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</si>
  <si>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</si>
  <si>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</si>
  <si>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</si>
  <si>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</si>
  <si>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</si>
  <si>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</si>
  <si>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</si>
  <si>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</si>
  <si>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</si>
  <si>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</si>
  <si>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</si>
  <si>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</si>
  <si>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</si>
  <si>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</si>
  <si>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</si>
  <si>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</si>
  <si>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</si>
  <si>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</si>
  <si>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</si>
  <si>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</si>
  <si>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</si>
  <si>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</si>
  <si>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</si>
  <si>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</si>
  <si>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</si>
  <si>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</si>
  <si>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</si>
  <si>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</si>
  <si>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</si>
  <si>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</si>
  <si>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</si>
  <si>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</si>
  <si>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</si>
  <si>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</si>
  <si>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</si>
  <si>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</si>
  <si>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</si>
  <si>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</si>
  <si>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</si>
  <si>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</si>
  <si>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</si>
  <si>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</si>
  <si>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</si>
  <si>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</si>
  <si>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</si>
  <si>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</si>
  <si>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</si>
  <si>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</si>
  <si>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</si>
  <si>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</si>
  <si>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</si>
  <si>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</si>
  <si>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</si>
  <si>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</si>
  <si>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</si>
  <si>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</si>
  <si>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</si>
  <si>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</si>
  <si>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</si>
  <si>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</si>
  <si>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</si>
  <si>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</si>
  <si>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</si>
  <si>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</si>
  <si>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</si>
  <si>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</si>
  <si>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</si>
  <si>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</si>
  <si>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</si>
  <si>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</si>
  <si>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</si>
  <si>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</si>
  <si>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</si>
  <si>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</si>
  <si>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</si>
  <si>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</si>
  <si>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</si>
  <si>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</si>
  <si>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</si>
  <si>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</si>
  <si>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</si>
  <si>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</si>
  <si>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</si>
  <si>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</si>
  <si>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</si>
  <si>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</si>
  <si>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</si>
  <si>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</si>
  <si>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</si>
  <si>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</si>
  <si>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</si>
  <si>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</si>
  <si>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</si>
  <si>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</si>
  <si>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</si>
  <si>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</si>
  <si>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</si>
  <si>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</si>
  <si>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</si>
  <si>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</si>
  <si>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</si>
  <si>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</si>
  <si>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</si>
  <si>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</si>
  <si>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</si>
  <si>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</si>
  <si>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</si>
  <si>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</si>
  <si>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</si>
  <si>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</si>
  <si>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</si>
  <si>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</si>
  <si>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</si>
  <si>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</si>
  <si>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</si>
  <si>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</si>
  <si>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</si>
  <si>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</si>
  <si>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</si>
  <si>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</si>
  <si>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</si>
  <si>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</si>
  <si>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</si>
  <si>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</si>
  <si>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</si>
  <si>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</si>
  <si>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</si>
  <si>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</si>
  <si>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</si>
  <si>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</si>
  <si>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</si>
  <si>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</si>
  <si>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</si>
  <si>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</si>
  <si>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</si>
  <si>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</si>
  <si>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</si>
  <si>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</si>
  <si>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</si>
  <si>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</si>
  <si>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</si>
  <si>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</si>
  <si>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</si>
  <si>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</si>
  <si>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</si>
  <si>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</si>
  <si>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</si>
  <si>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</si>
  <si>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</si>
  <si>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</si>
  <si>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</si>
  <si>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</si>
  <si>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</si>
  <si>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</si>
  <si>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</si>
  <si>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</si>
  <si>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</si>
  <si>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</si>
  <si>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</si>
  <si>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</si>
  <si>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</si>
  <si>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</si>
  <si>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</si>
  <si>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</si>
  <si>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</si>
  <si>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</si>
  <si>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</si>
  <si>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</si>
  <si>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</si>
  <si>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</si>
  <si>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</si>
  <si>
    <t>ADRIANA</t>
  </si>
  <si>
    <t>AMIANTO</t>
  </si>
  <si>
    <t>ANTJE</t>
  </si>
  <si>
    <t>CORJA</t>
  </si>
  <si>
    <t>DEVYANTA</t>
  </si>
  <si>
    <t>INGE</t>
  </si>
  <si>
    <t>Vlot &amp; Zn Vof in Hardinxveld-Giessendam</t>
  </si>
  <si>
    <t>Verandering Maritiem Vof in Urk</t>
  </si>
  <si>
    <t>C. J. Trouwborst in Gouderak</t>
  </si>
  <si>
    <t>Inge Shipping Vof in Tholen</t>
  </si>
  <si>
    <t>AvB Shipping in Werkendam|G.A. van Berchum in Werkendam</t>
  </si>
  <si>
    <t>AVB Shipping</t>
  </si>
  <si>
    <t>Verandering Maritiem</t>
  </si>
  <si>
    <t>ZL</t>
  </si>
  <si>
    <t>Enkhuizerzand</t>
  </si>
  <si>
    <t>Schippersbedrijf H. Trouwborst</t>
  </si>
  <si>
    <t>VN</t>
  </si>
  <si>
    <t>Pijlkruid</t>
  </si>
  <si>
    <t>Inge Shipping B.V.</t>
  </si>
  <si>
    <t>J. Vlot en Zn. B.V.</t>
  </si>
  <si>
    <t>Nieuweweg</t>
  </si>
  <si>
    <t>ADELVOTIS</t>
  </si>
  <si>
    <t>GRATO</t>
  </si>
  <si>
    <t>Nobel in Harderwijk</t>
  </si>
  <si>
    <t>A.C. Trouwborst in Krimpen a.d. IJssel</t>
  </si>
  <si>
    <t>Nobel Shipping B.V.</t>
  </si>
  <si>
    <t>HARDERWIJK</t>
  </si>
  <si>
    <t>Kerkplein</t>
  </si>
  <si>
    <t>Grato Scheepvaart</t>
  </si>
  <si>
    <t>SB</t>
  </si>
  <si>
    <t>Abelenlaan 25</t>
  </si>
  <si>
    <t>BASTA</t>
  </si>
  <si>
    <t>MARIETTE</t>
  </si>
  <si>
    <t>MILA</t>
  </si>
  <si>
    <t>SIENTJE</t>
  </si>
  <si>
    <t>THOMAS</t>
  </si>
  <si>
    <t>Basta Shipping BV in Lemmer</t>
  </si>
  <si>
    <t>C. Zuiddam Vof in Werkendam</t>
  </si>
  <si>
    <t>Maritiem Services Hofstra VOF in Oosterwolde</t>
  </si>
  <si>
    <t>Van den Herik Beheer BV in Sliedrecht</t>
  </si>
  <si>
    <t>Van den Biggelaar Grond- en waterbouw BV in Velddriel</t>
  </si>
  <si>
    <t>Oude Weistraat</t>
  </si>
  <si>
    <t>VELDDRIEL</t>
  </si>
  <si>
    <t>Van den Biggelaar Grond- en waterbouw B.V.</t>
  </si>
  <si>
    <t>Van den Herik Beheer B.V.</t>
  </si>
  <si>
    <t>Industrieweg</t>
  </si>
  <si>
    <t>HJ</t>
  </si>
  <si>
    <t>Maritiem Services Hofstra V.O.F.</t>
  </si>
  <si>
    <t>Butjeskamp</t>
  </si>
  <si>
    <t>KZ</t>
  </si>
  <si>
    <t>OOSTERWOLDE</t>
  </si>
  <si>
    <t>C. Zuiddam V.O.F.</t>
  </si>
  <si>
    <t>Oude Beeck</t>
  </si>
  <si>
    <t>NP</t>
  </si>
  <si>
    <t>Basta Shipping B.V.</t>
  </si>
  <si>
    <t>Zijlroede</t>
  </si>
  <si>
    <t>AVENSIS</t>
  </si>
  <si>
    <t>SURVIVOR</t>
  </si>
  <si>
    <t>Avensis Vof in Werkendam</t>
  </si>
  <si>
    <t>C. v/d Dool Beheer BV in Kessel</t>
  </si>
  <si>
    <t>Avensis V.O.F.</t>
  </si>
  <si>
    <t>HR</t>
  </si>
  <si>
    <t>Achtervliet</t>
  </si>
  <si>
    <t>Scheepvaart- en transportbedrijf van den Dool B.V.</t>
  </si>
  <si>
    <t>KESSEL</t>
  </si>
  <si>
    <t>SC</t>
  </si>
  <si>
    <t>Lanterdweg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</si>
</sst>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6"/>
  <sheetViews>
    <sheetView tabSelected="1" zoomScaleNormal="100" workbookViewId="0">
      <pane ySplit="1" topLeftCell="A387" activePane="bottomLeft" state="frozen"/>
      <selection pane="bottomLeft" activeCell="A416" sqref="A41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1555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1556</v>
      </c>
      <c r="C402" s="3">
        <f>IF(ISNA(VLOOKUP(A402,[1]ShipInfo!$A:$D,4,FALSE)),"ONBEKEND",VLOOKUP(A402,[1]ShipInfo!$A:$D,4,FALSE))</f>
        <v>3250290</v>
      </c>
      <c r="E402" t="s">
        <v>1565</v>
      </c>
      <c r="F402" s="16" t="s">
        <v>1566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1139</v>
      </c>
      <c r="R402" t="s">
        <v>59</v>
      </c>
    </row>
    <row r="403" spans="1:18" x14ac:dyDescent="0.3">
      <c r="A403">
        <v>244700852</v>
      </c>
      <c r="B403" t="s">
        <v>1557</v>
      </c>
      <c r="C403" s="3">
        <f>IF(ISNA(VLOOKUP(A403,[1]ShipInfo!$A:$D,4,FALSE)),"ONBEKEND",VLOOKUP(A403,[1]ShipInfo!$A:$D,4,FALSE))</f>
        <v>2006909</v>
      </c>
      <c r="E403" t="s">
        <v>1562</v>
      </c>
      <c r="F403" s="16" t="s">
        <v>1567</v>
      </c>
      <c r="G403">
        <v>87812118</v>
      </c>
      <c r="H403" s="3" t="s">
        <v>26</v>
      </c>
      <c r="I403" s="3" t="s">
        <v>27</v>
      </c>
      <c r="J403" t="s">
        <v>1569</v>
      </c>
      <c r="K403">
        <v>22</v>
      </c>
      <c r="L403">
        <v>8321</v>
      </c>
      <c r="M403" t="s">
        <v>1568</v>
      </c>
      <c r="R403" t="s">
        <v>929</v>
      </c>
    </row>
    <row r="404" spans="1:18" x14ac:dyDescent="0.3">
      <c r="A404">
        <v>244830638</v>
      </c>
      <c r="B404" t="s">
        <v>1558</v>
      </c>
      <c r="C404" s="3">
        <f>IF(ISNA(VLOOKUP(A404,[1]ShipInfo!$A:$D,4,FALSE)),"ONBEKEND",VLOOKUP(A404,[1]ShipInfo!$A:$D,4,FALSE))</f>
        <v>2322782</v>
      </c>
      <c r="E404" t="s">
        <v>1563</v>
      </c>
      <c r="F404" s="16" t="s">
        <v>1570</v>
      </c>
      <c r="G404">
        <v>29044737</v>
      </c>
      <c r="H404" s="3" t="s">
        <v>26</v>
      </c>
      <c r="I404" s="3" t="s">
        <v>27</v>
      </c>
      <c r="J404" t="s">
        <v>1572</v>
      </c>
      <c r="K404">
        <v>13</v>
      </c>
      <c r="L404">
        <v>2831</v>
      </c>
      <c r="M404" t="s">
        <v>1571</v>
      </c>
      <c r="R404" t="s">
        <v>1009</v>
      </c>
    </row>
    <row r="405" spans="1:18" x14ac:dyDescent="0.3">
      <c r="A405">
        <v>244710151</v>
      </c>
      <c r="B405" t="s">
        <v>1559</v>
      </c>
      <c r="C405" s="3">
        <f>IF(ISNA(VLOOKUP(A405,[1]ShipInfo!$A:$D,4,FALSE)),"ONBEKEND",VLOOKUP(A405,[1]ShipInfo!$A:$D,4,FALSE))</f>
        <v>2326205</v>
      </c>
      <c r="E405" t="s">
        <v>1561</v>
      </c>
      <c r="F405" s="16" t="s">
        <v>1574</v>
      </c>
      <c r="G405">
        <v>64811336</v>
      </c>
      <c r="H405" s="3" t="s">
        <v>26</v>
      </c>
      <c r="I405" s="3" t="s">
        <v>27</v>
      </c>
      <c r="J405" t="s">
        <v>1575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1560</v>
      </c>
      <c r="C406" s="3">
        <f>IF(ISNA(VLOOKUP(A406,[1]ShipInfo!$A:$D,4,FALSE)),"ONBEKEND",VLOOKUP(A406,[1]ShipInfo!$A:$D,4,FALSE))</f>
        <v>2331067</v>
      </c>
      <c r="E406" t="s">
        <v>1564</v>
      </c>
      <c r="F406" s="16" t="s">
        <v>1573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1576</v>
      </c>
      <c r="C407" s="3">
        <f>IF(ISNA(VLOOKUP(A407,[1]ShipInfo!$A:$D,4,FALSE)),"ONBEKEND",VLOOKUP(A407,[1]ShipInfo!$A:$D,4,FALSE))</f>
        <v>2316647</v>
      </c>
      <c r="E407" s="6" t="s">
        <v>1578</v>
      </c>
      <c r="F407" s="16" t="s">
        <v>1580</v>
      </c>
      <c r="G407">
        <v>95828745</v>
      </c>
      <c r="H407" s="3" t="s">
        <v>26</v>
      </c>
      <c r="I407" s="3" t="s">
        <v>27</v>
      </c>
      <c r="J407" t="s">
        <v>1582</v>
      </c>
      <c r="K407">
        <v>5</v>
      </c>
      <c r="L407">
        <v>3841</v>
      </c>
      <c r="M407" t="s">
        <v>1299</v>
      </c>
      <c r="R407" t="s">
        <v>1581</v>
      </c>
    </row>
    <row r="408" spans="1:18" x14ac:dyDescent="0.3">
      <c r="A408">
        <v>244740742</v>
      </c>
      <c r="B408" t="s">
        <v>1577</v>
      </c>
      <c r="C408" s="3">
        <f>IF(ISNA(VLOOKUP(A408,[1]ShipInfo!$A:$D,4,FALSE)),"ONBEKEND",VLOOKUP(A408,[1]ShipInfo!$A:$D,4,FALSE))</f>
        <v>2334048</v>
      </c>
      <c r="E408" s="6" t="s">
        <v>1579</v>
      </c>
      <c r="F408" s="16" t="s">
        <v>1583</v>
      </c>
      <c r="G408">
        <v>92877486</v>
      </c>
      <c r="H408" s="3" t="s">
        <v>26</v>
      </c>
      <c r="I408" s="3" t="s">
        <v>27</v>
      </c>
      <c r="J408" t="s">
        <v>1585</v>
      </c>
      <c r="K408">
        <v>25</v>
      </c>
      <c r="L408">
        <v>2935</v>
      </c>
      <c r="M408" t="s">
        <v>1584</v>
      </c>
      <c r="R408" t="s">
        <v>1531</v>
      </c>
    </row>
    <row r="409" spans="1:18" x14ac:dyDescent="0.3">
      <c r="A409">
        <v>244660339</v>
      </c>
      <c r="B409" t="s">
        <v>1586</v>
      </c>
      <c r="C409" s="3">
        <f>IF(ISNA(VLOOKUP(A409,[1]ShipInfo!$A:$D,4,FALSE)),"ONBEKEND",VLOOKUP(A409,[1]ShipInfo!$A:$D,4,FALSE))</f>
        <v>2332896</v>
      </c>
      <c r="E409" s="6" t="s">
        <v>1591</v>
      </c>
      <c r="F409" s="16" t="s">
        <v>1609</v>
      </c>
      <c r="G409">
        <v>86750305</v>
      </c>
      <c r="H409" s="3" t="s">
        <v>26</v>
      </c>
      <c r="I409" s="3" t="s">
        <v>27</v>
      </c>
      <c r="J409" t="s">
        <v>1610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1435</v>
      </c>
      <c r="C410" s="3">
        <f>IF(ISNA(VLOOKUP(A410,[1]ShipInfo!$A:$D,4,FALSE)),"ONBEKEND",VLOOKUP(A410,[1]ShipInfo!$A:$D,4,FALSE))</f>
        <v>7001834</v>
      </c>
      <c r="E410" t="s">
        <v>225</v>
      </c>
      <c r="F410" t="s">
        <v>225</v>
      </c>
    </row>
    <row r="411" spans="1:18" x14ac:dyDescent="0.3">
      <c r="A411">
        <v>244753296</v>
      </c>
      <c r="B411" t="s">
        <v>1587</v>
      </c>
      <c r="C411" s="3">
        <f>IF(ISNA(VLOOKUP(A411,[1]ShipInfo!$A:$D,4,FALSE)),"ONBEKEND",VLOOKUP(A411,[1]ShipInfo!$A:$D,4,FALSE))</f>
        <v>2339363</v>
      </c>
      <c r="E411" s="6" t="s">
        <v>1592</v>
      </c>
      <c r="F411" s="16" t="s">
        <v>1606</v>
      </c>
      <c r="G411">
        <v>63456958</v>
      </c>
      <c r="H411" s="3" t="s">
        <v>26</v>
      </c>
      <c r="I411" s="3" t="s">
        <v>27</v>
      </c>
      <c r="J411" t="s">
        <v>1607</v>
      </c>
      <c r="K411">
        <v>2</v>
      </c>
      <c r="L411">
        <v>4251</v>
      </c>
      <c r="M411" t="s">
        <v>1608</v>
      </c>
      <c r="R411" t="s">
        <v>59</v>
      </c>
    </row>
    <row r="412" spans="1:18" x14ac:dyDescent="0.3">
      <c r="A412">
        <v>244660557</v>
      </c>
      <c r="B412" t="s">
        <v>1588</v>
      </c>
      <c r="C412" s="3">
        <f>IF(ISNA(VLOOKUP(A412,[1]ShipInfo!$A:$D,4,FALSE)),"ONBEKEND",VLOOKUP(A412,[1]ShipInfo!$A:$D,4,FALSE))</f>
        <v>2313209</v>
      </c>
      <c r="E412" t="s">
        <v>1593</v>
      </c>
      <c r="F412" s="16" t="s">
        <v>1602</v>
      </c>
      <c r="G412">
        <v>71684921</v>
      </c>
      <c r="H412" s="3" t="s">
        <v>26</v>
      </c>
      <c r="I412" s="3" t="s">
        <v>27</v>
      </c>
      <c r="J412" t="s">
        <v>1603</v>
      </c>
      <c r="K412">
        <v>1</v>
      </c>
      <c r="L412">
        <v>8431</v>
      </c>
      <c r="M412" t="s">
        <v>1604</v>
      </c>
      <c r="R412" t="s">
        <v>1605</v>
      </c>
    </row>
    <row r="413" spans="1:18" x14ac:dyDescent="0.3">
      <c r="A413">
        <v>244710939</v>
      </c>
      <c r="B413" t="s">
        <v>1589</v>
      </c>
      <c r="C413" s="3">
        <f>IF(ISNA(VLOOKUP(A413,[1]ShipInfo!$A:$D,4,FALSE)),"ONBEKEND",VLOOKUP(A413,[1]ShipInfo!$A:$D,4,FALSE))</f>
        <v>2324873</v>
      </c>
      <c r="E413" t="s">
        <v>1594</v>
      </c>
      <c r="F413" s="16" t="s">
        <v>1599</v>
      </c>
      <c r="G413">
        <v>23013202</v>
      </c>
      <c r="H413" s="3" t="s">
        <v>26</v>
      </c>
      <c r="I413" s="3" t="s">
        <v>27</v>
      </c>
      <c r="J413" t="s">
        <v>1600</v>
      </c>
      <c r="K413">
        <v>24</v>
      </c>
      <c r="L413">
        <v>3361</v>
      </c>
      <c r="M413" t="s">
        <v>1601</v>
      </c>
      <c r="R413" t="s">
        <v>113</v>
      </c>
    </row>
    <row r="414" spans="1:18" x14ac:dyDescent="0.3">
      <c r="A414">
        <v>244730964</v>
      </c>
      <c r="B414" t="s">
        <v>1590</v>
      </c>
      <c r="C414" s="3">
        <f>IF(ISNA(VLOOKUP(A414,[1]ShipInfo!$A:$D,4,FALSE)),"ONBEKEND",VLOOKUP(A414,[1]ShipInfo!$A:$D,4,FALSE))</f>
        <v>2330149</v>
      </c>
      <c r="E414" t="s">
        <v>1595</v>
      </c>
      <c r="F414" s="16" t="s">
        <v>1598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1611</v>
      </c>
      <c r="C415" s="3">
        <f>IF(ISNA(VLOOKUP(A415,[1]ShipInfo!$A:$D,4,FALSE)),"ONBEKEND",VLOOKUP(A415,[1]ShipInfo!$A:$D,4,FALSE))</f>
        <v>2317673</v>
      </c>
      <c r="E415" t="s">
        <v>1613</v>
      </c>
      <c r="F415" s="16" t="s">
        <v>1615</v>
      </c>
      <c r="G415">
        <v>18076958</v>
      </c>
      <c r="H415" s="3" t="s">
        <v>26</v>
      </c>
      <c r="I415" s="3" t="s">
        <v>27</v>
      </c>
      <c r="J415" t="s">
        <v>1617</v>
      </c>
      <c r="K415">
        <v>34</v>
      </c>
      <c r="L415">
        <v>4251</v>
      </c>
      <c r="M415" t="s">
        <v>1616</v>
      </c>
      <c r="R415" t="s">
        <v>59</v>
      </c>
    </row>
    <row r="416" spans="1:18" x14ac:dyDescent="0.3">
      <c r="A416">
        <v>244670966</v>
      </c>
      <c r="B416" t="s">
        <v>1612</v>
      </c>
      <c r="C416" s="3">
        <f>IF(ISNA(VLOOKUP(A416,[1]ShipInfo!$A:$D,4,FALSE)),"ONBEKEND",VLOOKUP(A416,[1]ShipInfo!$A:$D,4,FALSE))</f>
        <v>2320457</v>
      </c>
      <c r="E416" t="s">
        <v>1614</v>
      </c>
      <c r="F416" s="16" t="s">
        <v>1618</v>
      </c>
      <c r="G416">
        <v>29024567</v>
      </c>
      <c r="H416" s="3" t="s">
        <v>26</v>
      </c>
      <c r="I416" s="3" t="s">
        <v>27</v>
      </c>
      <c r="J416" t="s">
        <v>1621</v>
      </c>
      <c r="K416">
        <v>21</v>
      </c>
      <c r="L416">
        <v>5995</v>
      </c>
      <c r="M416" t="s">
        <v>1620</v>
      </c>
      <c r="R416" t="s">
        <v>1619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  <hyperlink ref="F402" r:id="rId146" location="/66440262000035061103?origin=search" display="https://www.kvk.nl/bestellen/ - /66440262000035061103?origin=search" xr:uid="{9AE0BD30-8311-40D0-900A-A8860C67FC78}"/>
    <hyperlink ref="F403" r:id="rId147" location="/87812118000053706773?origin=search" display="https://www.kvk.nl/bestellen/ - /87812118000053706773?origin=search" xr:uid="{BC7CB57B-EDEE-4399-B74A-00FBF35E0166}"/>
    <hyperlink ref="F404" r:id="rId148" location="/29044737000009778330?origin=search" display="https://www.kvk.nl/bestellen/ - /29044737000009778330?origin=search" xr:uid="{BA94F0EF-A13A-41C7-ADC9-0A77970B17C2}"/>
    <hyperlink ref="F406" r:id="rId149" location="/59031301000019499418?origin=search" display="https://www.kvk.nl/bestellen/ - /59031301000019499418?origin=search" xr:uid="{DB22E21D-5DF3-4816-BD8F-9C093D4E84B9}"/>
    <hyperlink ref="F405" r:id="rId150" location="/64811336000033597243?origin=search" display="https://www.kvk.nl/bestellen/ - /64811336000033597243?origin=search" xr:uid="{42E94659-E4F1-44DB-9598-F4CE73AF7B13}"/>
    <hyperlink ref="F407" r:id="rId151" location="/95828745000008123861?origin=search" display="https://www.kvk.nl/bestellen/ - /95828745000008123861?origin=search" xr:uid="{F119E767-3E1A-4FBA-82D6-8688AA855BAB}"/>
    <hyperlink ref="F408" r:id="rId152" location="/92877486000010566341?origin=search" display="https://www.kvk.nl/bestellen/ - /92877486000010566341?origin=search" xr:uid="{B28C55C1-BD9D-415E-85ED-39326C3BBD9E}"/>
    <hyperlink ref="F414" r:id="rId153" location="/13022749000020498934?origin=search" display="https://www.kvk.nl/bestellen/ - /13022749000020498934?origin=search" xr:uid="{A27A0702-4087-4A61-85D9-68E3C326F179}"/>
    <hyperlink ref="F413" r:id="rId154" location="/23013202000018903010?origin=search" display="https://www.kvk.nl/bestellen/ - /23013202000018903010?origin=search" xr:uid="{34E8A651-E7BB-43F7-9816-4CB6D6B6EE6C}"/>
    <hyperlink ref="F412" r:id="rId155" location="/71684921000039853632?origin=search" display="https://www.kvk.nl/bestellen/ - /71684921000039853632?origin=search" xr:uid="{CE15D37D-1B3A-4AC0-BA59-700C649853C3}"/>
    <hyperlink ref="F411" r:id="rId156" location="/63456958000032371594?origin=search" display="https://www.kvk.nl/bestellen/ - /63456958000032371594?origin=search" xr:uid="{B88C0B4D-2D88-489F-AC84-ECD9AD0CA53E}"/>
    <hyperlink ref="F409" r:id="rId157" location="/86750305000015668711?origin=search" display="https://www.kvk.nl/bestellen/ - /86750305000015668711?origin=search" xr:uid="{E0F54D2D-D4DB-4ABB-A078-2D8BAA2D737A}"/>
    <hyperlink ref="F415" r:id="rId158" location="/18076958?origin=search" display="https://www.kvk.nl/bestellen/ - /18076958?origin=search" xr:uid="{F72B536A-077E-4D6A-81E9-708757A9C6A4}"/>
    <hyperlink ref="F416" r:id="rId159" location="/29024567000019694474?origin=search" display="https://www.kvk.nl/bestellen/ - /29024567000019694474?origin=search" xr:uid="{D490EECD-8F19-4372-9AA1-9BCBC2A7CFCF}"/>
  </hyperlinks>
  <pageMargins left="0.7" right="0.7" top="0.75" bottom="0.75" header="0.3" footer="0.3"/>
  <pageSetup paperSize="9" orientation="portrait" horizontalDpi="0" verticalDpi="0" r:id="rId1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2025-04-06T17:57:50Z</dcterms:modified>
  <cp:category/>
  <cp:contentStatus/>
</cp:coreProperties>
</file>