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561" documentId="13_ncr:1_{F2C409D0-A94B-4915-AAA6-7DCD509495EA}" xr6:coauthVersionLast="47" xr6:coauthVersionMax="47" xr10:uidLastSave="{42702E79-ADF4-4B5B-9CBF-8EB2ADACBD7F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<sst xmlns="http://schemas.openxmlformats.org/spreadsheetml/2006/main" count="3225" uniqueCount="1707">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</sst>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Fill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0" Type="http://schemas.openxmlformats.org/officeDocument/2006/relationships/hyperlink" Target="https://www.kvk.nl/orderstraat/bedrijf-kiezen/?q=24283207" TargetMode="External"/><Relationship Id="rId65" Type="http://schemas.openxmlformats.org/officeDocument/2006/relationships/hyperlink" Target="https://www.kvk.nl/orderstraat/product-kiezen/?kvknummer=640192330000" TargetMode="External"/><Relationship Id="rId81" Type="http://schemas.openxmlformats.org/officeDocument/2006/relationships/hyperlink" Target="https://www.kvk.nl/orderstraat/product-kiezen/?kvknummer=18090584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4451750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orderstraat/product-kiezen/?kvknummer=88244946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28099237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6244973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83103740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8"/>
  <sheetViews>
    <sheetView tabSelected="1" topLeftCell="I1" zoomScaleNormal="100" workbookViewId="0">
      <pane ySplit="1" topLeftCell="A104" activePane="bottomLeft" state="frozen"/>
      <selection pane="bottomLeft" activeCell="X124" sqref="X12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1705</v>
      </c>
      <c r="C124" s="3">
        <f>IF(ISNA(VLOOKUP(A124,[1]ShipInfo!$A:$D,4,FALSE)),"ONBEKEND",VLOOKUP(A124,[1]ShipInfo!$A:$D,4,FALSE))</f>
        <v>2321038</v>
      </c>
      <c r="E124" s="11" t="s">
        <v>531</v>
      </c>
      <c r="F124" s="11" t="s">
        <v>531</v>
      </c>
      <c r="G124" s="13">
        <v>70625891</v>
      </c>
      <c r="H124" s="3" t="s">
        <v>26</v>
      </c>
      <c r="I124" s="3" t="s">
        <v>27</v>
      </c>
      <c r="J124" s="11" t="s">
        <v>1706</v>
      </c>
      <c r="K124" s="13">
        <v>140</v>
      </c>
      <c r="L124" s="13">
        <v>8044</v>
      </c>
      <c r="M124" s="11" t="s">
        <v>584</v>
      </c>
      <c r="N124" s="12"/>
      <c r="O124" s="12"/>
      <c r="P124" s="12"/>
      <c r="Q124" s="12"/>
      <c r="R124" s="11" t="s">
        <v>35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34" t="s">
        <v>1696</v>
      </c>
      <c r="F167" s="16" t="s">
        <v>1696</v>
      </c>
      <c r="G167">
        <v>60552646</v>
      </c>
      <c r="H167" s="3" t="s">
        <v>26</v>
      </c>
      <c r="I167" s="3" t="s">
        <v>27</v>
      </c>
      <c r="J167" t="s">
        <v>1476</v>
      </c>
      <c r="K167">
        <v>71</v>
      </c>
      <c r="L167">
        <v>4251</v>
      </c>
      <c r="M167" t="s">
        <v>39</v>
      </c>
      <c r="R167" t="s">
        <v>59</v>
      </c>
    </row>
    <row r="168" spans="1:23" x14ac:dyDescent="0.3">
      <c r="A168">
        <v>244250844</v>
      </c>
      <c r="B168" t="s">
        <v>685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686</v>
      </c>
      <c r="C169" s="3">
        <f>IF(ISNA(VLOOKUP(A169,[1]ShipInfo!$A:$D,4,FALSE)),"ONBEKEND",VLOOKUP(A169,[1]ShipInfo!$A:$D,4,FALSE))</f>
        <v>2332304</v>
      </c>
      <c r="E169" s="6" t="s">
        <v>687</v>
      </c>
      <c r="F169" s="16" t="s">
        <v>688</v>
      </c>
      <c r="G169">
        <v>71581413</v>
      </c>
      <c r="H169" s="3" t="s">
        <v>26</v>
      </c>
      <c r="I169" s="3" t="s">
        <v>27</v>
      </c>
      <c r="J169" t="s">
        <v>689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690</v>
      </c>
      <c r="C170" s="3">
        <f>IF(ISNA(VLOOKUP(A170,[1]ShipInfo!$A:$D,4,FALSE)),"ONBEKEND",VLOOKUP(A170,[1]ShipInfo!$A:$D,4,FALSE))</f>
        <v>2334645</v>
      </c>
      <c r="E170" s="6" t="s">
        <v>691</v>
      </c>
      <c r="F170" s="16" t="s">
        <v>692</v>
      </c>
      <c r="G170">
        <v>23089342</v>
      </c>
      <c r="H170" s="3" t="s">
        <v>26</v>
      </c>
      <c r="I170" s="3" t="s">
        <v>27</v>
      </c>
      <c r="J170" t="s">
        <v>693</v>
      </c>
      <c r="K170">
        <v>58</v>
      </c>
      <c r="L170">
        <v>6515</v>
      </c>
      <c r="M170" t="s">
        <v>694</v>
      </c>
      <c r="R170" t="s">
        <v>480</v>
      </c>
    </row>
    <row r="171" spans="1:23" x14ac:dyDescent="0.3">
      <c r="A171">
        <v>244710002</v>
      </c>
      <c r="B171" t="s">
        <v>695</v>
      </c>
      <c r="C171" s="3">
        <f>IF(ISNA(VLOOKUP(A171,[1]ShipInfo!$A:$D,4,FALSE)),"ONBEKEND",VLOOKUP(A171,[1]ShipInfo!$A:$D,4,FALSE))</f>
        <v>2319006</v>
      </c>
      <c r="E171" s="6" t="s">
        <v>696</v>
      </c>
      <c r="F171" s="15" t="s">
        <v>697</v>
      </c>
      <c r="G171">
        <v>13042087</v>
      </c>
      <c r="H171" s="3" t="s">
        <v>26</v>
      </c>
      <c r="I171" s="3" t="s">
        <v>27</v>
      </c>
      <c r="J171" t="s">
        <v>698</v>
      </c>
      <c r="K171">
        <v>57</v>
      </c>
      <c r="L171">
        <v>6099</v>
      </c>
      <c r="M171" t="s">
        <v>699</v>
      </c>
      <c r="R171" t="s">
        <v>700</v>
      </c>
    </row>
    <row r="172" spans="1:23" x14ac:dyDescent="0.3">
      <c r="A172">
        <v>205538590</v>
      </c>
      <c r="B172" t="s">
        <v>701</v>
      </c>
      <c r="C172" s="3">
        <f>IF(ISNA(VLOOKUP(A172,[1]ShipInfo!$A:$D,4,FALSE)),"ONBEKEND",VLOOKUP(A172,[1]ShipInfo!$A:$D,4,FALSE))</f>
        <v>2309939</v>
      </c>
      <c r="E172" s="14" t="s">
        <v>702</v>
      </c>
      <c r="F172" s="14" t="s">
        <v>702</v>
      </c>
      <c r="H172" s="3" t="s">
        <v>26</v>
      </c>
      <c r="S172" s="11" t="s">
        <v>703</v>
      </c>
      <c r="T172" s="11"/>
      <c r="U172" s="13" t="s">
        <v>704</v>
      </c>
      <c r="V172" t="s">
        <v>705</v>
      </c>
      <c r="W172" s="11" t="s">
        <v>706</v>
      </c>
    </row>
    <row r="173" spans="1:23" x14ac:dyDescent="0.3">
      <c r="A173">
        <v>244870478</v>
      </c>
      <c r="B173" t="s">
        <v>707</v>
      </c>
      <c r="C173" s="3">
        <f>IF(ISNA(VLOOKUP(A173,[1]ShipInfo!$A:$D,4,FALSE)),"ONBEKEND",VLOOKUP(A173,[1]ShipInfo!$A:$D,4,FALSE))</f>
        <v>6004032</v>
      </c>
      <c r="E173" t="s">
        <v>708</v>
      </c>
      <c r="F173" s="15" t="s">
        <v>709</v>
      </c>
      <c r="G173">
        <v>80349196</v>
      </c>
      <c r="H173" s="3" t="s">
        <v>26</v>
      </c>
      <c r="I173" s="3" t="s">
        <v>27</v>
      </c>
      <c r="J173" t="s">
        <v>710</v>
      </c>
      <c r="K173">
        <v>7</v>
      </c>
      <c r="L173">
        <v>2926</v>
      </c>
      <c r="M173" t="s">
        <v>711</v>
      </c>
      <c r="R173" t="s">
        <v>330</v>
      </c>
    </row>
    <row r="174" spans="1:23" x14ac:dyDescent="0.3">
      <c r="A174">
        <v>244750314</v>
      </c>
      <c r="B174" t="s">
        <v>712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713</v>
      </c>
      <c r="C175" s="3">
        <f>IF(ISNA(VLOOKUP(A175,[1]ShipInfo!$A:$D,4,FALSE)),"ONBEKEND",VLOOKUP(A175,[1]ShipInfo!$A:$D,4,FALSE))</f>
        <v>2204040</v>
      </c>
      <c r="E175" s="14" t="s">
        <v>714</v>
      </c>
      <c r="F175" s="14" t="s">
        <v>714</v>
      </c>
      <c r="G175" s="11">
        <v>53295250</v>
      </c>
      <c r="H175" s="3" t="s">
        <v>26</v>
      </c>
      <c r="I175" s="3" t="s">
        <v>27</v>
      </c>
      <c r="J175" s="11" t="s">
        <v>715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716</v>
      </c>
    </row>
    <row r="176" spans="1:23" x14ac:dyDescent="0.3">
      <c r="A176">
        <v>244620207</v>
      </c>
      <c r="B176" t="s">
        <v>717</v>
      </c>
      <c r="C176" s="3">
        <f>IF(ISNA(VLOOKUP(A176,[1]ShipInfo!$A:$D,4,FALSE)),"ONBEKEND",VLOOKUP(A176,[1]ShipInfo!$A:$D,4,FALSE))</f>
        <v>2331138</v>
      </c>
      <c r="E176" s="6" t="s">
        <v>718</v>
      </c>
      <c r="F176" s="16" t="s">
        <v>719</v>
      </c>
      <c r="G176">
        <v>75182327</v>
      </c>
      <c r="H176" s="3" t="s">
        <v>26</v>
      </c>
      <c r="I176" s="3" t="s">
        <v>27</v>
      </c>
      <c r="J176" t="s">
        <v>720</v>
      </c>
      <c r="K176">
        <v>276</v>
      </c>
      <c r="L176">
        <v>3162</v>
      </c>
      <c r="M176" t="s">
        <v>721</v>
      </c>
      <c r="R176" t="s">
        <v>722</v>
      </c>
    </row>
    <row r="177" spans="1:23" x14ac:dyDescent="0.3">
      <c r="A177">
        <v>244670379</v>
      </c>
      <c r="B177" t="s">
        <v>723</v>
      </c>
      <c r="C177" s="3">
        <f>IF(ISNA(VLOOKUP(A177,[1]ShipInfo!$A:$D,4,FALSE)),"ONBEKEND",VLOOKUP(A177,[1]ShipInfo!$A:$D,4,FALSE))</f>
        <v>2332135</v>
      </c>
      <c r="E177" t="s">
        <v>724</v>
      </c>
      <c r="F177" s="15" t="s">
        <v>725</v>
      </c>
      <c r="G177">
        <v>24178238</v>
      </c>
      <c r="H177" s="3" t="s">
        <v>26</v>
      </c>
      <c r="I177" s="3" t="s">
        <v>27</v>
      </c>
      <c r="J177" t="s">
        <v>726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727</v>
      </c>
      <c r="C178" s="3">
        <f>IF(ISNA(VLOOKUP(A178,[1]ShipInfo!$A:$D,4,FALSE)),"ONBEKEND",VLOOKUP(A178,[1]ShipInfo!$A:$D,4,FALSE))</f>
        <v>2303862</v>
      </c>
      <c r="E178" s="6" t="s">
        <v>728</v>
      </c>
      <c r="F178" s="15" t="s">
        <v>729</v>
      </c>
      <c r="G178">
        <v>13041956</v>
      </c>
      <c r="H178" s="3" t="s">
        <v>26</v>
      </c>
      <c r="I178" s="3" t="s">
        <v>27</v>
      </c>
      <c r="J178" t="s">
        <v>730</v>
      </c>
      <c r="K178">
        <v>35</v>
      </c>
      <c r="L178">
        <v>6051</v>
      </c>
      <c r="M178" t="s">
        <v>731</v>
      </c>
      <c r="R178" t="s">
        <v>65</v>
      </c>
    </row>
    <row r="179" spans="1:23" x14ac:dyDescent="0.3">
      <c r="A179">
        <v>244650939</v>
      </c>
      <c r="B179" t="s">
        <v>732</v>
      </c>
      <c r="C179" s="3">
        <f>IF(ISNA(VLOOKUP(A179,[1]ShipInfo!$A:$D,4,FALSE)),"ONBEKEND",VLOOKUP(A179,[1]ShipInfo!$A:$D,4,FALSE))</f>
        <v>3011845</v>
      </c>
      <c r="E179" s="6" t="s">
        <v>733</v>
      </c>
      <c r="F179" t="s">
        <v>734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735</v>
      </c>
      <c r="C180" s="3">
        <f>IF(ISNA(VLOOKUP(A180,[1]ShipInfo!$A:$D,4,FALSE)),"ONBEKEND",VLOOKUP(A180,[1]ShipInfo!$A:$D,4,FALSE))</f>
        <v>2324673</v>
      </c>
      <c r="E180" t="s">
        <v>736</v>
      </c>
      <c r="F180" t="s">
        <v>737</v>
      </c>
      <c r="G180">
        <v>11032807</v>
      </c>
      <c r="H180" s="3" t="s">
        <v>26</v>
      </c>
      <c r="I180" s="3" t="s">
        <v>27</v>
      </c>
      <c r="J180" t="s">
        <v>738</v>
      </c>
      <c r="K180">
        <v>62</v>
      </c>
      <c r="L180">
        <v>6871</v>
      </c>
      <c r="M180" t="s">
        <v>372</v>
      </c>
      <c r="R180" t="s">
        <v>739</v>
      </c>
    </row>
    <row r="181" spans="1:23" x14ac:dyDescent="0.3">
      <c r="A181">
        <v>244660032</v>
      </c>
      <c r="B181" t="s">
        <v>740</v>
      </c>
      <c r="C181" s="3">
        <f>IF(ISNA(VLOOKUP(A181,[1]ShipInfo!$A:$D,4,FALSE)),"ONBEKEND",VLOOKUP(A181,[1]ShipInfo!$A:$D,4,FALSE))</f>
        <v>2313920</v>
      </c>
      <c r="E181" t="s">
        <v>741</v>
      </c>
      <c r="F181" t="s">
        <v>742</v>
      </c>
      <c r="G181">
        <v>71299572</v>
      </c>
      <c r="H181" s="3" t="s">
        <v>26</v>
      </c>
      <c r="I181" s="3" t="s">
        <v>27</v>
      </c>
      <c r="J181" t="s">
        <v>743</v>
      </c>
      <c r="K181">
        <v>13</v>
      </c>
      <c r="L181">
        <v>5331</v>
      </c>
      <c r="M181" t="s">
        <v>744</v>
      </c>
      <c r="P181" t="s">
        <v>745</v>
      </c>
      <c r="R181" t="s">
        <v>318</v>
      </c>
    </row>
    <row r="182" spans="1:23" x14ac:dyDescent="0.3">
      <c r="A182">
        <v>244690296</v>
      </c>
      <c r="B182" t="s">
        <v>746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747</v>
      </c>
      <c r="C183" s="3">
        <f>IF(ISNA(VLOOKUP(A183,[1]ShipInfo!$A:$D,4,FALSE)),"ONBEKEND",VLOOKUP(A183,[1]ShipInfo!$A:$D,4,FALSE))</f>
        <v>3230288</v>
      </c>
      <c r="E183" t="s">
        <v>748</v>
      </c>
      <c r="F183" t="s">
        <v>749</v>
      </c>
      <c r="H183" s="3" t="s">
        <v>74</v>
      </c>
      <c r="V183" t="s">
        <v>750</v>
      </c>
      <c r="W183" s="11" t="s">
        <v>706</v>
      </c>
    </row>
    <row r="184" spans="1:23" x14ac:dyDescent="0.3">
      <c r="A184">
        <v>244660329</v>
      </c>
      <c r="B184" t="s">
        <v>751</v>
      </c>
      <c r="C184" s="3">
        <f>IF(ISNA(VLOOKUP(A184,[1]ShipInfo!$A:$D,4,FALSE)),"ONBEKEND",VLOOKUP(A184,[1]ShipInfo!$A:$D,4,FALSE))</f>
        <v>2324108</v>
      </c>
      <c r="E184" t="s">
        <v>752</v>
      </c>
      <c r="F184" s="15" t="s">
        <v>753</v>
      </c>
      <c r="G184">
        <v>61193429</v>
      </c>
      <c r="H184" s="3" t="s">
        <v>26</v>
      </c>
      <c r="I184" s="3" t="s">
        <v>27</v>
      </c>
      <c r="J184" t="s">
        <v>754</v>
      </c>
      <c r="K184">
        <v>53</v>
      </c>
      <c r="L184">
        <v>4251</v>
      </c>
      <c r="M184" t="s">
        <v>755</v>
      </c>
      <c r="R184" t="s">
        <v>59</v>
      </c>
    </row>
    <row r="185" spans="1:23" x14ac:dyDescent="0.3">
      <c r="A185">
        <v>244010069</v>
      </c>
      <c r="B185" t="s">
        <v>756</v>
      </c>
      <c r="C185" s="3">
        <f>IF(ISNA(VLOOKUP(A185,[1]ShipInfo!$A:$D,4,FALSE)),"ONBEKEND",VLOOKUP(A185,[1]ShipInfo!$A:$D,4,FALSE))</f>
        <v>2324640</v>
      </c>
      <c r="E185" t="s">
        <v>757</v>
      </c>
      <c r="F185" s="15" t="s">
        <v>758</v>
      </c>
      <c r="G185">
        <v>84921978</v>
      </c>
      <c r="H185" s="3" t="s">
        <v>26</v>
      </c>
      <c r="I185" s="3" t="s">
        <v>27</v>
      </c>
      <c r="J185" t="s">
        <v>759</v>
      </c>
      <c r="K185">
        <v>16</v>
      </c>
      <c r="L185">
        <v>3371</v>
      </c>
      <c r="M185" t="s">
        <v>609</v>
      </c>
      <c r="R185" t="s">
        <v>760</v>
      </c>
    </row>
    <row r="186" spans="1:23" x14ac:dyDescent="0.3">
      <c r="A186">
        <v>244120310</v>
      </c>
      <c r="B186" s="19" t="s">
        <v>761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762</v>
      </c>
      <c r="C187" s="3">
        <f>IF(ISNA(VLOOKUP(A187,[1]ShipInfo!$A:$D,4,FALSE)),"ONBEKEND",VLOOKUP(A187,[1]ShipInfo!$A:$D,4,FALSE))</f>
        <v>2331716</v>
      </c>
      <c r="E187" s="6" t="s">
        <v>763</v>
      </c>
      <c r="F187" t="s">
        <v>764</v>
      </c>
      <c r="G187">
        <v>24445025</v>
      </c>
      <c r="H187" s="3" t="s">
        <v>26</v>
      </c>
      <c r="I187" s="3" t="s">
        <v>27</v>
      </c>
      <c r="J187" t="s">
        <v>765</v>
      </c>
      <c r="K187">
        <v>17</v>
      </c>
      <c r="L187">
        <v>1043</v>
      </c>
      <c r="M187" t="s">
        <v>443</v>
      </c>
      <c r="R187" t="s">
        <v>766</v>
      </c>
    </row>
    <row r="188" spans="1:23" x14ac:dyDescent="0.3">
      <c r="A188">
        <v>244070504</v>
      </c>
      <c r="B188" t="s">
        <v>767</v>
      </c>
      <c r="C188" s="3">
        <f>IF(ISNA(VLOOKUP(A188,[1]ShipInfo!$A:$D,4,FALSE)),"ONBEKEND",VLOOKUP(A188,[1]ShipInfo!$A:$D,4,FALSE))</f>
        <v>2325102</v>
      </c>
      <c r="E188" t="s">
        <v>768</v>
      </c>
      <c r="F188" t="s">
        <v>769</v>
      </c>
      <c r="G188">
        <v>24394370</v>
      </c>
      <c r="H188" s="3" t="s">
        <v>26</v>
      </c>
      <c r="I188" s="3" t="s">
        <v>27</v>
      </c>
      <c r="J188" t="s">
        <v>770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771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772</v>
      </c>
      <c r="C190" s="3">
        <f>IF(ISNA(VLOOKUP(A190,[1]ShipInfo!$A:$D,4,FALSE)),"ONBEKEND",VLOOKUP(A190,[1]ShipInfo!$A:$D,4,FALSE))</f>
        <v>3270707</v>
      </c>
      <c r="E190" s="6" t="s">
        <v>773</v>
      </c>
      <c r="F190" t="s">
        <v>225</v>
      </c>
    </row>
    <row r="191" spans="1:23" x14ac:dyDescent="0.3">
      <c r="A191">
        <v>244850305</v>
      </c>
      <c r="B191" t="s">
        <v>774</v>
      </c>
      <c r="C191" s="3">
        <f>IF(ISNA(VLOOKUP(A191,[1]ShipInfo!$A:$D,4,FALSE)),"ONBEKEND",VLOOKUP(A191,[1]ShipInfo!$A:$D,4,FALSE))</f>
        <v>2203954</v>
      </c>
      <c r="E191" t="s">
        <v>775</v>
      </c>
      <c r="F191" s="15" t="s">
        <v>776</v>
      </c>
      <c r="G191">
        <v>82056358</v>
      </c>
      <c r="H191" s="3" t="s">
        <v>26</v>
      </c>
      <c r="I191" s="3" t="s">
        <v>27</v>
      </c>
      <c r="J191" t="s">
        <v>777</v>
      </c>
      <c r="K191">
        <v>17</v>
      </c>
      <c r="L191">
        <v>3433</v>
      </c>
      <c r="M191" t="s">
        <v>778</v>
      </c>
      <c r="R191" t="s">
        <v>210</v>
      </c>
    </row>
    <row r="192" spans="1:23" x14ac:dyDescent="0.3">
      <c r="A192">
        <v>244780024</v>
      </c>
      <c r="B192" t="s">
        <v>779</v>
      </c>
      <c r="C192" s="3">
        <f>IF(ISNA(VLOOKUP(A192,[1]ShipInfo!$A:$D,4,FALSE)),"ONBEKEND",VLOOKUP(A192,[1]ShipInfo!$A:$D,4,FALSE))</f>
        <v>2334960</v>
      </c>
      <c r="E192" t="s">
        <v>780</v>
      </c>
      <c r="F192" s="15" t="s">
        <v>781</v>
      </c>
      <c r="G192">
        <v>1038804</v>
      </c>
      <c r="H192" s="3" t="s">
        <v>26</v>
      </c>
      <c r="I192" s="3" t="s">
        <v>27</v>
      </c>
      <c r="J192" t="s">
        <v>782</v>
      </c>
      <c r="K192">
        <v>11</v>
      </c>
      <c r="L192">
        <v>9001</v>
      </c>
      <c r="M192" t="s">
        <v>783</v>
      </c>
      <c r="P192" t="s">
        <v>784</v>
      </c>
      <c r="R192" t="s">
        <v>785</v>
      </c>
    </row>
    <row r="193" spans="1:23" x14ac:dyDescent="0.3">
      <c r="A193">
        <v>205546090</v>
      </c>
      <c r="B193" t="s">
        <v>786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706</v>
      </c>
    </row>
    <row r="194" spans="1:23" x14ac:dyDescent="0.3">
      <c r="A194">
        <v>244710944</v>
      </c>
      <c r="B194" t="s">
        <v>787</v>
      </c>
      <c r="C194" s="3">
        <f>IF(ISNA(VLOOKUP(A194,[1]ShipInfo!$A:$D,4,FALSE)),"ONBEKEND",VLOOKUP(A194,[1]ShipInfo!$A:$D,4,FALSE))</f>
        <v>6002231</v>
      </c>
      <c r="E194" t="s">
        <v>780</v>
      </c>
      <c r="F194" s="15" t="s">
        <v>781</v>
      </c>
      <c r="G194">
        <v>1038804</v>
      </c>
      <c r="H194" s="3" t="s">
        <v>26</v>
      </c>
      <c r="I194" s="3" t="s">
        <v>27</v>
      </c>
      <c r="J194" t="s">
        <v>782</v>
      </c>
      <c r="K194">
        <v>11</v>
      </c>
      <c r="L194">
        <v>9001</v>
      </c>
      <c r="M194" t="s">
        <v>783</v>
      </c>
      <c r="P194" t="s">
        <v>784</v>
      </c>
      <c r="R194" t="s">
        <v>785</v>
      </c>
    </row>
    <row r="195" spans="1:23" x14ac:dyDescent="0.3">
      <c r="A195">
        <v>244139668</v>
      </c>
      <c r="B195" t="s">
        <v>788</v>
      </c>
      <c r="C195" s="3">
        <f>IF(ISNA(VLOOKUP(A195,[1]ShipInfo!$A:$D,4,FALSE)),"ONBEKEND",VLOOKUP(A195,[1]ShipInfo!$A:$D,4,FALSE))</f>
        <v>2008390</v>
      </c>
      <c r="E195" s="6" t="s">
        <v>789</v>
      </c>
      <c r="F195" s="15" t="s">
        <v>790</v>
      </c>
      <c r="G195">
        <v>29041256</v>
      </c>
      <c r="H195" s="3" t="s">
        <v>26</v>
      </c>
      <c r="I195" s="3" t="s">
        <v>27</v>
      </c>
      <c r="J195" t="s">
        <v>791</v>
      </c>
      <c r="K195">
        <v>16</v>
      </c>
      <c r="L195">
        <v>4421</v>
      </c>
      <c r="M195" t="s">
        <v>53</v>
      </c>
      <c r="P195" t="s">
        <v>792</v>
      </c>
      <c r="R195" t="s">
        <v>793</v>
      </c>
    </row>
    <row r="196" spans="1:23" x14ac:dyDescent="0.3">
      <c r="A196">
        <v>205463990</v>
      </c>
      <c r="B196" t="s">
        <v>794</v>
      </c>
      <c r="C196" s="3">
        <f>IF(ISNA(VLOOKUP(A196,[1]ShipInfo!$A:$D,4,FALSE)),"ONBEKEND",VLOOKUP(A196,[1]ShipInfo!$A:$D,4,FALSE))</f>
        <v>6004096</v>
      </c>
      <c r="E196" t="s">
        <v>795</v>
      </c>
      <c r="F196" t="s">
        <v>796</v>
      </c>
      <c r="H196" s="3" t="s">
        <v>74</v>
      </c>
      <c r="S196" t="s">
        <v>797</v>
      </c>
      <c r="U196" s="18">
        <v>2960</v>
      </c>
      <c r="V196" t="s">
        <v>798</v>
      </c>
      <c r="W196" s="11" t="s">
        <v>706</v>
      </c>
    </row>
    <row r="197" spans="1:23" x14ac:dyDescent="0.3">
      <c r="A197">
        <v>244660333</v>
      </c>
      <c r="B197" t="s">
        <v>799</v>
      </c>
      <c r="C197" s="3">
        <f>IF(ISNA(VLOOKUP(A197,[1]ShipInfo!$A:$D,4,FALSE)),"ONBEKEND",VLOOKUP(A197,[1]ShipInfo!$A:$D,4,FALSE))</f>
        <v>2318254</v>
      </c>
      <c r="E197" s="6" t="s">
        <v>800</v>
      </c>
      <c r="F197" s="6" t="s">
        <v>800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792</v>
      </c>
      <c r="R197" t="s">
        <v>548</v>
      </c>
    </row>
    <row r="198" spans="1:23" x14ac:dyDescent="0.3">
      <c r="A198">
        <v>244690633</v>
      </c>
      <c r="B198" t="s">
        <v>801</v>
      </c>
      <c r="C198" s="3">
        <f>IF(ISNA(VLOOKUP(A198,[1]ShipInfo!$A:$D,4,FALSE)),"ONBEKEND",VLOOKUP(A198,[1]ShipInfo!$A:$D,4,FALSE))</f>
        <v>2313742</v>
      </c>
      <c r="E198" s="6" t="s">
        <v>802</v>
      </c>
      <c r="F198" s="6" t="s">
        <v>802</v>
      </c>
      <c r="G198" s="6">
        <v>73180696</v>
      </c>
      <c r="H198" s="3" t="s">
        <v>26</v>
      </c>
      <c r="I198" s="3" t="s">
        <v>27</v>
      </c>
      <c r="J198" s="6" t="s">
        <v>803</v>
      </c>
      <c r="K198" s="6">
        <v>29</v>
      </c>
      <c r="L198">
        <v>3945</v>
      </c>
      <c r="M198" s="6" t="s">
        <v>804</v>
      </c>
      <c r="R198" t="s">
        <v>805</v>
      </c>
    </row>
    <row r="199" spans="1:23" x14ac:dyDescent="0.3">
      <c r="A199">
        <v>244700493</v>
      </c>
      <c r="B199" t="s">
        <v>806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807</v>
      </c>
      <c r="C200" s="3">
        <f>IF(ISNA(VLOOKUP(A200,[1]ShipInfo!$A:$D,4,FALSE)),"ONBEKEND",VLOOKUP(A200,[1]ShipInfo!$A:$D,4,FALSE))</f>
        <v>2324692</v>
      </c>
      <c r="E200" t="s">
        <v>808</v>
      </c>
      <c r="F200" s="15" t="s">
        <v>809</v>
      </c>
      <c r="G200">
        <v>23069785</v>
      </c>
      <c r="H200" s="3" t="s">
        <v>26</v>
      </c>
      <c r="I200" s="3" t="s">
        <v>27</v>
      </c>
      <c r="J200" t="s">
        <v>810</v>
      </c>
      <c r="K200">
        <v>38</v>
      </c>
      <c r="L200">
        <v>3371</v>
      </c>
      <c r="M200" t="s">
        <v>430</v>
      </c>
      <c r="R200" t="s">
        <v>760</v>
      </c>
    </row>
    <row r="201" spans="1:23" x14ac:dyDescent="0.3">
      <c r="A201">
        <v>244770331</v>
      </c>
      <c r="B201" t="s">
        <v>811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812</v>
      </c>
      <c r="C202" s="3">
        <f>IF(ISNA(VLOOKUP(A202,[1]ShipInfo!$A:$D,4,FALSE)),"ONBEKEND",VLOOKUP(A202,[1]ShipInfo!$A:$D,4,FALSE))</f>
        <v>2330688</v>
      </c>
      <c r="E202" t="s">
        <v>813</v>
      </c>
      <c r="F202" s="15" t="s">
        <v>814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815</v>
      </c>
      <c r="C203" s="3">
        <f>IF(ISNA(VLOOKUP(A203,[1]ShipInfo!$A:$D,4,FALSE)),"ONBEKEND",VLOOKUP(A203,[1]ShipInfo!$A:$D,4,FALSE))</f>
        <v>2326775</v>
      </c>
      <c r="E203" t="s">
        <v>816</v>
      </c>
      <c r="F203" t="s">
        <v>817</v>
      </c>
      <c r="G203">
        <v>22047118</v>
      </c>
      <c r="H203" s="3" t="s">
        <v>26</v>
      </c>
      <c r="I203" s="3" t="s">
        <v>27</v>
      </c>
      <c r="J203" t="s">
        <v>818</v>
      </c>
      <c r="K203">
        <v>100</v>
      </c>
      <c r="L203">
        <v>4564</v>
      </c>
      <c r="M203" t="s">
        <v>745</v>
      </c>
      <c r="R203" t="s">
        <v>819</v>
      </c>
    </row>
    <row r="204" spans="1:23" x14ac:dyDescent="0.3">
      <c r="A204">
        <v>244650802</v>
      </c>
      <c r="B204" t="s">
        <v>820</v>
      </c>
      <c r="C204" s="3">
        <f>IF(ISNA(VLOOKUP(A204,[1]ShipInfo!$A:$D,4,FALSE)),"ONBEKEND",VLOOKUP(A204,[1]ShipInfo!$A:$D,4,FALSE))</f>
        <v>2330576</v>
      </c>
      <c r="E204" t="s">
        <v>821</v>
      </c>
      <c r="F204" t="s">
        <v>821</v>
      </c>
      <c r="G204">
        <v>24283952</v>
      </c>
      <c r="H204" s="3" t="s">
        <v>26</v>
      </c>
      <c r="I204" s="3" t="s">
        <v>27</v>
      </c>
      <c r="J204" t="s">
        <v>822</v>
      </c>
      <c r="K204">
        <v>27</v>
      </c>
      <c r="L204">
        <v>3142</v>
      </c>
      <c r="M204" t="s">
        <v>823</v>
      </c>
      <c r="R204" t="s">
        <v>824</v>
      </c>
    </row>
    <row r="205" spans="1:23" x14ac:dyDescent="0.3">
      <c r="A205">
        <v>205207190</v>
      </c>
      <c r="B205" t="s">
        <v>825</v>
      </c>
      <c r="C205" s="3">
        <f>IF(ISNA(VLOOKUP(A205,[1]ShipInfo!$A:$D,4,FALSE)),"ONBEKEND",VLOOKUP(A205,[1]ShipInfo!$A:$D,4,FALSE))</f>
        <v>6002614</v>
      </c>
      <c r="E205" s="6" t="s">
        <v>826</v>
      </c>
      <c r="F205" s="6" t="s">
        <v>826</v>
      </c>
      <c r="S205" t="s">
        <v>827</v>
      </c>
      <c r="U205" s="18">
        <v>2000</v>
      </c>
      <c r="V205" t="s">
        <v>828</v>
      </c>
      <c r="W205" s="11" t="s">
        <v>706</v>
      </c>
    </row>
    <row r="206" spans="1:23" x14ac:dyDescent="0.3">
      <c r="A206">
        <v>244030091</v>
      </c>
      <c r="B206" t="s">
        <v>829</v>
      </c>
      <c r="C206" s="3">
        <f>IF(ISNA(VLOOKUP(A206,[1]ShipInfo!$A:$D,4,FALSE)),"ONBEKEND",VLOOKUP(A206,[1]ShipInfo!$A:$D,4,FALSE))</f>
        <v>6105019</v>
      </c>
      <c r="E206" t="s">
        <v>830</v>
      </c>
      <c r="F206" s="16" t="s">
        <v>831</v>
      </c>
      <c r="G206">
        <v>66325803</v>
      </c>
      <c r="H206" s="3" t="s">
        <v>26</v>
      </c>
      <c r="I206" s="3" t="s">
        <v>27</v>
      </c>
      <c r="J206" t="s">
        <v>832</v>
      </c>
      <c r="K206">
        <v>48</v>
      </c>
      <c r="L206">
        <v>4251</v>
      </c>
      <c r="M206" t="s">
        <v>833</v>
      </c>
      <c r="P206" t="s">
        <v>834</v>
      </c>
      <c r="R206" t="s">
        <v>59</v>
      </c>
    </row>
    <row r="207" spans="1:23" x14ac:dyDescent="0.3">
      <c r="A207">
        <v>244700937</v>
      </c>
      <c r="B207" t="s">
        <v>835</v>
      </c>
      <c r="C207" s="3">
        <f>IF(ISNA(VLOOKUP(A207,[1]ShipInfo!$A:$D,4,FALSE)),"ONBEKEND",VLOOKUP(A207,[1]ShipInfo!$A:$D,4,FALSE))</f>
        <v>2318127</v>
      </c>
      <c r="E207" t="s">
        <v>836</v>
      </c>
      <c r="F207" s="15" t="s">
        <v>837</v>
      </c>
      <c r="G207">
        <v>18127455</v>
      </c>
      <c r="H207" s="3" t="s">
        <v>26</v>
      </c>
      <c r="I207" s="3" t="s">
        <v>27</v>
      </c>
      <c r="J207" t="s">
        <v>838</v>
      </c>
      <c r="K207">
        <v>33</v>
      </c>
      <c r="L207">
        <v>5161</v>
      </c>
      <c r="M207" t="s">
        <v>839</v>
      </c>
      <c r="R207" t="s">
        <v>840</v>
      </c>
    </row>
    <row r="208" spans="1:23" x14ac:dyDescent="0.3">
      <c r="A208">
        <v>244060545</v>
      </c>
      <c r="B208" t="s">
        <v>841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842</v>
      </c>
      <c r="C209" s="3">
        <f>IF(ISNA(VLOOKUP(A209,[1]ShipInfo!$A:$D,4,FALSE)),"ONBEKEND",VLOOKUP(A209,[1]ShipInfo!$A:$D,4,FALSE))</f>
        <v>2322627</v>
      </c>
      <c r="E209" t="s">
        <v>843</v>
      </c>
      <c r="F209" s="16" t="s">
        <v>843</v>
      </c>
      <c r="G209">
        <v>60165227</v>
      </c>
      <c r="H209" s="3" t="s">
        <v>26</v>
      </c>
      <c r="I209" s="3" t="s">
        <v>27</v>
      </c>
      <c r="J209" t="s">
        <v>844</v>
      </c>
      <c r="K209">
        <v>13</v>
      </c>
      <c r="L209">
        <v>9265</v>
      </c>
      <c r="M209" t="s">
        <v>845</v>
      </c>
      <c r="R209" t="s">
        <v>846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750</v>
      </c>
      <c r="W213" s="11" t="s">
        <v>706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706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706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706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778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755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706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760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706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745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706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1678</v>
      </c>
      <c r="C258" s="3">
        <f>IF(ISNA(VLOOKUP(A258,[1]ShipInfo!$A:$D,4,FALSE)),"ONBEKEND",VLOOKUP(A258,[1]ShipInfo!$A:$D,4,FALSE))</f>
        <v>2318245</v>
      </c>
      <c r="E258" s="16" t="s">
        <v>1679</v>
      </c>
      <c r="F258" s="16" t="s">
        <v>1679</v>
      </c>
      <c r="G258">
        <v>65608313</v>
      </c>
      <c r="H258" s="3" t="s">
        <v>26</v>
      </c>
      <c r="I258" s="3" t="s">
        <v>27</v>
      </c>
      <c r="J258" t="s">
        <v>1681</v>
      </c>
      <c r="K258">
        <v>18</v>
      </c>
      <c r="L258">
        <v>2761</v>
      </c>
      <c r="M258" t="s">
        <v>260</v>
      </c>
      <c r="R258" t="s">
        <v>1680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828</v>
      </c>
      <c r="W269" s="11" t="s">
        <v>706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706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804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706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770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706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706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706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1129</v>
      </c>
      <c r="F290" s="6" t="s">
        <v>1129</v>
      </c>
      <c r="S290" t="s">
        <v>1130</v>
      </c>
      <c r="U290" s="18">
        <v>2900</v>
      </c>
      <c r="V290" t="s">
        <v>1131</v>
      </c>
      <c r="W290" s="11" t="s">
        <v>706</v>
      </c>
    </row>
    <row r="291" spans="1:23" x14ac:dyDescent="0.3">
      <c r="A291">
        <v>244670913</v>
      </c>
      <c r="B291" t="s">
        <v>1132</v>
      </c>
      <c r="C291" s="3">
        <f>IF(ISNA(VLOOKUP(A291,[1]ShipInfo!$A:$D,4,FALSE)),"ONBEKEND",VLOOKUP(A291,[1]ShipInfo!$A:$D,4,FALSE))</f>
        <v>2326178</v>
      </c>
      <c r="E291" s="6" t="s">
        <v>1133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1134</v>
      </c>
      <c r="C292" s="3">
        <f>IF(ISNA(VLOOKUP(A292,[1]ShipInfo!$A:$D,4,FALSE)),"ONBEKEND",VLOOKUP(A292,[1]ShipInfo!$A:$D,4,FALSE))</f>
        <v>2317735</v>
      </c>
      <c r="E292" s="6" t="s">
        <v>1135</v>
      </c>
      <c r="F292" s="16" t="s">
        <v>1136</v>
      </c>
      <c r="G292">
        <v>63257254</v>
      </c>
      <c r="H292" s="3" t="s">
        <v>26</v>
      </c>
      <c r="I292" s="3" t="s">
        <v>27</v>
      </c>
      <c r="J292" t="s">
        <v>1137</v>
      </c>
      <c r="K292">
        <v>19</v>
      </c>
      <c r="L292">
        <v>9288</v>
      </c>
      <c r="M292" t="s">
        <v>161</v>
      </c>
      <c r="R292" t="s">
        <v>716</v>
      </c>
    </row>
    <row r="293" spans="1:23" x14ac:dyDescent="0.3">
      <c r="A293">
        <v>244700267</v>
      </c>
      <c r="B293" t="s">
        <v>1138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1139</v>
      </c>
      <c r="C294" s="3">
        <f>IF(ISNA(VLOOKUP(A294,[1]ShipInfo!$A:$D,4,FALSE)),"ONBEKEND",VLOOKUP(A294,[1]ShipInfo!$A:$D,4,FALSE))</f>
        <v>2324844</v>
      </c>
      <c r="E294" t="s">
        <v>1140</v>
      </c>
      <c r="F294" s="16" t="s">
        <v>1141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1142</v>
      </c>
      <c r="R294" t="s">
        <v>59</v>
      </c>
    </row>
    <row r="295" spans="1:23" x14ac:dyDescent="0.3">
      <c r="A295">
        <v>244660088</v>
      </c>
      <c r="B295" t="s">
        <v>1143</v>
      </c>
      <c r="C295" s="3">
        <f>IF(ISNA(VLOOKUP(A295,[1]ShipInfo!$A:$D,4,FALSE)),"ONBEKEND",VLOOKUP(A295,[1]ShipInfo!$A:$D,4,FALSE))</f>
        <v>3310509</v>
      </c>
      <c r="E295" s="6" t="s">
        <v>1144</v>
      </c>
      <c r="F295" t="s">
        <v>225</v>
      </c>
    </row>
    <row r="296" spans="1:23" x14ac:dyDescent="0.3">
      <c r="A296">
        <v>244660606</v>
      </c>
      <c r="B296" t="s">
        <v>1145</v>
      </c>
      <c r="C296" s="3">
        <f>IF(ISNA(VLOOKUP(A296,[1]ShipInfo!$A:$D,4,FALSE)),"ONBEKEND",VLOOKUP(A296,[1]ShipInfo!$A:$D,4,FALSE))</f>
        <v>2315519</v>
      </c>
      <c r="E296" t="s">
        <v>1146</v>
      </c>
      <c r="F296" s="16" t="s">
        <v>1147</v>
      </c>
      <c r="G296">
        <v>55415369</v>
      </c>
      <c r="H296" s="3" t="s">
        <v>26</v>
      </c>
      <c r="I296" s="3" t="s">
        <v>27</v>
      </c>
      <c r="J296" t="s">
        <v>1148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1149</v>
      </c>
      <c r="C297" s="3">
        <f>IF(ISNA(VLOOKUP(A297,[1]ShipInfo!$A:$D,4,FALSE)),"ONBEKEND",VLOOKUP(A297,[1]ShipInfo!$A:$D,4,FALSE))</f>
        <v>2103623</v>
      </c>
      <c r="E297" t="s">
        <v>1150</v>
      </c>
      <c r="F297" t="s">
        <v>225</v>
      </c>
    </row>
    <row r="298" spans="1:23" x14ac:dyDescent="0.3">
      <c r="A298">
        <v>244700065</v>
      </c>
      <c r="B298" t="s">
        <v>1151</v>
      </c>
      <c r="C298" s="3">
        <f>IF(ISNA(VLOOKUP(A298,[1]ShipInfo!$A:$D,4,FALSE)),"ONBEKEND",VLOOKUP(A298,[1]ShipInfo!$A:$D,4,FALSE))</f>
        <v>2317801</v>
      </c>
      <c r="E298" s="6" t="s">
        <v>1152</v>
      </c>
      <c r="F298" s="16" t="s">
        <v>1153</v>
      </c>
      <c r="G298">
        <v>55227236</v>
      </c>
      <c r="H298" s="3" t="s">
        <v>26</v>
      </c>
      <c r="I298" s="3" t="s">
        <v>27</v>
      </c>
      <c r="J298" t="s">
        <v>1154</v>
      </c>
      <c r="K298">
        <v>55</v>
      </c>
      <c r="L298">
        <v>3751</v>
      </c>
      <c r="M298" t="s">
        <v>1155</v>
      </c>
      <c r="R298" s="1" t="s">
        <v>1156</v>
      </c>
    </row>
    <row r="299" spans="1:23" x14ac:dyDescent="0.3">
      <c r="A299">
        <v>244020898</v>
      </c>
      <c r="B299" t="s">
        <v>1157</v>
      </c>
      <c r="C299" s="3">
        <f>IF(ISNA(VLOOKUP(A299,[1]ShipInfo!$A:$D,4,FALSE)),"ONBEKEND",VLOOKUP(A299,[1]ShipInfo!$A:$D,4,FALSE))</f>
        <v>3900020</v>
      </c>
      <c r="E299" t="s">
        <v>1158</v>
      </c>
      <c r="F299" t="s">
        <v>225</v>
      </c>
    </row>
    <row r="300" spans="1:23" x14ac:dyDescent="0.3">
      <c r="A300">
        <v>244780631</v>
      </c>
      <c r="B300" t="s">
        <v>1159</v>
      </c>
      <c r="C300" s="3">
        <f>IF(ISNA(VLOOKUP(A300,[1]ShipInfo!$A:$D,4,FALSE)),"ONBEKEND",VLOOKUP(A300,[1]ShipInfo!$A:$D,4,FALSE))</f>
        <v>3170656</v>
      </c>
      <c r="E300" t="s">
        <v>1160</v>
      </c>
      <c r="F300" s="16" t="s">
        <v>1161</v>
      </c>
      <c r="G300">
        <v>78001544</v>
      </c>
      <c r="H300" s="3" t="s">
        <v>26</v>
      </c>
      <c r="I300" s="3" t="s">
        <v>27</v>
      </c>
      <c r="J300" t="s">
        <v>1162</v>
      </c>
      <c r="K300">
        <v>14</v>
      </c>
      <c r="L300">
        <v>6669</v>
      </c>
      <c r="M300" t="s">
        <v>663</v>
      </c>
      <c r="R300" t="s">
        <v>1163</v>
      </c>
    </row>
    <row r="301" spans="1:23" x14ac:dyDescent="0.3">
      <c r="A301">
        <v>244660277</v>
      </c>
      <c r="B301" t="s">
        <v>1164</v>
      </c>
      <c r="C301" s="3">
        <f>IF(ISNA(VLOOKUP(A301,[1]ShipInfo!$A:$D,4,FALSE)),"ONBEKEND",VLOOKUP(A301,[1]ShipInfo!$A:$D,4,FALSE))</f>
        <v>3110538</v>
      </c>
      <c r="E301" t="s">
        <v>1165</v>
      </c>
      <c r="F301" s="16" t="s">
        <v>1166</v>
      </c>
      <c r="G301">
        <v>73454745</v>
      </c>
      <c r="H301" s="3" t="s">
        <v>26</v>
      </c>
      <c r="I301" s="3" t="s">
        <v>27</v>
      </c>
      <c r="J301" t="s">
        <v>1167</v>
      </c>
      <c r="K301">
        <v>17</v>
      </c>
      <c r="L301">
        <v>9034</v>
      </c>
      <c r="M301" t="s">
        <v>1168</v>
      </c>
      <c r="R301" t="s">
        <v>1169</v>
      </c>
    </row>
    <row r="302" spans="1:23" x14ac:dyDescent="0.3">
      <c r="A302">
        <v>244615897</v>
      </c>
      <c r="B302" t="s">
        <v>1170</v>
      </c>
      <c r="C302" s="3">
        <f>IF(ISNA(VLOOKUP(A302,[1]ShipInfo!$A:$D,4,FALSE)),"ONBEKEND",VLOOKUP(A302,[1]ShipInfo!$A:$D,4,FALSE))</f>
        <v>2320378</v>
      </c>
      <c r="E302" s="6" t="s">
        <v>1171</v>
      </c>
      <c r="F302" s="16" t="s">
        <v>1172</v>
      </c>
      <c r="G302">
        <v>22044215</v>
      </c>
      <c r="H302" s="3" t="s">
        <v>26</v>
      </c>
      <c r="I302" s="3" t="s">
        <v>27</v>
      </c>
      <c r="J302" t="s">
        <v>1173</v>
      </c>
      <c r="K302">
        <v>7</v>
      </c>
      <c r="L302">
        <v>4411</v>
      </c>
      <c r="M302" t="s">
        <v>1174</v>
      </c>
      <c r="R302" t="s">
        <v>1175</v>
      </c>
    </row>
    <row r="303" spans="1:23" x14ac:dyDescent="0.3">
      <c r="A303">
        <v>244630153</v>
      </c>
      <c r="B303" t="s">
        <v>1176</v>
      </c>
      <c r="C303" s="3">
        <f>IF(ISNA(VLOOKUP(A303,[1]ShipInfo!$A:$D,4,FALSE)),"ONBEKEND",VLOOKUP(A303,[1]ShipInfo!$A:$D,4,FALSE))</f>
        <v>2331119</v>
      </c>
      <c r="E303" t="s">
        <v>1177</v>
      </c>
      <c r="F303" s="16" t="s">
        <v>1178</v>
      </c>
      <c r="G303">
        <v>30065246</v>
      </c>
      <c r="H303" s="3" t="s">
        <v>26</v>
      </c>
      <c r="I303" s="3" t="s">
        <v>27</v>
      </c>
      <c r="J303" t="s">
        <v>1179</v>
      </c>
      <c r="K303">
        <v>29</v>
      </c>
      <c r="L303">
        <v>3542</v>
      </c>
      <c r="M303" t="s">
        <v>1180</v>
      </c>
      <c r="R303" t="s">
        <v>1181</v>
      </c>
    </row>
    <row r="304" spans="1:23" x14ac:dyDescent="0.3">
      <c r="A304">
        <v>244236641</v>
      </c>
      <c r="B304" t="s">
        <v>1182</v>
      </c>
      <c r="C304" s="3">
        <f>IF(ISNA(VLOOKUP(A304,[1]ShipInfo!$A:$D,4,FALSE)),"ONBEKEND",VLOOKUP(A304,[1]ShipInfo!$A:$D,4,FALSE))</f>
        <v>8000016</v>
      </c>
      <c r="E304" t="s">
        <v>1183</v>
      </c>
      <c r="F304" s="16" t="s">
        <v>1184</v>
      </c>
      <c r="G304">
        <v>77037332</v>
      </c>
      <c r="H304" s="3" t="s">
        <v>26</v>
      </c>
      <c r="I304" s="3" t="s">
        <v>27</v>
      </c>
      <c r="J304" t="s">
        <v>1185</v>
      </c>
      <c r="K304">
        <v>110</v>
      </c>
      <c r="L304">
        <v>9321</v>
      </c>
      <c r="M304" t="s">
        <v>1186</v>
      </c>
      <c r="R304" t="s">
        <v>1187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1188</v>
      </c>
      <c r="C306" s="3">
        <f>IF(ISNA(VLOOKUP(A306,[1]ShipInfo!$A:$D,4,FALSE)),"ONBEKEND",VLOOKUP(A306,[1]ShipInfo!$A:$D,4,FALSE))</f>
        <v>4805320</v>
      </c>
      <c r="E306" t="s">
        <v>1189</v>
      </c>
      <c r="F306" t="s">
        <v>225</v>
      </c>
    </row>
    <row r="307" spans="1:23" x14ac:dyDescent="0.3">
      <c r="A307">
        <v>244670346</v>
      </c>
      <c r="B307" t="s">
        <v>1190</v>
      </c>
      <c r="C307" s="3">
        <f>IF(ISNA(VLOOKUP(A307,[1]ShipInfo!$A:$D,4,FALSE)),"ONBEKEND",VLOOKUP(A307,[1]ShipInfo!$A:$D,4,FALSE))</f>
        <v>3310536</v>
      </c>
      <c r="E307" t="s">
        <v>1191</v>
      </c>
      <c r="F307" s="16" t="s">
        <v>1192</v>
      </c>
      <c r="G307">
        <v>5051769</v>
      </c>
      <c r="H307" s="3" t="s">
        <v>26</v>
      </c>
      <c r="I307" s="3" t="s">
        <v>27</v>
      </c>
      <c r="J307" t="s">
        <v>1193</v>
      </c>
      <c r="K307">
        <v>29</v>
      </c>
      <c r="L307">
        <v>8061</v>
      </c>
      <c r="M307" t="s">
        <v>443</v>
      </c>
      <c r="R307" t="s">
        <v>1194</v>
      </c>
    </row>
    <row r="308" spans="1:23" x14ac:dyDescent="0.3">
      <c r="A308">
        <v>205394490</v>
      </c>
      <c r="B308" t="s">
        <v>1195</v>
      </c>
      <c r="C308" s="3">
        <f>IF(ISNA(VLOOKUP(A308,[1]ShipInfo!$A:$D,4,FALSE)),"ONBEKEND",VLOOKUP(A308,[1]ShipInfo!$A:$D,4,FALSE))</f>
        <v>6105040</v>
      </c>
      <c r="E308" s="6" t="s">
        <v>1196</v>
      </c>
      <c r="F308" s="6" t="s">
        <v>1197</v>
      </c>
      <c r="S308" t="s">
        <v>1198</v>
      </c>
      <c r="U308" s="18">
        <v>2060</v>
      </c>
      <c r="V308" t="s">
        <v>28</v>
      </c>
      <c r="W308" s="11" t="s">
        <v>706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1199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1200</v>
      </c>
      <c r="C310" s="3">
        <f>IF(ISNA(VLOOKUP(A310,[1]ShipInfo!$A:$D,4,FALSE)),"ONBEKEND",VLOOKUP(A310,[1]ShipInfo!$A:$D,4,FALSE))</f>
        <v>2311481</v>
      </c>
      <c r="E310" t="s">
        <v>1201</v>
      </c>
      <c r="F310" s="16" t="s">
        <v>1202</v>
      </c>
      <c r="G310">
        <v>39063057</v>
      </c>
      <c r="H310" s="3" t="s">
        <v>26</v>
      </c>
      <c r="I310" s="3" t="s">
        <v>27</v>
      </c>
      <c r="J310" t="s">
        <v>1203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1204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1205</v>
      </c>
      <c r="C312" s="3">
        <f>IF(ISNA(VLOOKUP(A312,[1]ShipInfo!$A:$D,4,FALSE)),"ONBEKEND",VLOOKUP(A312,[1]ShipInfo!$A:$D,4,FALSE))</f>
        <v>6004299</v>
      </c>
      <c r="E312" t="s">
        <v>1206</v>
      </c>
      <c r="F312" t="s">
        <v>1207</v>
      </c>
      <c r="S312" t="s">
        <v>1208</v>
      </c>
      <c r="U312" s="26" t="s">
        <v>1209</v>
      </c>
      <c r="V312" t="s">
        <v>1210</v>
      </c>
      <c r="W312" s="11" t="s">
        <v>706</v>
      </c>
    </row>
    <row r="313" spans="1:23" x14ac:dyDescent="0.3">
      <c r="A313">
        <v>244740604</v>
      </c>
      <c r="B313" t="s">
        <v>1211</v>
      </c>
      <c r="C313" s="3">
        <f>IF(ISNA(VLOOKUP(A313,[1]ShipInfo!$A:$D,4,FALSE)),"ONBEKEND",VLOOKUP(A313,[1]ShipInfo!$A:$D,4,FALSE))</f>
        <v>2308241</v>
      </c>
      <c r="E313" t="s">
        <v>1212</v>
      </c>
      <c r="F313" t="s">
        <v>1213</v>
      </c>
      <c r="G313">
        <v>13019934</v>
      </c>
      <c r="H313" s="3" t="s">
        <v>26</v>
      </c>
      <c r="I313" s="3" t="s">
        <v>27</v>
      </c>
      <c r="J313" t="s">
        <v>1214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1215</v>
      </c>
      <c r="C314" s="3">
        <f>IF(ISNA(VLOOKUP(A314,[1]ShipInfo!$A:$D,4,FALSE)),"ONBEKEND",VLOOKUP(A314,[1]ShipInfo!$A:$D,4,FALSE))</f>
        <v>6105033</v>
      </c>
      <c r="E314" t="s">
        <v>1216</v>
      </c>
      <c r="F314" t="s">
        <v>1217</v>
      </c>
      <c r="S314" t="s">
        <v>1218</v>
      </c>
      <c r="U314" s="18">
        <v>2950</v>
      </c>
      <c r="V314" t="s">
        <v>1219</v>
      </c>
      <c r="W314" s="11" t="s">
        <v>706</v>
      </c>
    </row>
    <row r="315" spans="1:23" x14ac:dyDescent="0.3">
      <c r="A315">
        <v>205447090</v>
      </c>
      <c r="B315" t="s">
        <v>1220</v>
      </c>
      <c r="C315" s="3">
        <f>IF(ISNA(VLOOKUP(A315,[1]ShipInfo!$A:$D,4,FALSE)),"ONBEKEND",VLOOKUP(A315,[1]ShipInfo!$A:$D,4,FALSE))</f>
        <v>6105079</v>
      </c>
      <c r="E315" t="s">
        <v>1221</v>
      </c>
      <c r="F315" t="s">
        <v>1222</v>
      </c>
      <c r="S315" t="s">
        <v>1223</v>
      </c>
      <c r="U315" s="18" t="s">
        <v>1224</v>
      </c>
      <c r="V315" t="s">
        <v>1225</v>
      </c>
      <c r="W315" s="11" t="s">
        <v>706</v>
      </c>
    </row>
    <row r="316" spans="1:23" x14ac:dyDescent="0.3">
      <c r="A316">
        <v>244615460</v>
      </c>
      <c r="B316" t="s">
        <v>1226</v>
      </c>
      <c r="C316" s="3">
        <f>IF(ISNA(VLOOKUP(A316,[1]ShipInfo!$A:$D,4,FALSE)),"ONBEKEND",VLOOKUP(A316,[1]ShipInfo!$A:$D,4,FALSE))</f>
        <v>2329222</v>
      </c>
      <c r="E316" t="s">
        <v>1227</v>
      </c>
      <c r="F316" t="s">
        <v>1228</v>
      </c>
      <c r="G316">
        <v>60984201</v>
      </c>
      <c r="H316" s="3" t="s">
        <v>26</v>
      </c>
      <c r="I316" s="3" t="s">
        <v>27</v>
      </c>
      <c r="J316" t="s">
        <v>1229</v>
      </c>
      <c r="K316">
        <v>5</v>
      </c>
      <c r="L316">
        <v>8043</v>
      </c>
      <c r="M316" t="s">
        <v>1230</v>
      </c>
      <c r="R316" t="s">
        <v>35</v>
      </c>
    </row>
    <row r="317" spans="1:23" x14ac:dyDescent="0.3">
      <c r="A317">
        <v>205559490</v>
      </c>
      <c r="B317" t="s">
        <v>1231</v>
      </c>
      <c r="C317" s="3">
        <f>IF(ISNA(VLOOKUP(A317,[1]ShipInfo!$A:$D,4,FALSE)),"ONBEKEND",VLOOKUP(A317,[1]ShipInfo!$A:$D,4,FALSE))</f>
        <v>2323332</v>
      </c>
      <c r="E317" t="s">
        <v>1232</v>
      </c>
      <c r="F317" t="s">
        <v>225</v>
      </c>
    </row>
    <row r="318" spans="1:23" x14ac:dyDescent="0.3">
      <c r="A318">
        <v>244060767</v>
      </c>
      <c r="B318" t="s">
        <v>1233</v>
      </c>
      <c r="C318" s="3">
        <f>IF(ISNA(VLOOKUP(A318,[1]ShipInfo!$A:$D,4,FALSE)),"ONBEKEND",VLOOKUP(A318,[1]ShipInfo!$A:$D,4,FALSE))</f>
        <v>2328752</v>
      </c>
      <c r="E318" t="s">
        <v>1234</v>
      </c>
      <c r="F318" s="16" t="s">
        <v>1235</v>
      </c>
      <c r="G318">
        <v>82305579</v>
      </c>
      <c r="H318" s="3" t="s">
        <v>26</v>
      </c>
      <c r="I318" s="3" t="s">
        <v>27</v>
      </c>
      <c r="J318" t="s">
        <v>754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1236</v>
      </c>
      <c r="C319" s="3">
        <f>IF(ISNA(VLOOKUP(A319,[1]ShipInfo!$A:$D,4,FALSE)),"ONBEKEND",VLOOKUP(A319,[1]ShipInfo!$A:$D,4,FALSE))</f>
        <v>6105770</v>
      </c>
      <c r="E319" t="s">
        <v>1237</v>
      </c>
      <c r="F319" t="s">
        <v>225</v>
      </c>
    </row>
    <row r="320" spans="1:23" x14ac:dyDescent="0.3">
      <c r="A320">
        <v>205268490</v>
      </c>
      <c r="B320" t="s">
        <v>1238</v>
      </c>
      <c r="C320" s="3">
        <f>IF(ISNA(VLOOKUP(A320,[1]ShipInfo!$A:$D,4,FALSE)),"ONBEKEND",VLOOKUP(A320,[1]ShipInfo!$A:$D,4,FALSE))</f>
        <v>6002666</v>
      </c>
      <c r="E320" s="6" t="s">
        <v>1239</v>
      </c>
      <c r="F320" t="s">
        <v>225</v>
      </c>
    </row>
    <row r="321" spans="1:23" x14ac:dyDescent="0.3">
      <c r="A321">
        <v>244210547</v>
      </c>
      <c r="B321" t="s">
        <v>1240</v>
      </c>
      <c r="C321" s="3">
        <f>IF(ISNA(VLOOKUP(A321,[1]ShipInfo!$A:$D,4,FALSE)),"ONBEKEND",VLOOKUP(A321,[1]ShipInfo!$A:$D,4,FALSE))</f>
        <v>2323163</v>
      </c>
      <c r="E321" t="s">
        <v>1241</v>
      </c>
      <c r="F321" s="16" t="s">
        <v>1242</v>
      </c>
      <c r="G321">
        <v>70855803</v>
      </c>
      <c r="H321" s="3" t="s">
        <v>26</v>
      </c>
      <c r="I321" s="3" t="s">
        <v>27</v>
      </c>
      <c r="J321" t="s">
        <v>1243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1244</v>
      </c>
      <c r="C322" s="3">
        <f>IF(ISNA(VLOOKUP(A322,[1]ShipInfo!$A:$D,4,FALSE)),"ONBEKEND",VLOOKUP(A322,[1]ShipInfo!$A:$D,4,FALSE))</f>
        <v>6004262</v>
      </c>
      <c r="E322" t="s">
        <v>1245</v>
      </c>
      <c r="F322" t="s">
        <v>1246</v>
      </c>
      <c r="S322" t="s">
        <v>1247</v>
      </c>
      <c r="U322" s="18">
        <v>2900</v>
      </c>
      <c r="V322" t="s">
        <v>116</v>
      </c>
      <c r="W322" s="11" t="s">
        <v>706</v>
      </c>
    </row>
    <row r="323" spans="1:23" x14ac:dyDescent="0.3">
      <c r="A323">
        <v>205558391</v>
      </c>
      <c r="B323" t="s">
        <v>1248</v>
      </c>
      <c r="C323" s="3">
        <f>IF(ISNA(VLOOKUP(A323,[1]ShipInfo!$A:$D,4,FALSE)),"ONBEKEND",VLOOKUP(A323,[1]ShipInfo!$A:$D,4,FALSE))</f>
        <v>6105766</v>
      </c>
      <c r="E323" t="s">
        <v>1237</v>
      </c>
      <c r="F323" t="s">
        <v>225</v>
      </c>
    </row>
    <row r="324" spans="1:23" x14ac:dyDescent="0.3">
      <c r="A324">
        <v>244750077</v>
      </c>
      <c r="B324" t="s">
        <v>1249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1250</v>
      </c>
      <c r="C325" s="3">
        <f>IF(ISNA(VLOOKUP(A325,[1]ShipInfo!$A:$D,4,FALSE)),"ONBEKEND",VLOOKUP(A325,[1]ShipInfo!$A:$D,4,FALSE))</f>
        <v>6003465</v>
      </c>
      <c r="E325" t="s">
        <v>1251</v>
      </c>
      <c r="F325" s="16" t="s">
        <v>1252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1253</v>
      </c>
      <c r="C326" s="3">
        <f>IF(ISNA(VLOOKUP(A326,[1]ShipInfo!$A:$D,4,FALSE)),"ONBEKEND",VLOOKUP(A326,[1]ShipInfo!$A:$D,4,FALSE))</f>
        <v>2009267</v>
      </c>
      <c r="E326" s="6" t="s">
        <v>1254</v>
      </c>
      <c r="F326" s="16" t="s">
        <v>1255</v>
      </c>
      <c r="G326">
        <v>18082565</v>
      </c>
      <c r="H326" s="3" t="s">
        <v>26</v>
      </c>
      <c r="I326" s="3" t="s">
        <v>27</v>
      </c>
      <c r="J326" t="s">
        <v>1256</v>
      </c>
      <c r="K326">
        <v>43</v>
      </c>
      <c r="L326">
        <v>4931</v>
      </c>
      <c r="M326" t="s">
        <v>1257</v>
      </c>
      <c r="R326" t="s">
        <v>1258</v>
      </c>
    </row>
    <row r="327" spans="1:23" x14ac:dyDescent="0.3">
      <c r="A327">
        <v>205325390</v>
      </c>
      <c r="B327" t="s">
        <v>1259</v>
      </c>
      <c r="C327" s="3">
        <f>IF(ISNA(VLOOKUP(A327,[1]ShipInfo!$A:$D,4,FALSE)),"ONBEKEND",VLOOKUP(A327,[1]ShipInfo!$A:$D,4,FALSE))</f>
        <v>6000353</v>
      </c>
      <c r="E327" t="s">
        <v>1260</v>
      </c>
      <c r="F327" t="s">
        <v>1260</v>
      </c>
      <c r="S327" t="s">
        <v>1261</v>
      </c>
      <c r="U327" s="18" t="s">
        <v>1262</v>
      </c>
      <c r="V327" t="s">
        <v>28</v>
      </c>
      <c r="W327" s="11" t="s">
        <v>706</v>
      </c>
    </row>
    <row r="328" spans="1:23" x14ac:dyDescent="0.3">
      <c r="A328">
        <v>244660002</v>
      </c>
      <c r="B328" t="s">
        <v>1151</v>
      </c>
      <c r="C328" s="3">
        <f>IF(ISNA(VLOOKUP(A328,[1]ShipInfo!$A:$D,4,FALSE)),"ONBEKEND",VLOOKUP(A328,[1]ShipInfo!$A:$D,4,FALSE))</f>
        <v>2331439</v>
      </c>
      <c r="E328" t="s">
        <v>1263</v>
      </c>
      <c r="F328" s="16" t="s">
        <v>1264</v>
      </c>
      <c r="G328">
        <v>71303707</v>
      </c>
      <c r="H328" s="3" t="s">
        <v>26</v>
      </c>
      <c r="I328" s="3" t="s">
        <v>27</v>
      </c>
      <c r="J328" t="s">
        <v>1265</v>
      </c>
      <c r="K328">
        <v>22</v>
      </c>
      <c r="L328">
        <v>8064</v>
      </c>
      <c r="M328" t="s">
        <v>309</v>
      </c>
      <c r="P328" t="s">
        <v>834</v>
      </c>
      <c r="R328" t="s">
        <v>1266</v>
      </c>
    </row>
    <row r="329" spans="1:23" x14ac:dyDescent="0.3">
      <c r="A329">
        <v>244750816</v>
      </c>
      <c r="B329" t="s">
        <v>1267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1268</v>
      </c>
      <c r="C330" s="3">
        <f>IF(ISNA(VLOOKUP(A330,[1]ShipInfo!$A:$D,4,FALSE)),"ONBEKEND",VLOOKUP(A330,[1]ShipInfo!$A:$D,4,FALSE))</f>
        <v>3310500</v>
      </c>
      <c r="E330" t="s">
        <v>1269</v>
      </c>
      <c r="F330" s="16" t="s">
        <v>1270</v>
      </c>
      <c r="G330">
        <v>61798185</v>
      </c>
      <c r="H330" s="3" t="s">
        <v>26</v>
      </c>
      <c r="I330" s="3" t="s">
        <v>27</v>
      </c>
      <c r="J330" t="s">
        <v>1271</v>
      </c>
      <c r="K330">
        <v>22</v>
      </c>
      <c r="L330">
        <v>3155</v>
      </c>
      <c r="M330" t="s">
        <v>1272</v>
      </c>
      <c r="R330" t="s">
        <v>1273</v>
      </c>
    </row>
    <row r="331" spans="1:23" x14ac:dyDescent="0.3">
      <c r="A331">
        <v>244010269</v>
      </c>
      <c r="B331" t="s">
        <v>1274</v>
      </c>
      <c r="C331" s="3">
        <f>IF(ISNA(VLOOKUP(A331,[1]ShipInfo!$A:$D,4,FALSE)),"ONBEKEND",VLOOKUP(A331,[1]ShipInfo!$A:$D,4,FALSE))</f>
        <v>2331409</v>
      </c>
      <c r="E331" s="6" t="s">
        <v>1275</v>
      </c>
      <c r="F331" s="16" t="s">
        <v>1276</v>
      </c>
      <c r="G331">
        <v>70531676</v>
      </c>
      <c r="H331" s="3" t="s">
        <v>26</v>
      </c>
      <c r="I331" s="3" t="s">
        <v>27</v>
      </c>
      <c r="J331" t="s">
        <v>1277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1278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1279</v>
      </c>
      <c r="C333" s="3">
        <f>IF(ISNA(VLOOKUP(A333,[1]ShipInfo!$A:$D,4,FALSE)),"ONBEKEND",VLOOKUP(A333,[1]ShipInfo!$A:$D,4,FALSE))</f>
        <v>2315940</v>
      </c>
      <c r="E333" t="s">
        <v>1280</v>
      </c>
      <c r="F333" t="s">
        <v>225</v>
      </c>
    </row>
    <row r="334" spans="1:23" x14ac:dyDescent="0.3">
      <c r="A334">
        <v>244731808</v>
      </c>
      <c r="B334" t="s">
        <v>1281</v>
      </c>
      <c r="C334" s="3">
        <f>IF(ISNA(VLOOKUP(A334,[1]ShipInfo!$A:$D,4,FALSE)),"ONBEKEND",VLOOKUP(A334,[1]ShipInfo!$A:$D,4,FALSE))</f>
        <v>6105080</v>
      </c>
      <c r="E334" t="s">
        <v>1282</v>
      </c>
      <c r="G334">
        <v>24175496</v>
      </c>
      <c r="H334" s="3" t="s">
        <v>26</v>
      </c>
      <c r="I334" s="3" t="s">
        <v>27</v>
      </c>
      <c r="J334" t="s">
        <v>1283</v>
      </c>
      <c r="K334">
        <v>4</v>
      </c>
      <c r="L334">
        <v>3144</v>
      </c>
      <c r="M334" t="s">
        <v>189</v>
      </c>
      <c r="P334" t="s">
        <v>901</v>
      </c>
      <c r="R334" t="s">
        <v>1284</v>
      </c>
    </row>
    <row r="335" spans="1:23" x14ac:dyDescent="0.3">
      <c r="A335">
        <v>244630717</v>
      </c>
      <c r="B335" t="s">
        <v>1285</v>
      </c>
      <c r="C335" s="3">
        <f>IF(ISNA(VLOOKUP(A335,[1]ShipInfo!$A:$D,4,FALSE)),"ONBEKEND",VLOOKUP(A335,[1]ShipInfo!$A:$D,4,FALSE))</f>
        <v>2331837</v>
      </c>
      <c r="E335" t="s">
        <v>1286</v>
      </c>
      <c r="F335" t="s">
        <v>225</v>
      </c>
    </row>
    <row r="336" spans="1:23" x14ac:dyDescent="0.3">
      <c r="A336">
        <v>205244890</v>
      </c>
      <c r="B336" t="s">
        <v>1287</v>
      </c>
      <c r="C336" s="3">
        <f>IF(ISNA(VLOOKUP(A336,[1]ShipInfo!$A:$D,4,FALSE)),"ONBEKEND",VLOOKUP(A336,[1]ShipInfo!$A:$D,4,FALSE))</f>
        <v>2329473</v>
      </c>
      <c r="E336" t="s">
        <v>1288</v>
      </c>
      <c r="F336" t="s">
        <v>225</v>
      </c>
    </row>
    <row r="337" spans="1:23" x14ac:dyDescent="0.3">
      <c r="A337">
        <v>244690204</v>
      </c>
      <c r="B337" t="s">
        <v>1289</v>
      </c>
      <c r="C337" s="3">
        <f>IF(ISNA(VLOOKUP(A337,[1]ShipInfo!$A:$D,4,FALSE)),"ONBEKEND",VLOOKUP(A337,[1]ShipInfo!$A:$D,4,FALSE))</f>
        <v>2331472</v>
      </c>
      <c r="E337" t="s">
        <v>1290</v>
      </c>
      <c r="F337" s="16" t="s">
        <v>1291</v>
      </c>
      <c r="G337">
        <v>86687441</v>
      </c>
      <c r="H337" s="3" t="s">
        <v>26</v>
      </c>
      <c r="I337" s="3" t="s">
        <v>27</v>
      </c>
      <c r="J337" t="s">
        <v>1292</v>
      </c>
      <c r="K337">
        <v>24</v>
      </c>
      <c r="L337">
        <v>3344</v>
      </c>
      <c r="M337" t="s">
        <v>1293</v>
      </c>
      <c r="R337" t="s">
        <v>216</v>
      </c>
    </row>
    <row r="338" spans="1:23" x14ac:dyDescent="0.3">
      <c r="A338">
        <v>244733945</v>
      </c>
      <c r="B338" t="s">
        <v>1294</v>
      </c>
      <c r="C338" s="3">
        <f>IF(ISNA(VLOOKUP(A338,[1]ShipInfo!$A:$D,4,FALSE)),"ONBEKEND",VLOOKUP(A338,[1]ShipInfo!$A:$D,4,FALSE))</f>
        <v>6003858</v>
      </c>
      <c r="E338" t="s">
        <v>1295</v>
      </c>
      <c r="F338" s="16" t="s">
        <v>1296</v>
      </c>
      <c r="G338">
        <v>88198804</v>
      </c>
      <c r="H338" s="3" t="s">
        <v>26</v>
      </c>
      <c r="I338" s="3" t="s">
        <v>27</v>
      </c>
      <c r="J338" t="s">
        <v>1297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1298</v>
      </c>
      <c r="C339" s="3">
        <f>IF(ISNA(VLOOKUP(A339,[1]ShipInfo!$A:$D,4,FALSE)),"ONBEKEND",VLOOKUP(A339,[1]ShipInfo!$A:$D,4,FALSE))</f>
        <v>2319192</v>
      </c>
      <c r="E339" t="s">
        <v>1299</v>
      </c>
      <c r="F339" s="16" t="s">
        <v>1300</v>
      </c>
      <c r="G339">
        <v>13034896</v>
      </c>
      <c r="H339" s="3" t="s">
        <v>26</v>
      </c>
      <c r="I339" s="3" t="s">
        <v>27</v>
      </c>
      <c r="J339" t="s">
        <v>1301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1302</v>
      </c>
      <c r="C340" s="3">
        <f>IF(ISNA(VLOOKUP(A340,[1]ShipInfo!$A:$D,4,FALSE)),"ONBEKEND",VLOOKUP(A340,[1]ShipInfo!$A:$D,4,FALSE))</f>
        <v>8023125</v>
      </c>
      <c r="E340" t="s">
        <v>1303</v>
      </c>
      <c r="F340" s="16" t="s">
        <v>1304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1305</v>
      </c>
      <c r="R340" t="s">
        <v>1306</v>
      </c>
    </row>
    <row r="341" spans="1:23" x14ac:dyDescent="0.3">
      <c r="A341">
        <v>244780914</v>
      </c>
      <c r="B341" t="s">
        <v>1307</v>
      </c>
      <c r="C341" s="3">
        <f>IF(ISNA(VLOOKUP(A341,[1]ShipInfo!$A:$D,4,FALSE)),"ONBEKEND",VLOOKUP(A341,[1]ShipInfo!$A:$D,4,FALSE))</f>
        <v>2310017</v>
      </c>
      <c r="E341" t="s">
        <v>1308</v>
      </c>
      <c r="F341" s="16" t="s">
        <v>1309</v>
      </c>
      <c r="G341" s="28">
        <v>63102951</v>
      </c>
      <c r="H341" s="3" t="s">
        <v>26</v>
      </c>
      <c r="I341" s="3" t="s">
        <v>27</v>
      </c>
      <c r="J341" t="s">
        <v>1310</v>
      </c>
      <c r="K341">
        <v>20</v>
      </c>
      <c r="L341">
        <v>3372</v>
      </c>
      <c r="M341" t="s">
        <v>1311</v>
      </c>
      <c r="R341" t="s">
        <v>760</v>
      </c>
    </row>
    <row r="342" spans="1:23" x14ac:dyDescent="0.3">
      <c r="A342" s="19">
        <v>244710277</v>
      </c>
      <c r="B342" t="s">
        <v>1312</v>
      </c>
      <c r="C342" s="3">
        <v>2324466</v>
      </c>
      <c r="E342" t="s">
        <v>1313</v>
      </c>
      <c r="F342" t="s">
        <v>1314</v>
      </c>
      <c r="G342">
        <v>88756149</v>
      </c>
      <c r="H342" s="3" t="s">
        <v>26</v>
      </c>
      <c r="I342" s="3" t="s">
        <v>27</v>
      </c>
      <c r="J342" t="s">
        <v>1315</v>
      </c>
      <c r="K342">
        <v>16</v>
      </c>
      <c r="L342">
        <v>5317</v>
      </c>
      <c r="M342" t="s">
        <v>1053</v>
      </c>
      <c r="R342" t="s">
        <v>1316</v>
      </c>
    </row>
    <row r="343" spans="1:23" x14ac:dyDescent="0.3">
      <c r="A343">
        <v>244700713</v>
      </c>
      <c r="B343" t="s">
        <v>1317</v>
      </c>
      <c r="C343" s="3">
        <f>IF(ISNA(VLOOKUP(A343,[1]ShipInfo!$A:$D,4,FALSE)),"ONBEKEND",VLOOKUP(A343,[1]ShipInfo!$A:$D,4,FALSE))</f>
        <v>2324788</v>
      </c>
      <c r="E343" t="s">
        <v>1318</v>
      </c>
      <c r="F343" t="s">
        <v>1319</v>
      </c>
      <c r="S343" t="s">
        <v>1320</v>
      </c>
      <c r="U343" s="18">
        <v>2110</v>
      </c>
      <c r="V343" t="s">
        <v>1225</v>
      </c>
      <c r="W343" s="11" t="s">
        <v>706</v>
      </c>
    </row>
    <row r="344" spans="1:23" x14ac:dyDescent="0.3">
      <c r="A344">
        <v>205422290</v>
      </c>
      <c r="B344" t="s">
        <v>1321</v>
      </c>
      <c r="C344" s="3">
        <f>IF(ISNA(VLOOKUP(A344,[1]ShipInfo!$A:$D,4,FALSE)),"ONBEKEND",VLOOKUP(A344,[1]ShipInfo!$A:$D,4,FALSE))</f>
        <v>2328475</v>
      </c>
      <c r="E344" s="6" t="s">
        <v>1322</v>
      </c>
      <c r="F344" t="s">
        <v>225</v>
      </c>
      <c r="U344" s="18">
        <v>2040</v>
      </c>
      <c r="V344" t="s">
        <v>1323</v>
      </c>
      <c r="W344" s="11" t="s">
        <v>706</v>
      </c>
    </row>
    <row r="345" spans="1:23" x14ac:dyDescent="0.3">
      <c r="A345">
        <v>205341690</v>
      </c>
      <c r="B345" t="s">
        <v>1324</v>
      </c>
      <c r="C345" s="3">
        <f>IF(ISNA(VLOOKUP(A345,[1]ShipInfo!$A:$D,4,FALSE)),"ONBEKEND",VLOOKUP(A345,[1]ShipInfo!$A:$D,4,FALSE))</f>
        <v>6003747</v>
      </c>
      <c r="E345" t="s">
        <v>1325</v>
      </c>
      <c r="F345" t="s">
        <v>1326</v>
      </c>
      <c r="H345" s="3" t="s">
        <v>74</v>
      </c>
      <c r="J345" s="23"/>
      <c r="S345" t="s">
        <v>1327</v>
      </c>
      <c r="U345">
        <v>1050</v>
      </c>
      <c r="V345" t="s">
        <v>1328</v>
      </c>
      <c r="W345" s="11" t="s">
        <v>706</v>
      </c>
    </row>
    <row r="346" spans="1:23" x14ac:dyDescent="0.3">
      <c r="A346">
        <v>244620960</v>
      </c>
      <c r="B346" t="s">
        <v>1329</v>
      </c>
      <c r="C346" s="3">
        <f>IF(ISNA(VLOOKUP(A346,[1]ShipInfo!$A:$D,4,FALSE)),"ONBEKEND",VLOOKUP(A346,[1]ShipInfo!$A:$D,4,FALSE))</f>
        <v>2328562</v>
      </c>
      <c r="E346" t="s">
        <v>1330</v>
      </c>
      <c r="F346" s="16" t="s">
        <v>1331</v>
      </c>
      <c r="G346">
        <v>72580062</v>
      </c>
      <c r="H346" s="3" t="s">
        <v>26</v>
      </c>
      <c r="I346" s="3" t="s">
        <v>27</v>
      </c>
      <c r="J346" t="s">
        <v>1332</v>
      </c>
      <c r="K346">
        <v>17</v>
      </c>
      <c r="L346">
        <v>6042</v>
      </c>
      <c r="M346" t="s">
        <v>1333</v>
      </c>
      <c r="R346" t="s">
        <v>1334</v>
      </c>
    </row>
    <row r="347" spans="1:23" x14ac:dyDescent="0.3">
      <c r="A347">
        <v>211267460</v>
      </c>
      <c r="B347" t="s">
        <v>1335</v>
      </c>
      <c r="C347" s="3">
        <f>IF(ISNA(VLOOKUP(A347,[1]ShipInfo!$A:$D,4,FALSE)),"ONBEKEND",VLOOKUP(A347,[1]ShipInfo!$A:$D,4,FALSE))</f>
        <v>2325981</v>
      </c>
      <c r="E347" t="s">
        <v>1336</v>
      </c>
      <c r="F347" t="s">
        <v>1337</v>
      </c>
      <c r="H347" s="3" t="s">
        <v>74</v>
      </c>
      <c r="S347" t="s">
        <v>1338</v>
      </c>
      <c r="U347">
        <v>49733</v>
      </c>
      <c r="V347" t="s">
        <v>1339</v>
      </c>
      <c r="W347" t="s">
        <v>198</v>
      </c>
    </row>
    <row r="348" spans="1:23" x14ac:dyDescent="0.3">
      <c r="A348">
        <v>244650981</v>
      </c>
      <c r="B348" t="s">
        <v>1340</v>
      </c>
      <c r="C348" s="3">
        <f>IF(ISNA(VLOOKUP(A348,[1]ShipInfo!$A:$D,4,FALSE)),"ONBEKEND",VLOOKUP(A348,[1]ShipInfo!$A:$D,4,FALSE))</f>
        <v>2314884</v>
      </c>
      <c r="E348" t="s">
        <v>1341</v>
      </c>
      <c r="F348" s="16" t="s">
        <v>1342</v>
      </c>
      <c r="G348">
        <v>76103560</v>
      </c>
      <c r="H348" s="3" t="s">
        <v>26</v>
      </c>
      <c r="I348" s="3" t="s">
        <v>27</v>
      </c>
      <c r="J348" t="s">
        <v>1343</v>
      </c>
      <c r="K348">
        <v>12</v>
      </c>
      <c r="L348">
        <v>4413</v>
      </c>
      <c r="M348" t="s">
        <v>1344</v>
      </c>
      <c r="R348" t="s">
        <v>1345</v>
      </c>
    </row>
    <row r="349" spans="1:23" x14ac:dyDescent="0.3">
      <c r="A349" s="19">
        <v>244010334</v>
      </c>
      <c r="B349" t="s">
        <v>1346</v>
      </c>
      <c r="C349" s="3">
        <f>IF(ISNA(VLOOKUP(A349,[1]ShipInfo!$A:$D,4,FALSE)),"ONBEKEND",VLOOKUP(A349,[1]ShipInfo!$A:$D,4,FALSE))</f>
        <v>2325045</v>
      </c>
      <c r="E349" t="s">
        <v>1347</v>
      </c>
      <c r="F349" s="16" t="s">
        <v>1348</v>
      </c>
      <c r="G349">
        <v>61730467</v>
      </c>
      <c r="H349" s="3" t="s">
        <v>26</v>
      </c>
      <c r="I349" s="3" t="s">
        <v>27</v>
      </c>
      <c r="J349" t="s">
        <v>1349</v>
      </c>
      <c r="K349">
        <v>10</v>
      </c>
      <c r="L349">
        <v>4413</v>
      </c>
      <c r="M349" t="s">
        <v>592</v>
      </c>
      <c r="R349" t="s">
        <v>1345</v>
      </c>
    </row>
    <row r="350" spans="1:23" x14ac:dyDescent="0.3">
      <c r="A350" s="19">
        <v>232031536</v>
      </c>
      <c r="B350" t="s">
        <v>1350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1351</v>
      </c>
      <c r="C351" s="3">
        <f>IF(ISNA(VLOOKUP(A351,[1]ShipInfo!$A:$D,4,FALSE)),"ONBEKEND",VLOOKUP(A351,[1]ShipInfo!$A:$D,4,FALSE))</f>
        <v>2321238</v>
      </c>
      <c r="E351" s="6" t="s">
        <v>1352</v>
      </c>
      <c r="F351" s="16" t="s">
        <v>1353</v>
      </c>
      <c r="G351">
        <v>84961082</v>
      </c>
      <c r="H351" s="3" t="s">
        <v>26</v>
      </c>
      <c r="I351" s="3" t="s">
        <v>27</v>
      </c>
      <c r="J351" t="s">
        <v>1354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1355</v>
      </c>
      <c r="C352" s="3">
        <f>IF(ISNA(VLOOKUP(A352,[1]ShipInfo!$A:$D,4,FALSE)),"ONBEKEND",VLOOKUP(A352,[1]ShipInfo!$A:$D,4,FALSE))</f>
        <v>2318730</v>
      </c>
      <c r="E352" t="s">
        <v>1356</v>
      </c>
      <c r="F352" t="s">
        <v>1357</v>
      </c>
      <c r="S352" t="s">
        <v>1358</v>
      </c>
      <c r="U352" s="18">
        <v>47198</v>
      </c>
      <c r="V352" t="s">
        <v>1359</v>
      </c>
      <c r="W352" t="s">
        <v>198</v>
      </c>
    </row>
    <row r="353" spans="1:23" x14ac:dyDescent="0.3">
      <c r="A353" s="19">
        <v>244710201</v>
      </c>
      <c r="B353" t="s">
        <v>1360</v>
      </c>
      <c r="C353" s="3">
        <f>IF(ISNA(VLOOKUP(A353,[1]ShipInfo!$A:$D,4,FALSE)),"ONBEKEND",VLOOKUP(A353,[1]ShipInfo!$A:$D,4,FALSE))</f>
        <v>2205054</v>
      </c>
      <c r="E353" t="s">
        <v>1361</v>
      </c>
      <c r="F353" s="16" t="s">
        <v>1362</v>
      </c>
      <c r="G353">
        <v>85890006</v>
      </c>
      <c r="H353" s="3" t="s">
        <v>26</v>
      </c>
      <c r="I353" s="3" t="s">
        <v>27</v>
      </c>
      <c r="J353" t="s">
        <v>1363</v>
      </c>
      <c r="K353">
        <v>28</v>
      </c>
      <c r="L353">
        <v>4942</v>
      </c>
      <c r="M353" t="s">
        <v>1364</v>
      </c>
      <c r="R353" t="s">
        <v>548</v>
      </c>
    </row>
    <row r="354" spans="1:23" x14ac:dyDescent="0.3">
      <c r="A354" s="19">
        <v>205246390</v>
      </c>
      <c r="B354" t="s">
        <v>1365</v>
      </c>
      <c r="C354" s="3">
        <f>IF(ISNA(VLOOKUP(A354,[1]ShipInfo!$A:$D,4,FALSE)),"ONBEKEND",VLOOKUP(A354,[1]ShipInfo!$A:$D,4,FALSE))</f>
        <v>2303173</v>
      </c>
      <c r="E354" t="s">
        <v>1366</v>
      </c>
      <c r="F354" t="s">
        <v>1367</v>
      </c>
      <c r="S354" t="s">
        <v>1368</v>
      </c>
      <c r="U354" s="18">
        <v>4683</v>
      </c>
      <c r="V354" t="s">
        <v>1369</v>
      </c>
      <c r="W354" s="11" t="s">
        <v>706</v>
      </c>
    </row>
    <row r="355" spans="1:23" x14ac:dyDescent="0.3">
      <c r="A355" s="19">
        <v>244660175</v>
      </c>
      <c r="B355" t="s">
        <v>1370</v>
      </c>
      <c r="C355" s="3">
        <f>IF(ISNA(VLOOKUP(A355,[1]ShipInfo!$A:$D,4,FALSE)),"ONBEKEND",VLOOKUP(A355,[1]ShipInfo!$A:$D,4,FALSE))</f>
        <v>2335203</v>
      </c>
      <c r="E355" t="s">
        <v>1371</v>
      </c>
      <c r="F355" s="16" t="s">
        <v>1372</v>
      </c>
      <c r="G355">
        <v>23091624</v>
      </c>
      <c r="H355" s="3" t="s">
        <v>26</v>
      </c>
      <c r="I355" s="3" t="s">
        <v>27</v>
      </c>
      <c r="J355" t="s">
        <v>1373</v>
      </c>
      <c r="K355">
        <v>14</v>
      </c>
      <c r="L355">
        <v>3341</v>
      </c>
      <c r="M355" t="s">
        <v>1374</v>
      </c>
      <c r="R355" t="s">
        <v>216</v>
      </c>
      <c r="S355" s="29"/>
    </row>
    <row r="356" spans="1:23" x14ac:dyDescent="0.3">
      <c r="A356" s="19">
        <v>244750760</v>
      </c>
      <c r="B356" t="s">
        <v>1375</v>
      </c>
      <c r="C356" s="3">
        <f>IF(ISNA(VLOOKUP(A356,[1]ShipInfo!$A:$D,4,FALSE)),"ONBEKEND",VLOOKUP(A356,[1]ShipInfo!$A:$D,4,FALSE))</f>
        <v>2328823</v>
      </c>
      <c r="E356" s="6" t="s">
        <v>1376</v>
      </c>
      <c r="F356" s="16" t="s">
        <v>1377</v>
      </c>
      <c r="G356">
        <v>88540405</v>
      </c>
      <c r="H356" s="3" t="s">
        <v>26</v>
      </c>
      <c r="I356" s="3" t="s">
        <v>27</v>
      </c>
      <c r="J356" t="s">
        <v>1378</v>
      </c>
      <c r="K356">
        <v>75</v>
      </c>
      <c r="L356">
        <v>2912</v>
      </c>
      <c r="M356" t="s">
        <v>309</v>
      </c>
      <c r="R356" t="s">
        <v>1379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1380</v>
      </c>
      <c r="K357">
        <v>57</v>
      </c>
      <c r="L357">
        <v>1811</v>
      </c>
      <c r="M357" t="s">
        <v>1381</v>
      </c>
      <c r="R357" t="s">
        <v>1382</v>
      </c>
    </row>
    <row r="358" spans="1:23" x14ac:dyDescent="0.3">
      <c r="A358">
        <v>244650515</v>
      </c>
      <c r="B358" t="s">
        <v>1383</v>
      </c>
      <c r="C358" s="3">
        <f>IF(ISNA(VLOOKUP(A358,[1]ShipInfo!$A:$D,4,FALSE)),"ONBEKEND",VLOOKUP(A358,[1]ShipInfo!$A:$D,4,FALSE))</f>
        <v>2332254</v>
      </c>
      <c r="E358" t="s">
        <v>1384</v>
      </c>
      <c r="F358" s="16" t="s">
        <v>1385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1386</v>
      </c>
      <c r="C359" s="3">
        <f>IF(ISNA(VLOOKUP(A359,[1]ShipInfo!$A:$D,4,FALSE)),"ONBEKEND",VLOOKUP(A359,[1]ShipInfo!$A:$D,4,FALSE))</f>
        <v>2104893</v>
      </c>
      <c r="E359" t="s">
        <v>1387</v>
      </c>
      <c r="F359" s="16" t="s">
        <v>1388</v>
      </c>
      <c r="G359">
        <v>33095895</v>
      </c>
      <c r="H359" s="3" t="s">
        <v>26</v>
      </c>
      <c r="I359" s="3" t="s">
        <v>27</v>
      </c>
      <c r="J359" t="s">
        <v>1389</v>
      </c>
      <c r="K359">
        <v>87</v>
      </c>
      <c r="L359">
        <v>1566</v>
      </c>
      <c r="M359" t="s">
        <v>1257</v>
      </c>
      <c r="R359" t="s">
        <v>1390</v>
      </c>
    </row>
    <row r="360" spans="1:23" x14ac:dyDescent="0.3">
      <c r="A360">
        <v>244058149</v>
      </c>
      <c r="B360" t="s">
        <v>1391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1392</v>
      </c>
      <c r="C361" s="3">
        <f>IF(ISNA(VLOOKUP(A361,[1]ShipInfo!$A:$D,4,FALSE)),"ONBEKEND",VLOOKUP(A361,[1]ShipInfo!$A:$D,4,FALSE))</f>
        <v>2332044</v>
      </c>
      <c r="E361" s="6" t="s">
        <v>1393</v>
      </c>
      <c r="F361" s="6" t="s">
        <v>1394</v>
      </c>
      <c r="S361" t="s">
        <v>1395</v>
      </c>
      <c r="U361" s="18" t="s">
        <v>1396</v>
      </c>
      <c r="V361" t="s">
        <v>1397</v>
      </c>
      <c r="W361" t="s">
        <v>198</v>
      </c>
    </row>
    <row r="362" spans="1:23" x14ac:dyDescent="0.3">
      <c r="A362">
        <v>244700239</v>
      </c>
      <c r="B362" t="s">
        <v>1398</v>
      </c>
      <c r="C362" s="3">
        <f>IF(ISNA(VLOOKUP(A362,[1]ShipInfo!$A:$D,4,FALSE)),"ONBEKEND",VLOOKUP(A362,[1]ShipInfo!$A:$D,4,FALSE))</f>
        <v>2103893</v>
      </c>
      <c r="E362" s="6" t="s">
        <v>1399</v>
      </c>
      <c r="F362" s="6" t="s">
        <v>225</v>
      </c>
    </row>
    <row r="363" spans="1:23" x14ac:dyDescent="0.3">
      <c r="A363">
        <v>269057041</v>
      </c>
      <c r="B363" t="s">
        <v>1400</v>
      </c>
      <c r="C363" s="3">
        <f>IF(ISNA(VLOOKUP(A363,[1]ShipInfo!$A:$D,4,FALSE)),"ONBEKEND",VLOOKUP(A363,[1]ShipInfo!$A:$D,4,FALSE))</f>
        <v>2328711</v>
      </c>
      <c r="E363" t="s">
        <v>1401</v>
      </c>
      <c r="F363" t="s">
        <v>1402</v>
      </c>
      <c r="S363" t="s">
        <v>447</v>
      </c>
      <c r="U363" s="18" t="s">
        <v>1403</v>
      </c>
      <c r="V363" t="s">
        <v>448</v>
      </c>
      <c r="W363" t="s">
        <v>1404</v>
      </c>
    </row>
    <row r="364" spans="1:23" x14ac:dyDescent="0.3">
      <c r="A364">
        <v>244660035</v>
      </c>
      <c r="B364" t="s">
        <v>1405</v>
      </c>
      <c r="C364" s="3">
        <f>IF(ISNA(VLOOKUP(A364,[1]ShipInfo!$A:$D,4,FALSE)),"ONBEKEND",VLOOKUP(A364,[1]ShipInfo!$A:$D,4,FALSE))</f>
        <v>2330219</v>
      </c>
      <c r="E364" t="s">
        <v>1406</v>
      </c>
      <c r="F364" s="16" t="s">
        <v>1407</v>
      </c>
      <c r="G364">
        <v>89202260</v>
      </c>
      <c r="H364" s="3" t="s">
        <v>26</v>
      </c>
      <c r="I364" s="3" t="s">
        <v>27</v>
      </c>
      <c r="J364" s="4" t="s">
        <v>1408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1409</v>
      </c>
      <c r="C365" s="3">
        <f>IF(ISNA(VLOOKUP(A365,[1]ShipInfo!$A:$D,4,FALSE)),"ONBEKEND",VLOOKUP(A365,[1]ShipInfo!$A:$D,4,FALSE))</f>
        <v>3350507</v>
      </c>
      <c r="E365" t="s">
        <v>1410</v>
      </c>
      <c r="F365" s="16" t="s">
        <v>1411</v>
      </c>
      <c r="G365">
        <v>24166963</v>
      </c>
      <c r="H365" s="3" t="s">
        <v>26</v>
      </c>
      <c r="I365" s="3" t="s">
        <v>27</v>
      </c>
      <c r="J365" t="s">
        <v>1412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1413</v>
      </c>
      <c r="C366" s="3">
        <f>IF(ISNA(VLOOKUP(A366,[1]ShipInfo!$A:$D,4,FALSE)),"ONBEKEND",VLOOKUP(A366,[1]ShipInfo!$A:$D,4,FALSE))</f>
        <v>2004796</v>
      </c>
      <c r="E366" t="s">
        <v>1414</v>
      </c>
      <c r="F366" s="16" t="s">
        <v>1415</v>
      </c>
      <c r="G366">
        <v>37061883</v>
      </c>
      <c r="H366" s="3" t="s">
        <v>26</v>
      </c>
      <c r="I366" s="3" t="s">
        <v>27</v>
      </c>
      <c r="J366" t="s">
        <v>1416</v>
      </c>
      <c r="K366">
        <v>11</v>
      </c>
      <c r="L366">
        <v>1033</v>
      </c>
      <c r="M366" t="s">
        <v>1021</v>
      </c>
      <c r="R366" t="s">
        <v>766</v>
      </c>
    </row>
    <row r="367" spans="1:23" x14ac:dyDescent="0.3">
      <c r="A367">
        <v>244400591</v>
      </c>
      <c r="B367" t="s">
        <v>1417</v>
      </c>
      <c r="C367" s="3">
        <f>IF(ISNA(VLOOKUP(A367,[1]ShipInfo!$A:$D,4,FALSE)),"ONBEKEND",VLOOKUP(A367,[1]ShipInfo!$A:$D,4,FALSE))</f>
        <v>2317798</v>
      </c>
      <c r="E367" t="s">
        <v>1418</v>
      </c>
      <c r="F367" s="16" t="s">
        <v>1418</v>
      </c>
      <c r="G367">
        <v>90365100</v>
      </c>
      <c r="H367" s="3" t="s">
        <v>26</v>
      </c>
      <c r="I367" s="3" t="s">
        <v>27</v>
      </c>
      <c r="J367" t="s">
        <v>1419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1420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1421</v>
      </c>
      <c r="C369" s="3">
        <f>IF(ISNA(VLOOKUP(A369,[1]ShipInfo!$A:$D,4,FALSE)),"ONBEKEND",VLOOKUP(A369,[1]ShipInfo!$A:$D,4,FALSE))</f>
        <v>2323297</v>
      </c>
      <c r="E369" s="20" t="s">
        <v>1422</v>
      </c>
      <c r="F369" s="16" t="s">
        <v>1423</v>
      </c>
      <c r="G369">
        <v>88586278</v>
      </c>
      <c r="H369" s="3" t="s">
        <v>26</v>
      </c>
      <c r="I369" s="3" t="s">
        <v>27</v>
      </c>
      <c r="J369" t="s">
        <v>1424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1425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1426</v>
      </c>
      <c r="C371" s="3">
        <f>IF(ISNA(VLOOKUP(A371,[1]ShipInfo!$A:$D,4,FALSE)),"ONBEKEND",VLOOKUP(A371,[1]ShipInfo!$A:$D,4,FALSE))</f>
        <v>4805300</v>
      </c>
      <c r="E371" t="s">
        <v>1427</v>
      </c>
      <c r="F371" s="16" t="s">
        <v>1428</v>
      </c>
      <c r="G371">
        <v>90781163</v>
      </c>
      <c r="H371" s="3" t="s">
        <v>26</v>
      </c>
      <c r="I371" s="3" t="s">
        <v>27</v>
      </c>
      <c r="J371" t="s">
        <v>1429</v>
      </c>
      <c r="K371">
        <v>3</v>
      </c>
      <c r="L371">
        <v>8891</v>
      </c>
      <c r="M371" t="s">
        <v>1430</v>
      </c>
      <c r="R371" t="s">
        <v>1431</v>
      </c>
    </row>
    <row r="372" spans="1:18" x14ac:dyDescent="0.3">
      <c r="A372">
        <v>244660107</v>
      </c>
      <c r="B372" t="s">
        <v>1432</v>
      </c>
      <c r="C372" s="3">
        <f>IF(ISNA(VLOOKUP(A372,[1]ShipInfo!$A:$D,4,FALSE)),"ONBEKEND",VLOOKUP(A372,[1]ShipInfo!$A:$D,4,FALSE))</f>
        <v>2324086</v>
      </c>
      <c r="E372" s="31" t="s">
        <v>1433</v>
      </c>
      <c r="F372" s="31" t="s">
        <v>1433</v>
      </c>
      <c r="G372" s="30">
        <v>24235585</v>
      </c>
      <c r="H372" s="3" t="s">
        <v>26</v>
      </c>
      <c r="I372" s="3" t="s">
        <v>27</v>
      </c>
      <c r="J372" s="30" t="s">
        <v>1434</v>
      </c>
      <c r="K372">
        <v>933</v>
      </c>
      <c r="L372">
        <v>3331</v>
      </c>
      <c r="M372" t="s">
        <v>1435</v>
      </c>
      <c r="R372" t="s">
        <v>140</v>
      </c>
    </row>
    <row r="373" spans="1:18" x14ac:dyDescent="0.3">
      <c r="A373">
        <v>244780678</v>
      </c>
      <c r="B373" t="s">
        <v>1436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1437</v>
      </c>
      <c r="C374" s="3">
        <f>IF(ISNA(VLOOKUP(A374,[1]ShipInfo!$A:$D,4,FALSE)),"ONBEKEND",VLOOKUP(A374,[1]ShipInfo!$A:$D,4,FALSE))</f>
        <v>2314439</v>
      </c>
      <c r="E374" t="s">
        <v>1438</v>
      </c>
      <c r="F374" s="16" t="s">
        <v>1439</v>
      </c>
      <c r="G374">
        <v>54257395</v>
      </c>
      <c r="H374" s="3" t="s">
        <v>26</v>
      </c>
      <c r="I374" s="3" t="s">
        <v>27</v>
      </c>
      <c r="J374" t="s">
        <v>1440</v>
      </c>
      <c r="K374">
        <v>72</v>
      </c>
      <c r="L374">
        <v>1035</v>
      </c>
      <c r="M374" t="s">
        <v>1441</v>
      </c>
      <c r="R374" t="s">
        <v>766</v>
      </c>
    </row>
    <row r="375" spans="1:18" x14ac:dyDescent="0.3">
      <c r="A375">
        <v>244700269</v>
      </c>
      <c r="B375" t="s">
        <v>1442</v>
      </c>
      <c r="C375" s="3">
        <f>IF(ISNA(VLOOKUP(A375,[1]ShipInfo!$A:$D,4,FALSE)),"ONBEKEND",VLOOKUP(A375,[1]ShipInfo!$A:$D,4,FALSE))</f>
        <v>2318351</v>
      </c>
      <c r="E375" s="6" t="s">
        <v>1443</v>
      </c>
      <c r="F375" s="16" t="s">
        <v>1444</v>
      </c>
      <c r="G375">
        <v>9048305</v>
      </c>
      <c r="H375" s="3" t="s">
        <v>26</v>
      </c>
      <c r="I375" s="3" t="s">
        <v>27</v>
      </c>
      <c r="J375" t="s">
        <v>1445</v>
      </c>
      <c r="K375">
        <v>88</v>
      </c>
      <c r="L375">
        <v>6811</v>
      </c>
      <c r="M375" t="s">
        <v>592</v>
      </c>
      <c r="O375" t="s">
        <v>479</v>
      </c>
      <c r="R375" t="s">
        <v>1446</v>
      </c>
    </row>
    <row r="376" spans="1:18" x14ac:dyDescent="0.3">
      <c r="A376">
        <v>244700372</v>
      </c>
      <c r="B376" t="s">
        <v>1447</v>
      </c>
      <c r="C376" s="3">
        <f>IF(ISNA(VLOOKUP(A376,[1]ShipInfo!$A:$D,4,FALSE)),"ONBEKEND",VLOOKUP(A376,[1]ShipInfo!$A:$D,4,FALSE))</f>
        <v>2006160</v>
      </c>
      <c r="E376" s="6" t="s">
        <v>1448</v>
      </c>
      <c r="F376" s="16" t="s">
        <v>1449</v>
      </c>
      <c r="G376">
        <v>29009092</v>
      </c>
      <c r="H376" s="3" t="s">
        <v>26</v>
      </c>
      <c r="I376" s="3" t="s">
        <v>27</v>
      </c>
      <c r="J376" t="s">
        <v>1450</v>
      </c>
      <c r="K376">
        <v>15</v>
      </c>
      <c r="L376">
        <v>2935</v>
      </c>
      <c r="M376" t="s">
        <v>237</v>
      </c>
      <c r="R376" t="s">
        <v>1451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1453</v>
      </c>
      <c r="F377" s="16" t="s">
        <v>1454</v>
      </c>
      <c r="G377">
        <v>11062207</v>
      </c>
      <c r="H377" s="3" t="s">
        <v>26</v>
      </c>
      <c r="I377" s="3" t="s">
        <v>27</v>
      </c>
      <c r="J377" t="s">
        <v>1455</v>
      </c>
      <c r="K377">
        <v>161</v>
      </c>
      <c r="L377">
        <v>5306</v>
      </c>
      <c r="M377" t="s">
        <v>745</v>
      </c>
      <c r="R377" t="s">
        <v>152</v>
      </c>
    </row>
    <row r="378" spans="1:18" x14ac:dyDescent="0.3">
      <c r="A378">
        <v>244660098</v>
      </c>
      <c r="B378" t="s">
        <v>1456</v>
      </c>
      <c r="C378" s="3">
        <f>IF(ISNA(VLOOKUP(A378,[1]ShipInfo!$A:$D,4,FALSE)),"ONBEKEND",VLOOKUP(A378,[1]ShipInfo!$A:$D,4,FALSE))</f>
        <v>2333247</v>
      </c>
      <c r="E378" t="s">
        <v>1457</v>
      </c>
      <c r="F378" s="16" t="s">
        <v>1458</v>
      </c>
      <c r="G378">
        <v>13030242</v>
      </c>
      <c r="H378" s="3" t="s">
        <v>26</v>
      </c>
      <c r="I378" s="3" t="s">
        <v>27</v>
      </c>
      <c r="J378" t="s">
        <v>1459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1460</v>
      </c>
      <c r="C379" s="3">
        <f>IF(ISNA(VLOOKUP(A379,[1]ShipInfo!$A:$D,4,FALSE)),"ONBEKEND",VLOOKUP(A379,[1]ShipInfo!$A:$D,4,FALSE))</f>
        <v>2333760</v>
      </c>
      <c r="E379" s="6" t="s">
        <v>1461</v>
      </c>
      <c r="F379" t="s">
        <v>1462</v>
      </c>
      <c r="G379">
        <v>83244956</v>
      </c>
      <c r="H379" s="3" t="s">
        <v>26</v>
      </c>
      <c r="I379" s="3" t="s">
        <v>27</v>
      </c>
      <c r="J379" s="4" t="s">
        <v>1463</v>
      </c>
      <c r="K379">
        <v>8</v>
      </c>
      <c r="L379">
        <v>4251</v>
      </c>
      <c r="M379" t="s">
        <v>1374</v>
      </c>
      <c r="R379" t="s">
        <v>59</v>
      </c>
    </row>
    <row r="380" spans="1:18" x14ac:dyDescent="0.3">
      <c r="A380">
        <v>244926354</v>
      </c>
      <c r="B380" t="s">
        <v>1464</v>
      </c>
      <c r="C380" s="3">
        <f>IF(ISNA(VLOOKUP(A380,[1]ShipInfo!$A:$D,4,FALSE)),"ONBEKEND",VLOOKUP(A380,[1]ShipInfo!$A:$D,4,FALSE))</f>
        <v>6000129</v>
      </c>
      <c r="E380" t="s">
        <v>1465</v>
      </c>
      <c r="F380" s="16" t="s">
        <v>1466</v>
      </c>
      <c r="G380">
        <v>84612835</v>
      </c>
      <c r="H380" s="3" t="s">
        <v>26</v>
      </c>
      <c r="I380" s="3" t="s">
        <v>27</v>
      </c>
      <c r="J380" t="s">
        <v>1467</v>
      </c>
      <c r="K380">
        <v>22</v>
      </c>
      <c r="L380">
        <v>8667</v>
      </c>
      <c r="M380" t="s">
        <v>1468</v>
      </c>
      <c r="R380" t="s">
        <v>1469</v>
      </c>
    </row>
    <row r="381" spans="1:18" x14ac:dyDescent="0.3">
      <c r="A381">
        <v>244700244</v>
      </c>
      <c r="B381" t="s">
        <v>1470</v>
      </c>
      <c r="C381" s="3">
        <f>IF(ISNA(VLOOKUP(A381,[1]ShipInfo!$A:$D,4,FALSE)),"ONBEKEND",VLOOKUP(A381,[1]ShipInfo!$A:$D,4,FALSE))</f>
        <v>2006897</v>
      </c>
      <c r="E381" t="s">
        <v>1471</v>
      </c>
      <c r="F381" s="16" t="s">
        <v>1472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1473</v>
      </c>
      <c r="C382" s="3">
        <f>IF(ISNA(VLOOKUP(A382,[1]ShipInfo!$A:$D,4,FALSE)),"ONBEKEND",VLOOKUP(A382,[1]ShipInfo!$A:$D,4,FALSE))</f>
        <v>2331608</v>
      </c>
      <c r="E382" t="s">
        <v>1474</v>
      </c>
      <c r="F382" s="16" t="s">
        <v>1475</v>
      </c>
      <c r="G382">
        <v>82391416</v>
      </c>
      <c r="H382" s="3" t="s">
        <v>26</v>
      </c>
      <c r="I382" s="3" t="s">
        <v>27</v>
      </c>
      <c r="J382" t="s">
        <v>1476</v>
      </c>
      <c r="K382">
        <v>3</v>
      </c>
      <c r="L382">
        <v>4251</v>
      </c>
      <c r="M382" t="s">
        <v>254</v>
      </c>
      <c r="O382" t="s">
        <v>1477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1478</v>
      </c>
      <c r="F383" t="s">
        <v>225</v>
      </c>
    </row>
    <row r="384" spans="1:18" x14ac:dyDescent="0.3">
      <c r="A384">
        <v>244890469</v>
      </c>
      <c r="B384" t="s">
        <v>1479</v>
      </c>
      <c r="C384" s="3">
        <f>IF(ISNA(VLOOKUP(A384,[1]ShipInfo!$A:$D,4,FALSE)),"ONBEKEND",VLOOKUP(A384,[1]ShipInfo!$A:$D,4,FALSE))</f>
        <v>2331553</v>
      </c>
      <c r="E384" t="s">
        <v>1480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886</v>
      </c>
      <c r="R384" t="s">
        <v>1483</v>
      </c>
    </row>
    <row r="385" spans="1:18" x14ac:dyDescent="0.3">
      <c r="A385">
        <v>244700831</v>
      </c>
      <c r="B385" t="s">
        <v>1484</v>
      </c>
      <c r="C385" s="3">
        <f>IF(ISNA(VLOOKUP(A385,[1]ShipInfo!$A:$D,4,FALSE)),"ONBEKEND",VLOOKUP(A385,[1]ShipInfo!$A:$D,4,FALSE))</f>
        <v>2104727</v>
      </c>
      <c r="E385" s="16" t="s">
        <v>1485</v>
      </c>
      <c r="F385" s="16" t="s">
        <v>1485</v>
      </c>
      <c r="G385">
        <v>91654440</v>
      </c>
      <c r="H385" s="3" t="s">
        <v>26</v>
      </c>
      <c r="I385" s="3" t="s">
        <v>27</v>
      </c>
      <c r="J385" t="s">
        <v>1486</v>
      </c>
      <c r="K385">
        <v>23</v>
      </c>
      <c r="L385">
        <v>7462</v>
      </c>
      <c r="M385" t="s">
        <v>280</v>
      </c>
      <c r="R385" t="s">
        <v>1487</v>
      </c>
    </row>
    <row r="386" spans="1:18" x14ac:dyDescent="0.3">
      <c r="A386">
        <v>244660532</v>
      </c>
      <c r="B386" t="s">
        <v>1488</v>
      </c>
      <c r="C386" s="3">
        <f>IF(ISNA(VLOOKUP(A386,[1]ShipInfo!$A:$D,4,FALSE)),"ONBEKEND",VLOOKUP(A386,[1]ShipInfo!$A:$D,4,FALSE))</f>
        <v>2329482</v>
      </c>
      <c r="E386" t="s">
        <v>1489</v>
      </c>
      <c r="F386" s="16" t="s">
        <v>1490</v>
      </c>
      <c r="G386">
        <v>84412585</v>
      </c>
      <c r="H386" s="3" t="s">
        <v>26</v>
      </c>
      <c r="I386" s="3" t="s">
        <v>27</v>
      </c>
      <c r="J386" t="s">
        <v>1491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1492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1493</v>
      </c>
      <c r="C388" s="3">
        <f>IF(ISNA(VLOOKUP(A388,[1]ShipInfo!$A:$D,4,FALSE)),"ONBEKEND",VLOOKUP(A388,[1]ShipInfo!$A:$D,4,FALSE))</f>
        <v>2323258</v>
      </c>
      <c r="E388" s="6" t="s">
        <v>1494</v>
      </c>
      <c r="F388" t="s">
        <v>1495</v>
      </c>
      <c r="G388">
        <v>18086117</v>
      </c>
      <c r="H388" s="3" t="s">
        <v>26</v>
      </c>
      <c r="I388" s="3" t="s">
        <v>27</v>
      </c>
      <c r="J388" t="s">
        <v>1496</v>
      </c>
      <c r="K388">
        <v>4</v>
      </c>
      <c r="L388">
        <v>4617</v>
      </c>
      <c r="M388" t="s">
        <v>1497</v>
      </c>
      <c r="R388" t="s">
        <v>1498</v>
      </c>
    </row>
    <row r="389" spans="1:18" x14ac:dyDescent="0.3">
      <c r="A389">
        <v>205263790</v>
      </c>
      <c r="B389" t="s">
        <v>1499</v>
      </c>
      <c r="C389" s="3">
        <f>IF(ISNA(VLOOKUP(A389,[1]ShipInfo!$A:$D,4,FALSE)),"ONBEKEND",VLOOKUP(A389,[1]ShipInfo!$A:$D,4,FALSE))</f>
        <v>2326796</v>
      </c>
      <c r="E389" t="s">
        <v>1500</v>
      </c>
      <c r="F389" t="s">
        <v>225</v>
      </c>
    </row>
    <row r="390" spans="1:18" x14ac:dyDescent="0.3">
      <c r="A390">
        <v>244650731</v>
      </c>
      <c r="B390" t="s">
        <v>1501</v>
      </c>
      <c r="C390" s="3">
        <f>IF(ISNA(VLOOKUP(A390,[1]ShipInfo!$A:$D,4,FALSE)),"ONBEKEND",VLOOKUP(A390,[1]ShipInfo!$A:$D,4,FALSE))</f>
        <v>2332457</v>
      </c>
      <c r="E390" t="s">
        <v>1502</v>
      </c>
      <c r="F390" s="16" t="s">
        <v>1503</v>
      </c>
      <c r="G390">
        <v>89400828</v>
      </c>
      <c r="H390" s="3" t="s">
        <v>26</v>
      </c>
      <c r="I390" s="3" t="s">
        <v>27</v>
      </c>
      <c r="J390" t="s">
        <v>1504</v>
      </c>
      <c r="K390">
        <v>106</v>
      </c>
      <c r="L390">
        <v>8043</v>
      </c>
      <c r="M390" t="s">
        <v>1505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1506</v>
      </c>
      <c r="F391" t="s">
        <v>225</v>
      </c>
    </row>
    <row r="392" spans="1:18" x14ac:dyDescent="0.3">
      <c r="A392">
        <v>244900067</v>
      </c>
      <c r="B392" t="s">
        <v>1507</v>
      </c>
      <c r="C392" s="3">
        <f>IF(ISNA(VLOOKUP(A392,[1]ShipInfo!$A:$D,4,FALSE)),"ONBEKEND",VLOOKUP(A392,[1]ShipInfo!$A:$D,4,FALSE))</f>
        <v>2315989</v>
      </c>
      <c r="E392" t="s">
        <v>1508</v>
      </c>
      <c r="F392" s="16" t="s">
        <v>1509</v>
      </c>
      <c r="G392">
        <v>65777603</v>
      </c>
      <c r="H392" s="3" t="s">
        <v>26</v>
      </c>
      <c r="I392" s="3" t="s">
        <v>27</v>
      </c>
      <c r="J392" t="s">
        <v>1510</v>
      </c>
      <c r="K392">
        <v>7</v>
      </c>
      <c r="L392">
        <v>4251</v>
      </c>
      <c r="M392" t="s">
        <v>1511</v>
      </c>
      <c r="R392" t="s">
        <v>59</v>
      </c>
    </row>
    <row r="393" spans="1:18" x14ac:dyDescent="0.3">
      <c r="A393">
        <v>244660742</v>
      </c>
      <c r="B393" t="s">
        <v>1512</v>
      </c>
      <c r="C393" s="3">
        <f>IF(ISNA(VLOOKUP(A393,[1]ShipInfo!$A:$D,4,FALSE)),"ONBEKEND",VLOOKUP(A393,[1]ShipInfo!$A:$D,4,FALSE))</f>
        <v>2325357</v>
      </c>
      <c r="E393" s="6" t="s">
        <v>1513</v>
      </c>
      <c r="F393" s="16" t="s">
        <v>1514</v>
      </c>
      <c r="G393">
        <v>24371945</v>
      </c>
      <c r="H393" s="3" t="s">
        <v>26</v>
      </c>
      <c r="I393" s="3" t="s">
        <v>27</v>
      </c>
      <c r="J393" t="s">
        <v>818</v>
      </c>
      <c r="K393">
        <v>100</v>
      </c>
      <c r="L393">
        <v>2935</v>
      </c>
      <c r="M393" t="s">
        <v>1515</v>
      </c>
      <c r="R393" t="s">
        <v>1516</v>
      </c>
    </row>
    <row r="394" spans="1:18" x14ac:dyDescent="0.3">
      <c r="A394">
        <v>244740060</v>
      </c>
      <c r="B394" t="s">
        <v>1517</v>
      </c>
      <c r="C394" s="3">
        <f>IF(ISNA(VLOOKUP(A394,[1]ShipInfo!$A:$D,4,FALSE)),"ONBEKEND",VLOOKUP(A394,[1]ShipInfo!$A:$D,4,FALSE))</f>
        <v>2324191</v>
      </c>
      <c r="E394" t="s">
        <v>1518</v>
      </c>
      <c r="F394" s="16" t="s">
        <v>1519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1520</v>
      </c>
      <c r="C395" s="3">
        <f>IF(ISNA(VLOOKUP(A395,[1]ShipInfo!$A:$D,4,FALSE)),"ONBEKEND",VLOOKUP(A395,[1]ShipInfo!$A:$D,4,FALSE))</f>
        <v>2325284</v>
      </c>
      <c r="E395" s="6" t="s">
        <v>1521</v>
      </c>
      <c r="F395" t="s">
        <v>225</v>
      </c>
    </row>
    <row r="396" spans="1:18" x14ac:dyDescent="0.3">
      <c r="A396">
        <v>244730716</v>
      </c>
      <c r="B396" t="s">
        <v>1522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1523</v>
      </c>
      <c r="C397" s="3">
        <f>IF(ISNA(VLOOKUP(A397,[1]ShipInfo!$A:$D,4,FALSE)),"ONBEKEND",VLOOKUP(A397,[1]ShipInfo!$A:$D,4,FALSE))</f>
        <v>2328757</v>
      </c>
      <c r="E397" t="s">
        <v>1524</v>
      </c>
      <c r="F397" s="16" t="s">
        <v>1525</v>
      </c>
      <c r="G397">
        <v>71952829</v>
      </c>
      <c r="H397" s="3" t="s">
        <v>26</v>
      </c>
      <c r="I397" s="3" t="s">
        <v>27</v>
      </c>
      <c r="J397" t="s">
        <v>1526</v>
      </c>
      <c r="K397">
        <v>12</v>
      </c>
      <c r="L397">
        <v>8043</v>
      </c>
      <c r="M397" t="s">
        <v>1527</v>
      </c>
      <c r="R397" t="s">
        <v>35</v>
      </c>
    </row>
    <row r="398" spans="1:18" x14ac:dyDescent="0.3">
      <c r="A398">
        <v>244670320</v>
      </c>
      <c r="B398" t="s">
        <v>1528</v>
      </c>
      <c r="C398" s="3">
        <f>IF(ISNA(VLOOKUP(A398,[1]ShipInfo!$A:$D,4,FALSE)),"ONBEKEND",VLOOKUP(A398,[1]ShipInfo!$A:$D,4,FALSE))</f>
        <v>2332584</v>
      </c>
      <c r="E398" s="6" t="s">
        <v>1529</v>
      </c>
      <c r="F398" s="16" t="s">
        <v>1530</v>
      </c>
      <c r="G398">
        <v>24372146</v>
      </c>
      <c r="H398" s="3" t="s">
        <v>26</v>
      </c>
      <c r="I398" s="3" t="s">
        <v>27</v>
      </c>
      <c r="J398" t="s">
        <v>1531</v>
      </c>
      <c r="K398">
        <v>151</v>
      </c>
      <c r="L398">
        <v>3341</v>
      </c>
      <c r="M398" t="s">
        <v>1532</v>
      </c>
      <c r="R398" t="s">
        <v>216</v>
      </c>
    </row>
    <row r="399" spans="1:18" x14ac:dyDescent="0.3">
      <c r="A399">
        <v>211493890</v>
      </c>
      <c r="B399" t="s">
        <v>1533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1534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1536</v>
      </c>
      <c r="C402" s="3">
        <f>IF(ISNA(VLOOKUP(A402,[1]ShipInfo!$A:$D,4,FALSE)),"ONBEKEND",VLOOKUP(A402,[1]ShipInfo!$A:$D,4,FALSE))</f>
        <v>3250290</v>
      </c>
      <c r="E402" t="s">
        <v>1537</v>
      </c>
      <c r="F402" s="16" t="s">
        <v>1538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1142</v>
      </c>
      <c r="R402" t="s">
        <v>59</v>
      </c>
    </row>
    <row r="403" spans="1:18" x14ac:dyDescent="0.3">
      <c r="A403">
        <v>244700852</v>
      </c>
      <c r="B403" t="s">
        <v>1539</v>
      </c>
      <c r="C403" s="3">
        <f>IF(ISNA(VLOOKUP(A403,[1]ShipInfo!$A:$D,4,FALSE)),"ONBEKEND",VLOOKUP(A403,[1]ShipInfo!$A:$D,4,FALSE))</f>
        <v>2006909</v>
      </c>
      <c r="E403" t="s">
        <v>1540</v>
      </c>
      <c r="F403" s="16" t="s">
        <v>1541</v>
      </c>
      <c r="G403">
        <v>87812118</v>
      </c>
      <c r="H403" s="3" t="s">
        <v>26</v>
      </c>
      <c r="I403" s="3" t="s">
        <v>27</v>
      </c>
      <c r="J403" t="s">
        <v>1542</v>
      </c>
      <c r="K403">
        <v>22</v>
      </c>
      <c r="L403">
        <v>8321</v>
      </c>
      <c r="M403" t="s">
        <v>1543</v>
      </c>
      <c r="R403" t="s">
        <v>929</v>
      </c>
    </row>
    <row r="404" spans="1:18" x14ac:dyDescent="0.3">
      <c r="A404">
        <v>244830638</v>
      </c>
      <c r="B404" t="s">
        <v>1544</v>
      </c>
      <c r="C404" s="3">
        <f>IF(ISNA(VLOOKUP(A404,[1]ShipInfo!$A:$D,4,FALSE)),"ONBEKEND",VLOOKUP(A404,[1]ShipInfo!$A:$D,4,FALSE))</f>
        <v>2322782</v>
      </c>
      <c r="E404" t="s">
        <v>1545</v>
      </c>
      <c r="F404" s="16" t="s">
        <v>1546</v>
      </c>
      <c r="G404">
        <v>29044737</v>
      </c>
      <c r="H404" s="3" t="s">
        <v>26</v>
      </c>
      <c r="I404" s="3" t="s">
        <v>27</v>
      </c>
      <c r="J404" t="s">
        <v>1547</v>
      </c>
      <c r="K404">
        <v>13</v>
      </c>
      <c r="L404">
        <v>2831</v>
      </c>
      <c r="M404" t="s">
        <v>1548</v>
      </c>
      <c r="R404" t="s">
        <v>1009</v>
      </c>
    </row>
    <row r="405" spans="1:18" x14ac:dyDescent="0.3">
      <c r="A405">
        <v>244710151</v>
      </c>
      <c r="B405" t="s">
        <v>1549</v>
      </c>
      <c r="C405" s="3">
        <f>IF(ISNA(VLOOKUP(A405,[1]ShipInfo!$A:$D,4,FALSE)),"ONBEKEND",VLOOKUP(A405,[1]ShipInfo!$A:$D,4,FALSE))</f>
        <v>2326205</v>
      </c>
      <c r="E405" t="s">
        <v>1550</v>
      </c>
      <c r="F405" s="16" t="s">
        <v>1551</v>
      </c>
      <c r="G405">
        <v>64811336</v>
      </c>
      <c r="H405" s="3" t="s">
        <v>26</v>
      </c>
      <c r="I405" s="3" t="s">
        <v>27</v>
      </c>
      <c r="J405" t="s">
        <v>1552</v>
      </c>
      <c r="K405">
        <v>22</v>
      </c>
      <c r="L405">
        <v>3371</v>
      </c>
      <c r="M405" t="s">
        <v>533</v>
      </c>
      <c r="R405" t="s">
        <v>760</v>
      </c>
    </row>
    <row r="406" spans="1:18" x14ac:dyDescent="0.3">
      <c r="A406">
        <v>244620910</v>
      </c>
      <c r="B406" t="s">
        <v>1553</v>
      </c>
      <c r="C406" s="3">
        <f>IF(ISNA(VLOOKUP(A406,[1]ShipInfo!$A:$D,4,FALSE)),"ONBEKEND",VLOOKUP(A406,[1]ShipInfo!$A:$D,4,FALSE))</f>
        <v>2331067</v>
      </c>
      <c r="E406" t="s">
        <v>1554</v>
      </c>
      <c r="F406" s="16" t="s">
        <v>1555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1556</v>
      </c>
      <c r="C407" s="3">
        <f>IF(ISNA(VLOOKUP(A407,[1]ShipInfo!$A:$D,4,FALSE)),"ONBEKEND",VLOOKUP(A407,[1]ShipInfo!$A:$D,4,FALSE))</f>
        <v>2316647</v>
      </c>
      <c r="E407" s="6" t="s">
        <v>1557</v>
      </c>
      <c r="F407" s="16" t="s">
        <v>1558</v>
      </c>
      <c r="G407">
        <v>95828745</v>
      </c>
      <c r="H407" s="3" t="s">
        <v>26</v>
      </c>
      <c r="I407" s="3" t="s">
        <v>27</v>
      </c>
      <c r="J407" t="s">
        <v>1559</v>
      </c>
      <c r="K407">
        <v>5</v>
      </c>
      <c r="L407">
        <v>3841</v>
      </c>
      <c r="M407" t="s">
        <v>1305</v>
      </c>
      <c r="R407" t="s">
        <v>1560</v>
      </c>
    </row>
    <row r="408" spans="1:18" x14ac:dyDescent="0.3">
      <c r="A408">
        <v>244740742</v>
      </c>
      <c r="B408" t="s">
        <v>1561</v>
      </c>
      <c r="C408" s="3">
        <f>IF(ISNA(VLOOKUP(A408,[1]ShipInfo!$A:$D,4,FALSE)),"ONBEKEND",VLOOKUP(A408,[1]ShipInfo!$A:$D,4,FALSE))</f>
        <v>2334048</v>
      </c>
      <c r="E408" s="6" t="s">
        <v>1562</v>
      </c>
      <c r="F408" s="16" t="s">
        <v>1563</v>
      </c>
      <c r="G408">
        <v>92877486</v>
      </c>
      <c r="H408" s="3" t="s">
        <v>26</v>
      </c>
      <c r="I408" s="3" t="s">
        <v>27</v>
      </c>
      <c r="J408" t="s">
        <v>1564</v>
      </c>
      <c r="K408">
        <v>25</v>
      </c>
      <c r="L408">
        <v>2935</v>
      </c>
      <c r="M408" t="s">
        <v>1565</v>
      </c>
      <c r="R408" t="s">
        <v>1516</v>
      </c>
    </row>
    <row r="409" spans="1:18" x14ac:dyDescent="0.3">
      <c r="A409">
        <v>244660339</v>
      </c>
      <c r="B409" t="s">
        <v>1566</v>
      </c>
      <c r="C409" s="3">
        <f>IF(ISNA(VLOOKUP(A409,[1]ShipInfo!$A:$D,4,FALSE)),"ONBEKEND",VLOOKUP(A409,[1]ShipInfo!$A:$D,4,FALSE))</f>
        <v>2332896</v>
      </c>
      <c r="E409" s="6" t="s">
        <v>1567</v>
      </c>
      <c r="F409" s="16" t="s">
        <v>1568</v>
      </c>
      <c r="G409">
        <v>86750305</v>
      </c>
      <c r="H409" s="3" t="s">
        <v>26</v>
      </c>
      <c r="I409" s="3" t="s">
        <v>27</v>
      </c>
      <c r="J409" t="s">
        <v>1569</v>
      </c>
      <c r="K409">
        <v>9</v>
      </c>
      <c r="L409">
        <v>8531</v>
      </c>
      <c r="M409" t="s">
        <v>744</v>
      </c>
      <c r="R409" t="s">
        <v>360</v>
      </c>
    </row>
    <row r="410" spans="1:18" x14ac:dyDescent="0.3">
      <c r="A410">
        <v>211618190</v>
      </c>
      <c r="B410" t="s">
        <v>1570</v>
      </c>
      <c r="C410" s="3">
        <f>IF(ISNA(VLOOKUP(A410,[1]ShipInfo!$A:$D,4,FALSE)),"ONBEKEND",VLOOKUP(A410,[1]ShipInfo!$A:$D,4,FALSE))</f>
        <v>7001834</v>
      </c>
      <c r="E410" s="32" t="s">
        <v>1571</v>
      </c>
      <c r="F410" s="32" t="s">
        <v>1571</v>
      </c>
      <c r="G410" s="32">
        <v>71299572</v>
      </c>
      <c r="H410" s="3" t="s">
        <v>26</v>
      </c>
      <c r="I410" s="3" t="s">
        <v>27</v>
      </c>
      <c r="J410" s="32" t="s">
        <v>1572</v>
      </c>
      <c r="K410" s="32">
        <v>13</v>
      </c>
      <c r="L410" s="32">
        <v>5331</v>
      </c>
      <c r="M410" s="32" t="s">
        <v>744</v>
      </c>
      <c r="N410" s="33"/>
      <c r="O410" s="32" t="s">
        <v>745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1573</v>
      </c>
      <c r="C411" s="3">
        <f>IF(ISNA(VLOOKUP(A411,[1]ShipInfo!$A:$D,4,FALSE)),"ONBEKEND",VLOOKUP(A411,[1]ShipInfo!$A:$D,4,FALSE))</f>
        <v>2339363</v>
      </c>
      <c r="E411" s="6" t="s">
        <v>1574</v>
      </c>
      <c r="F411" s="16" t="s">
        <v>1575</v>
      </c>
      <c r="G411">
        <v>63456958</v>
      </c>
      <c r="H411" s="3" t="s">
        <v>26</v>
      </c>
      <c r="I411" s="3" t="s">
        <v>27</v>
      </c>
      <c r="J411" t="s">
        <v>1576</v>
      </c>
      <c r="K411">
        <v>2</v>
      </c>
      <c r="L411">
        <v>4251</v>
      </c>
      <c r="M411" t="s">
        <v>1577</v>
      </c>
      <c r="R411" t="s">
        <v>59</v>
      </c>
    </row>
    <row r="412" spans="1:18" x14ac:dyDescent="0.3">
      <c r="A412">
        <v>244660557</v>
      </c>
      <c r="B412" t="s">
        <v>1578</v>
      </c>
      <c r="C412" s="3">
        <f>IF(ISNA(VLOOKUP(A412,[1]ShipInfo!$A:$D,4,FALSE)),"ONBEKEND",VLOOKUP(A412,[1]ShipInfo!$A:$D,4,FALSE))</f>
        <v>2313209</v>
      </c>
      <c r="E412" t="s">
        <v>1579</v>
      </c>
      <c r="F412" s="16" t="s">
        <v>1580</v>
      </c>
      <c r="G412">
        <v>71684921</v>
      </c>
      <c r="H412" s="3" t="s">
        <v>26</v>
      </c>
      <c r="I412" s="3" t="s">
        <v>27</v>
      </c>
      <c r="J412" t="s">
        <v>1581</v>
      </c>
      <c r="K412">
        <v>1</v>
      </c>
      <c r="L412">
        <v>8431</v>
      </c>
      <c r="M412" t="s">
        <v>1582</v>
      </c>
      <c r="R412" t="s">
        <v>1583</v>
      </c>
    </row>
    <row r="413" spans="1:18" x14ac:dyDescent="0.3">
      <c r="A413">
        <v>244710939</v>
      </c>
      <c r="B413" t="s">
        <v>1584</v>
      </c>
      <c r="C413" s="3">
        <f>IF(ISNA(VLOOKUP(A413,[1]ShipInfo!$A:$D,4,FALSE)),"ONBEKEND",VLOOKUP(A413,[1]ShipInfo!$A:$D,4,FALSE))</f>
        <v>2324873</v>
      </c>
      <c r="E413" t="s">
        <v>1585</v>
      </c>
      <c r="F413" s="16" t="s">
        <v>1586</v>
      </c>
      <c r="G413">
        <v>23013202</v>
      </c>
      <c r="H413" s="3" t="s">
        <v>26</v>
      </c>
      <c r="I413" s="3" t="s">
        <v>27</v>
      </c>
      <c r="J413" t="s">
        <v>1587</v>
      </c>
      <c r="K413">
        <v>24</v>
      </c>
      <c r="L413">
        <v>3361</v>
      </c>
      <c r="M413" t="s">
        <v>1588</v>
      </c>
      <c r="R413" t="s">
        <v>113</v>
      </c>
    </row>
    <row r="414" spans="1:18" x14ac:dyDescent="0.3">
      <c r="A414">
        <v>244730964</v>
      </c>
      <c r="B414" t="s">
        <v>1589</v>
      </c>
      <c r="C414" s="3">
        <f>IF(ISNA(VLOOKUP(A414,[1]ShipInfo!$A:$D,4,FALSE)),"ONBEKEND",VLOOKUP(A414,[1]ShipInfo!$A:$D,4,FALSE))</f>
        <v>2330149</v>
      </c>
      <c r="E414" t="s">
        <v>1590</v>
      </c>
      <c r="F414" s="16" t="s">
        <v>1591</v>
      </c>
      <c r="G414">
        <v>13022749</v>
      </c>
      <c r="H414" s="3" t="s">
        <v>26</v>
      </c>
      <c r="I414" s="3" t="s">
        <v>27</v>
      </c>
      <c r="J414" t="s">
        <v>1592</v>
      </c>
      <c r="K414">
        <v>17</v>
      </c>
      <c r="L414">
        <v>5334</v>
      </c>
      <c r="M414" t="s">
        <v>203</v>
      </c>
      <c r="R414" t="s">
        <v>1593</v>
      </c>
    </row>
    <row r="415" spans="1:18" x14ac:dyDescent="0.3">
      <c r="A415">
        <v>244730580</v>
      </c>
      <c r="B415" t="s">
        <v>1594</v>
      </c>
      <c r="C415" s="3">
        <f>IF(ISNA(VLOOKUP(A415,[1]ShipInfo!$A:$D,4,FALSE)),"ONBEKEND",VLOOKUP(A415,[1]ShipInfo!$A:$D,4,FALSE))</f>
        <v>2317673</v>
      </c>
      <c r="E415" t="s">
        <v>1595</v>
      </c>
      <c r="F415" s="16" t="s">
        <v>1596</v>
      </c>
      <c r="G415">
        <v>18076958</v>
      </c>
      <c r="H415" s="3" t="s">
        <v>26</v>
      </c>
      <c r="I415" s="3" t="s">
        <v>27</v>
      </c>
      <c r="J415" t="s">
        <v>1597</v>
      </c>
      <c r="K415">
        <v>34</v>
      </c>
      <c r="L415">
        <v>4251</v>
      </c>
      <c r="M415" t="s">
        <v>1598</v>
      </c>
      <c r="R415" t="s">
        <v>59</v>
      </c>
    </row>
    <row r="416" spans="1:18" x14ac:dyDescent="0.3">
      <c r="A416">
        <v>244670966</v>
      </c>
      <c r="B416" t="s">
        <v>1599</v>
      </c>
      <c r="C416" s="3">
        <f>IF(ISNA(VLOOKUP(A416,[1]ShipInfo!$A:$D,4,FALSE)),"ONBEKEND",VLOOKUP(A416,[1]ShipInfo!$A:$D,4,FALSE))</f>
        <v>2320457</v>
      </c>
      <c r="E416" t="s">
        <v>1600</v>
      </c>
      <c r="F416" s="16" t="s">
        <v>1601</v>
      </c>
      <c r="G416">
        <v>29024567</v>
      </c>
      <c r="H416" s="3" t="s">
        <v>26</v>
      </c>
      <c r="I416" s="3" t="s">
        <v>27</v>
      </c>
      <c r="J416" t="s">
        <v>1602</v>
      </c>
      <c r="K416">
        <v>21</v>
      </c>
      <c r="L416">
        <v>5995</v>
      </c>
      <c r="M416" t="s">
        <v>1603</v>
      </c>
      <c r="R416" t="s">
        <v>1604</v>
      </c>
    </row>
    <row r="417" spans="1:23" x14ac:dyDescent="0.3">
      <c r="A417">
        <v>244750224</v>
      </c>
      <c r="B417" t="s">
        <v>1605</v>
      </c>
      <c r="C417" s="3">
        <f>IF(ISNA(VLOOKUP(A417,[1]ShipInfo!$A:$D,4,FALSE)),"ONBEKEND",VLOOKUP(A417,[1]ShipInfo!$A:$D,4,FALSE))</f>
        <v>2325642</v>
      </c>
      <c r="E417" s="6" t="s">
        <v>1606</v>
      </c>
      <c r="F417" s="16" t="s">
        <v>1607</v>
      </c>
      <c r="G417">
        <v>82776024</v>
      </c>
      <c r="H417" s="3" t="s">
        <v>26</v>
      </c>
      <c r="I417" s="3" t="s">
        <v>27</v>
      </c>
      <c r="J417" t="s">
        <v>1608</v>
      </c>
      <c r="K417">
        <v>173</v>
      </c>
      <c r="L417">
        <v>2957</v>
      </c>
      <c r="M417" t="s">
        <v>1272</v>
      </c>
      <c r="O417" t="s">
        <v>834</v>
      </c>
      <c r="R417" t="s">
        <v>455</v>
      </c>
    </row>
    <row r="418" spans="1:23" x14ac:dyDescent="0.3">
      <c r="A418">
        <v>244710466</v>
      </c>
      <c r="B418" t="s">
        <v>1609</v>
      </c>
      <c r="C418" s="3">
        <f>IF(ISNA(VLOOKUP(A418,[1]ShipInfo!$A:$D,4,FALSE)),"ONBEKEND",VLOOKUP(A418,[1]ShipInfo!$A:$D,4,FALSE))</f>
        <v>2320073</v>
      </c>
      <c r="E418" t="s">
        <v>1610</v>
      </c>
      <c r="F418" s="16" t="s">
        <v>1611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1612</v>
      </c>
      <c r="C419" s="3">
        <f>IF(ISNA(VLOOKUP(A419,[1]ShipInfo!$A:$D,4,FALSE)),"ONBEKEND",VLOOKUP(A419,[1]ShipInfo!$A:$D,4,FALSE))</f>
        <v>2316150</v>
      </c>
      <c r="E419" t="s">
        <v>1613</v>
      </c>
      <c r="F419" s="16" t="s">
        <v>1614</v>
      </c>
      <c r="G419">
        <v>24381621</v>
      </c>
      <c r="H419" s="3" t="s">
        <v>26</v>
      </c>
      <c r="I419" s="3" t="s">
        <v>27</v>
      </c>
      <c r="J419" t="s">
        <v>1615</v>
      </c>
      <c r="K419">
        <v>201</v>
      </c>
      <c r="L419">
        <v>3355</v>
      </c>
      <c r="M419" t="s">
        <v>858</v>
      </c>
      <c r="R419" t="s">
        <v>168</v>
      </c>
    </row>
    <row r="420" spans="1:23" x14ac:dyDescent="0.3">
      <c r="A420">
        <v>244700331</v>
      </c>
      <c r="B420" t="s">
        <v>1633</v>
      </c>
      <c r="C420" s="3">
        <f>IF(ISNA(VLOOKUP(A420,[1]ShipInfo!$A:$D,4,FALSE)),"ONBEKEND",VLOOKUP(A420,[1]ShipInfo!$A:$D,4,FALSE))</f>
        <v>2331321</v>
      </c>
      <c r="E420" t="s">
        <v>1636</v>
      </c>
      <c r="F420" s="16" t="s">
        <v>1639</v>
      </c>
      <c r="G420">
        <v>82707073</v>
      </c>
      <c r="H420" s="3" t="s">
        <v>26</v>
      </c>
      <c r="I420" s="3" t="s">
        <v>27</v>
      </c>
      <c r="J420" t="s">
        <v>1641</v>
      </c>
      <c r="K420">
        <v>16</v>
      </c>
      <c r="L420">
        <v>6916</v>
      </c>
      <c r="M420" t="s">
        <v>1640</v>
      </c>
      <c r="R420" t="s">
        <v>222</v>
      </c>
    </row>
    <row r="421" spans="1:23" x14ac:dyDescent="0.3">
      <c r="A421">
        <v>244038316</v>
      </c>
      <c r="B421" t="s">
        <v>1634</v>
      </c>
      <c r="C421" s="3">
        <f>IF(ISNA(VLOOKUP(A421,[1]ShipInfo!$A:$D,4,FALSE)),"ONBEKEND",VLOOKUP(A421,[1]ShipInfo!$A:$D,4,FALSE))</f>
        <v>2334879</v>
      </c>
      <c r="E421" t="s">
        <v>1638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1635</v>
      </c>
      <c r="C422" s="3">
        <f>IF(ISNA(VLOOKUP(A422,[1]ShipInfo!$A:$D,4,FALSE)),"ONBEKEND",VLOOKUP(A422,[1]ShipInfo!$A:$D,4,FALSE))</f>
        <v>2325601</v>
      </c>
      <c r="E422" t="s">
        <v>1637</v>
      </c>
      <c r="F422" t="s">
        <v>225</v>
      </c>
    </row>
    <row r="423" spans="1:23" x14ac:dyDescent="0.3">
      <c r="A423" s="19">
        <v>244630183</v>
      </c>
      <c r="B423" t="s">
        <v>1642</v>
      </c>
      <c r="C423" s="3">
        <f>IF(ISNA(VLOOKUP(A423,[1]ShipInfo!$A:$D,4,FALSE)),"ONBEKEND",VLOOKUP(A423,[1]ShipInfo!$A:$D,4,FALSE))</f>
        <v>3150425</v>
      </c>
      <c r="E423" s="6" t="s">
        <v>1655</v>
      </c>
      <c r="F423" s="16" t="s">
        <v>1697</v>
      </c>
      <c r="G423" s="13">
        <v>89665392</v>
      </c>
      <c r="H423" s="3" t="s">
        <v>26</v>
      </c>
      <c r="I423" s="3" t="s">
        <v>27</v>
      </c>
      <c r="J423" s="11" t="s">
        <v>1698</v>
      </c>
      <c r="K423" s="13">
        <v>18</v>
      </c>
      <c r="L423" s="13">
        <v>6051</v>
      </c>
      <c r="M423" s="11" t="s">
        <v>1468</v>
      </c>
      <c r="N423" s="12"/>
      <c r="O423" s="12"/>
      <c r="P423" s="12"/>
      <c r="Q423" s="12"/>
      <c r="R423" s="11" t="s">
        <v>65</v>
      </c>
    </row>
    <row r="424" spans="1:23" x14ac:dyDescent="0.3">
      <c r="A424" s="19">
        <v>205540190</v>
      </c>
      <c r="B424" t="s">
        <v>1643</v>
      </c>
      <c r="C424" s="3">
        <f>IF(ISNA(VLOOKUP(A424,[1]ShipInfo!$A:$D,4,FALSE)),"ONBEKEND",VLOOKUP(A424,[1]ShipInfo!$A:$D,4,FALSE))</f>
        <v>6105597</v>
      </c>
      <c r="E424" s="6" t="s">
        <v>1656</v>
      </c>
      <c r="S424" s="11" t="s">
        <v>1699</v>
      </c>
      <c r="T424" s="11"/>
      <c r="U424" s="12">
        <v>2900</v>
      </c>
      <c r="V424" s="12" t="s">
        <v>116</v>
      </c>
      <c r="W424" s="11" t="s">
        <v>706</v>
      </c>
    </row>
    <row r="425" spans="1:23" x14ac:dyDescent="0.3">
      <c r="A425" s="19">
        <v>244059578</v>
      </c>
      <c r="B425" t="s">
        <v>1644</v>
      </c>
      <c r="C425" s="3">
        <f>IF(ISNA(VLOOKUP(A425,[1]ShipInfo!$A:$D,4,FALSE)),"ONBEKEND",VLOOKUP(A425,[1]ShipInfo!$A:$D,4,FALSE))</f>
        <v>2337692</v>
      </c>
      <c r="E425" s="6" t="s">
        <v>1657</v>
      </c>
      <c r="F425" s="16" t="s">
        <v>1666</v>
      </c>
      <c r="G425">
        <v>8176613</v>
      </c>
      <c r="H425" s="3" t="s">
        <v>26</v>
      </c>
      <c r="I425" s="3" t="s">
        <v>27</v>
      </c>
      <c r="J425" t="s">
        <v>1667</v>
      </c>
      <c r="K425">
        <v>28</v>
      </c>
      <c r="L425">
        <v>8081</v>
      </c>
      <c r="M425" t="s">
        <v>1293</v>
      </c>
      <c r="R425" t="s">
        <v>1668</v>
      </c>
    </row>
    <row r="426" spans="1:23" x14ac:dyDescent="0.3">
      <c r="A426" s="19">
        <v>244670959</v>
      </c>
      <c r="B426" t="s">
        <v>1645</v>
      </c>
      <c r="C426" s="3">
        <f>IF(ISNA(VLOOKUP(A426,[1]ShipInfo!$A:$D,4,FALSE)),"ONBEKEND",VLOOKUP(A426,[1]ShipInfo!$A:$D,4,FALSE))</f>
        <v>2314920</v>
      </c>
      <c r="E426" s="6" t="s">
        <v>1658</v>
      </c>
      <c r="F426" s="16" t="s">
        <v>1669</v>
      </c>
      <c r="G426">
        <v>65134451</v>
      </c>
      <c r="H426" s="3" t="s">
        <v>26</v>
      </c>
      <c r="I426" s="3" t="s">
        <v>27</v>
      </c>
      <c r="J426" t="s">
        <v>1671</v>
      </c>
      <c r="K426">
        <v>112</v>
      </c>
      <c r="L426">
        <v>3316</v>
      </c>
      <c r="M426" t="s">
        <v>1670</v>
      </c>
      <c r="R426" t="s">
        <v>268</v>
      </c>
    </row>
    <row r="427" spans="1:23" x14ac:dyDescent="0.3">
      <c r="A427" s="19">
        <v>244630007</v>
      </c>
      <c r="B427" t="s">
        <v>1646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1647</v>
      </c>
      <c r="C428" s="3">
        <f>IF(ISNA(VLOOKUP(A428,[1]ShipInfo!$A:$D,4,FALSE)),"ONBEKEND",VLOOKUP(A428,[1]ShipInfo!$A:$D,4,FALSE))</f>
        <v>2331406</v>
      </c>
      <c r="E428" s="6" t="s">
        <v>1659</v>
      </c>
      <c r="F428" s="16" t="s">
        <v>1703</v>
      </c>
      <c r="G428">
        <v>88658899</v>
      </c>
      <c r="H428" s="3" t="s">
        <v>26</v>
      </c>
      <c r="I428" s="3" t="s">
        <v>27</v>
      </c>
      <c r="J428" s="11" t="s">
        <v>1701</v>
      </c>
      <c r="K428" s="13">
        <v>127</v>
      </c>
      <c r="L428" s="13">
        <v>2926</v>
      </c>
      <c r="M428" s="11" t="s">
        <v>1702</v>
      </c>
      <c r="N428" s="12"/>
      <c r="O428" s="12"/>
      <c r="P428" s="12"/>
      <c r="Q428" s="12"/>
      <c r="R428" s="11" t="s">
        <v>330</v>
      </c>
    </row>
    <row r="429" spans="1:23" x14ac:dyDescent="0.3">
      <c r="A429" s="19">
        <v>244630173</v>
      </c>
      <c r="B429" t="s">
        <v>1648</v>
      </c>
      <c r="C429" s="3">
        <f>IF(ISNA(VLOOKUP(A429,[1]ShipInfo!$A:$D,4,FALSE)),"ONBEKEND",VLOOKUP(A429,[1]ShipInfo!$A:$D,4,FALSE))</f>
        <v>2330574</v>
      </c>
      <c r="E429" t="s">
        <v>1660</v>
      </c>
      <c r="F429" s="16" t="s">
        <v>1672</v>
      </c>
      <c r="G429">
        <v>18119041</v>
      </c>
      <c r="H429" s="3" t="s">
        <v>26</v>
      </c>
      <c r="I429" s="3" t="s">
        <v>27</v>
      </c>
      <c r="J429" t="s">
        <v>1674</v>
      </c>
      <c r="K429">
        <v>2</v>
      </c>
      <c r="L429">
        <v>4251</v>
      </c>
      <c r="M429" t="s">
        <v>1673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1649</v>
      </c>
      <c r="C430" s="3">
        <f>IF(ISNA(VLOOKUP(A430,[1]ShipInfo!$A:$D,4,FALSE)),"ONBEKEND",VLOOKUP(A430,[1]ShipInfo!$A:$D,4,FALSE))</f>
        <v>2709657</v>
      </c>
      <c r="E430" s="6" t="s">
        <v>1661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1650</v>
      </c>
      <c r="C431" s="3">
        <f>IF(ISNA(VLOOKUP(A431,[1]ShipInfo!$A:$D,4,FALSE)),"ONBEKEND",VLOOKUP(A431,[1]ShipInfo!$A:$D,4,FALSE))</f>
        <v>6003519</v>
      </c>
      <c r="E431" s="6" t="s">
        <v>1662</v>
      </c>
      <c r="F431" s="6"/>
      <c r="S431" s="11" t="s">
        <v>1704</v>
      </c>
      <c r="T431" s="35"/>
      <c r="U431" s="12">
        <v>90000</v>
      </c>
      <c r="V431" s="12" t="s">
        <v>1210</v>
      </c>
      <c r="W431" s="35" t="s">
        <v>706</v>
      </c>
    </row>
    <row r="432" spans="1:23" x14ac:dyDescent="0.3">
      <c r="A432" s="19">
        <v>244032246</v>
      </c>
      <c r="B432" t="s">
        <v>1651</v>
      </c>
      <c r="C432" s="3">
        <f>IF(ISNA(VLOOKUP(A432,[1]ShipInfo!$A:$D,4,FALSE)),"ONBEKEND",VLOOKUP(A432,[1]ShipInfo!$A:$D,4,FALSE))</f>
        <v>3900025</v>
      </c>
      <c r="E432" s="6" t="s">
        <v>1663</v>
      </c>
      <c r="F432" s="16" t="s">
        <v>1675</v>
      </c>
      <c r="G432">
        <v>75344114</v>
      </c>
      <c r="H432" s="3" t="s">
        <v>26</v>
      </c>
      <c r="I432" s="3" t="s">
        <v>27</v>
      </c>
      <c r="J432" t="s">
        <v>1677</v>
      </c>
      <c r="K432">
        <v>167</v>
      </c>
      <c r="L432">
        <v>3084</v>
      </c>
      <c r="M432" t="s">
        <v>1676</v>
      </c>
      <c r="R432" t="s">
        <v>40</v>
      </c>
    </row>
    <row r="433" spans="1:23" x14ac:dyDescent="0.3">
      <c r="A433" s="19">
        <v>244710345</v>
      </c>
      <c r="B433" t="s">
        <v>1652</v>
      </c>
      <c r="C433" s="3">
        <f>IF(ISNA(VLOOKUP(A433,[1]ShipInfo!$A:$D,4,FALSE)),"ONBEKEND",VLOOKUP(A433,[1]ShipInfo!$A:$D,4,FALSE))</f>
        <v>3320460</v>
      </c>
      <c r="E433" s="6" t="s">
        <v>1664</v>
      </c>
      <c r="F433" s="32" t="s">
        <v>225</v>
      </c>
    </row>
    <row r="434" spans="1:23" x14ac:dyDescent="0.3">
      <c r="A434" s="19">
        <v>244558716</v>
      </c>
      <c r="B434" t="s">
        <v>1653</v>
      </c>
      <c r="C434" s="3">
        <f>IF(ISNA(VLOOKUP(A434,[1]ShipInfo!$A:$D,4,FALSE)),"ONBEKEND",VLOOKUP(A434,[1]ShipInfo!$A:$D,4,FALSE))</f>
        <v>0</v>
      </c>
      <c r="E434" s="6" t="s">
        <v>1657</v>
      </c>
      <c r="F434" s="16" t="s">
        <v>1666</v>
      </c>
      <c r="G434">
        <v>8176613</v>
      </c>
      <c r="H434" s="3" t="s">
        <v>26</v>
      </c>
      <c r="I434" s="3" t="s">
        <v>27</v>
      </c>
      <c r="J434" t="s">
        <v>1667</v>
      </c>
      <c r="K434">
        <v>28</v>
      </c>
      <c r="L434">
        <v>8081</v>
      </c>
      <c r="M434" t="s">
        <v>1293</v>
      </c>
      <c r="R434" t="s">
        <v>1668</v>
      </c>
    </row>
    <row r="435" spans="1:23" x14ac:dyDescent="0.3">
      <c r="A435" s="19">
        <v>244710731</v>
      </c>
      <c r="B435" t="s">
        <v>1654</v>
      </c>
      <c r="C435" s="3">
        <f>IF(ISNA(VLOOKUP(A435,[1]ShipInfo!$A:$D,4,FALSE)),"ONBEKEND",VLOOKUP(A435,[1]ShipInfo!$A:$D,4,FALSE))</f>
        <v>2309678</v>
      </c>
      <c r="E435" t="s">
        <v>1665</v>
      </c>
      <c r="F435" s="32" t="s">
        <v>225</v>
      </c>
    </row>
    <row r="436" spans="1:23" x14ac:dyDescent="0.3">
      <c r="A436">
        <v>205566190</v>
      </c>
      <c r="B436" t="s">
        <v>1686</v>
      </c>
      <c r="C436" s="3">
        <f>IF(ISNA(VLOOKUP(A436,[1]ShipInfo!$A:$D,4,FALSE)),"ONBEKEND",VLOOKUP(A436,[1]ShipInfo!$A:$D,4,FALSE))</f>
        <v>6105775</v>
      </c>
      <c r="F436" s="32" t="s">
        <v>1695</v>
      </c>
      <c r="S436" t="s">
        <v>1700</v>
      </c>
      <c r="U436" s="18">
        <v>2110</v>
      </c>
      <c r="V436" t="s">
        <v>1225</v>
      </c>
      <c r="W436" s="11" t="s">
        <v>706</v>
      </c>
    </row>
    <row r="437" spans="1:23" x14ac:dyDescent="0.3">
      <c r="A437">
        <v>244314912</v>
      </c>
      <c r="B437" t="s">
        <v>1687</v>
      </c>
      <c r="C437" s="3">
        <f>IF(ISNA(VLOOKUP(A437,[1]ShipInfo!$A:$D,4,FALSE)),"ONBEKEND",VLOOKUP(A437,[1]ShipInfo!$A:$D,4,FALSE))</f>
        <v>6004243</v>
      </c>
      <c r="E437" s="6" t="s">
        <v>1689</v>
      </c>
      <c r="F437" s="16" t="s">
        <v>1694</v>
      </c>
      <c r="G437">
        <v>72580127</v>
      </c>
      <c r="H437" s="3" t="s">
        <v>26</v>
      </c>
      <c r="I437" s="3" t="s">
        <v>27</v>
      </c>
      <c r="J437" t="s">
        <v>1332</v>
      </c>
      <c r="K437">
        <v>17</v>
      </c>
      <c r="L437">
        <v>6042</v>
      </c>
      <c r="M437" t="s">
        <v>1333</v>
      </c>
      <c r="R437" t="s">
        <v>1334</v>
      </c>
    </row>
    <row r="438" spans="1:23" x14ac:dyDescent="0.3">
      <c r="A438">
        <v>244690685</v>
      </c>
      <c r="B438" t="s">
        <v>1688</v>
      </c>
      <c r="C438" s="3">
        <f>IF(ISNA(VLOOKUP(A438,[1]ShipInfo!$A:$D,4,FALSE)),"ONBEKEND",VLOOKUP(A438,[1]ShipInfo!$A:$D,4,FALSE))</f>
        <v>2318424</v>
      </c>
      <c r="E438" s="20" t="s">
        <v>1690</v>
      </c>
      <c r="F438" s="16" t="s">
        <v>1691</v>
      </c>
      <c r="G438">
        <v>60983485</v>
      </c>
      <c r="H438" s="3" t="s">
        <v>26</v>
      </c>
      <c r="I438" s="3" t="s">
        <v>27</v>
      </c>
      <c r="J438" t="s">
        <v>1693</v>
      </c>
      <c r="K438">
        <v>1</v>
      </c>
      <c r="L438">
        <v>2805</v>
      </c>
      <c r="M438" t="s">
        <v>1692</v>
      </c>
      <c r="R438" t="s">
        <v>1014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9" r:id="rId37" tooltip=" Rechtspersoon " display="https://openkvk.nl/openkvk/rechtspersoon-71581413-choice-shipping-bv" xr:uid="{635B0755-2B61-4B0A-A31B-C90D91CFE9F4}"/>
    <hyperlink ref="F170" r:id="rId38" tooltip=" Rechtspersoon " display="https://openkvk.nl/openkvk/rechtspersoon-23089342-p-b-beheer-bv" xr:uid="{9A5E71C4-4E95-46EB-8FFC-28E2B0B5CE14}"/>
    <hyperlink ref="F171" r:id="rId39" display="https://www.kvk.nl/orderstraat/product-kiezen/?kvknummer=130420870000" xr:uid="{9910F686-2E45-4F14-BE76-3B2DBAFF603F}"/>
    <hyperlink ref="F173" r:id="rId40" display="https://www.kvk.nl/orderstraat/product-kiezen/?kvknummer=803491960000" xr:uid="{5B403279-30AB-444A-918B-9FB93759C09E}"/>
    <hyperlink ref="F176" r:id="rId41" tooltip=" Rechtspersoon " display="https://openkvk.nl/openkvk/rechtspersoon-75182327-saron-bv" xr:uid="{289CE062-C50B-4317-8A66-C4CB62A7EE84}"/>
    <hyperlink ref="F177" r:id="rId42" display="https://www.kvk.nl/orderstraat/product-kiezen/?kvknummer=241782380000" xr:uid="{ECFC86C3-1CA0-4DF6-9671-85F6AEEBC449}"/>
    <hyperlink ref="F178" r:id="rId43" display="https://www.kvk.nl/orderstraat/product-kiezen/?kvknummer=130419560000" xr:uid="{B1539B71-793F-463E-A9E9-F7078ADBF791}"/>
    <hyperlink ref="F184" r:id="rId44" display="https://www.kvk.nl/orderstraat/product-kiezen/?kvknummer=611934290000" xr:uid="{7E3A7586-F1C5-4ED5-AEFB-1D68F4A1EB9A}"/>
    <hyperlink ref="F191" r:id="rId45" display="https://www.kvk.nl/orderstraat/product-kiezen/?kvknummer=820563580000" xr:uid="{A1954347-1DB7-4CE5-92C2-A2C41EC80965}"/>
    <hyperlink ref="F192" r:id="rId46" display="https://www.kvk.nl/orderstraat/product-kiezen/?kvknummer=010388040000" xr:uid="{DA2A6C9D-E06E-4251-A1D0-6BB98901E8EE}"/>
    <hyperlink ref="F194" r:id="rId47" display="https://www.kvk.nl/orderstraat/product-kiezen/?kvknummer=010388040000" xr:uid="{2956600B-3EB7-4D9C-92F2-8CF4B4348189}"/>
    <hyperlink ref="F195" r:id="rId48" display="https://www.kvk.nl/orderstraat/product-kiezen/?kvknummer=290412560000" xr:uid="{378B418C-AC5D-44C9-936C-D7CDE604F9B2}"/>
    <hyperlink ref="F200" r:id="rId49" display="https://www.kvk.nl/orderstraat/product-kiezen/?kvknummer=230697850000" xr:uid="{FBB918EA-C393-41A9-93AE-290B0D106085}"/>
    <hyperlink ref="F202" r:id="rId50" display="https://www.kvk.nl/orderstraat/product-kiezen/?kvknummer=244517500000" xr:uid="{3B890B08-8CAA-46D3-B7D7-46EF86C1B223}"/>
    <hyperlink ref="G203" r:id="rId51" tooltip="https://www.kvk.nl/orderstraat/bedrijf-kiezen/?q=22047118" display="https://www.kvk.nl/orderstraat/bedrijf-kiezen/?q=22047118" xr:uid="{E57FA638-0D9D-423F-B419-D58D3CF3073B}"/>
    <hyperlink ref="F206" r:id="rId52" tooltip=" Hoofdvestiging  Werkendam" display="https://openkvk.nl/openkvk/hoofdvestiging-66325803-0000-flanto-shipping-bv" xr:uid="{BF00B87F-F78C-4A3C-814B-A40FE2029E7E}"/>
    <hyperlink ref="G206" r:id="rId53" tooltip="https://www.kvk.nl/orderstraat/bedrijf-kiezen/?q=66325803" display="https://www.kvk.nl/orderstraat/bedrijf-kiezen/?q=66325803" xr:uid="{813D3A85-9CF7-4A20-84E5-2E4DB845E4BC}"/>
    <hyperlink ref="F207" r:id="rId54" display="https://www.kvk.nl/orderstraat/product-kiezen/?kvknummer=181274550000" xr:uid="{6625E24E-0B92-4DC4-800B-AC38314B8436}"/>
    <hyperlink ref="F210" r:id="rId55" display="https://www.kvk.nl/orderstraat/product-kiezen/?kvknummer=242483840000" xr:uid="{3080234D-069B-41F2-9657-632D790C335C}"/>
    <hyperlink ref="F185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1" r:id="rId58" tooltip="https://www.kvk.nl/orderstraat/bedrijf-kiezen/?q=13021868" display="https://www.kvk.nl/orderstraat/bedrijf-kiezen/?q=13021868" xr:uid="{537FAA35-00F5-44E9-AA7B-5F48B7F537AF}"/>
    <hyperlink ref="G212" r:id="rId59" tooltip="https://www.kvk.nl/orderstraat/bedrijf-kiezen/?q=60742240" display="https://www.kvk.nl/orderstraat/bedrijf-kiezen/?q=60742240" xr:uid="{66DEEC2F-5E75-4BEA-8EB7-CE870EE60EB6}"/>
    <hyperlink ref="G214" r:id="rId60" tooltip="https://www.kvk.nl/orderstraat/bedrijf-kiezen/?q=24283207" display="https://www.kvk.nl/orderstraat/bedrijf-kiezen/?q=24283207" xr:uid="{3FA180FB-9B48-4CA6-BED2-4E0337D18051}"/>
    <hyperlink ref="G216" r:id="rId61" tooltip="https://www.kvk.nl/orderstraat/bedrijf-kiezen/?q=23010527" display="https://www.kvk.nl/orderstraat/bedrijf-kiezen/?q=23010527" xr:uid="{8FFA3EAE-64A3-455A-9618-3FA7962AEAF3}"/>
    <hyperlink ref="F220" r:id="rId62" display="https://www.kvk.nl/orderstraat/product-kiezen/?kvknummer=130156500000" xr:uid="{6A6A9BA5-7315-4A89-AB3B-C3F123BC357C}"/>
    <hyperlink ref="E220" r:id="rId63" display="https://www.kvk.nl/orderstraat/product-kiezen/?kvknummer=130156500000" xr:uid="{7CAA57DD-5AC1-47D9-BBDD-C9D6AAB5C88D}"/>
    <hyperlink ref="F230" r:id="rId64" display="https://www.kvk.nl/orderstraat/product-kiezen/?kvknummer=130156500000" xr:uid="{269928AF-C585-4DA7-8C2E-131322B7B359}"/>
    <hyperlink ref="F234" r:id="rId65" display="https://www.kvk.nl/orderstraat/product-kiezen/?kvknummer=640192330000" xr:uid="{B2E9DA59-C1BC-4BF2-A759-A9B8F81F8849}"/>
    <hyperlink ref="F233" r:id="rId66" display="https://www.kvk.nl/orderstraat/product-kiezen/?kvknummer=242847160000" xr:uid="{6C1D4FF4-1191-4A8C-8763-E7C8F39D68AC}"/>
    <hyperlink ref="F237" r:id="rId67" display="https://www.kvk.nl/orderstraat/product-kiezen/?kvknummer=244059130000" xr:uid="{7A842209-5509-4139-B68A-63C1D21EEB57}"/>
    <hyperlink ref="F238" r:id="rId68" display="https://www.kvk.nl/orderstraat/product-kiezen/?kvknummer=819254920000" xr:uid="{DB844694-2F68-48D3-9C88-F35181BB5FA9}"/>
    <hyperlink ref="F257" r:id="rId69" tooltip=" Rechtspersoon " display="https://openkvk.nl/openkvk/rechtspersoon-22065465-merlin-shipping-beheer-bv" xr:uid="{43F5BB89-FEC2-4066-8BD2-F92A6A796E06}"/>
    <hyperlink ref="F261" r:id="rId70" display="https://www.kvk.nl/orderstraat/product-kiezen/?kvknummer=752862540000" xr:uid="{90912C74-438D-4AE4-A1D8-64829D6998A5}"/>
    <hyperlink ref="F262" r:id="rId71" display="https://www.kvk.nl/orderstraat/product-kiezen/?kvknummer=360081180001" xr:uid="{EFCF0BAF-C3AE-4934-94E9-E293232F08B6}"/>
    <hyperlink ref="F263" r:id="rId72" tooltip=" Hoofdvestiging  Dordrecht" display="https://openkvk.nl/openkvk/hoofdvestiging-23023734-0000-van-der-wees-watertransporten-bv" xr:uid="{B8202BBA-F207-46A0-A8FE-6EEC0EE9DF69}"/>
    <hyperlink ref="F264" r:id="rId73" display="https://www.kvk.nl/orderstraat/product-kiezen/?kvknummer=090874670000" xr:uid="{88B66EB4-5101-413E-B4F8-264178D0C757}"/>
    <hyperlink ref="F265" r:id="rId74" display="https://www.kvk.nl/orderstraat/product-kiezen/?kvknummer=691755510000" xr:uid="{86D49642-5073-41F9-BED7-0F873DC4828C}"/>
    <hyperlink ref="F266" r:id="rId75" display="https://www.kvk.nl/orderstraat/product-kiezen/?kvknummer=713228920000" xr:uid="{57CF1E95-872E-4FBF-9F1E-C312CF60EC2B}"/>
    <hyperlink ref="F268" r:id="rId76" display="https://www.kvk.nl/orderstraat/product-kiezen/?kvknummer=180448620000" xr:uid="{83094963-752D-40FA-ADED-9F0C1B32F5BF}"/>
    <hyperlink ref="F267" r:id="rId77" display="https://www.kvk.nl/orderstraat/product-kiezen/?kvknummer=280992370000" xr:uid="{9584E858-86E9-486A-BECF-E83FEC515EB4}"/>
    <hyperlink ref="F270" r:id="rId78" display="https://www.kvk.nl/orderstraat/product-kiezen/?kvknummer=862449730000" xr:uid="{7C8A7A2B-90DF-440F-8732-9250BB03D824}"/>
    <hyperlink ref="F273" r:id="rId79" display="https://www.kvk.nl/orderstraat/product-kiezen/?kvknummer=831037400000" xr:uid="{0EFCC9AD-61C1-4C4E-9DDE-7A48DDE2EE85}"/>
    <hyperlink ref="F274" r:id="rId80" location="/74886193000009145494" display="https://www.kvk.nl/bestellen/ - /74886193000009145494" xr:uid="{FDB46550-EF96-4602-BB82-661CFE2E1606}"/>
    <hyperlink ref="F276" r:id="rId81" display="https://www.kvk.nl/orderstraat/product-kiezen/?kvknummer=180905840000" xr:uid="{80509160-2EB1-4061-9309-0DB35E0A6E40}"/>
    <hyperlink ref="F275" r:id="rId82" display="https://www.kvk.nl/orderstraat/product-kiezen/?kvknummer=882449460000" xr:uid="{0F2C6EEA-FE39-417C-B09B-98A6773ED00E}"/>
    <hyperlink ref="F277" r:id="rId83" location="/24186844000017819857" display="https://www.kvk.nl/bestellen/ - /24186844000017819857" xr:uid="{637B15EC-3F52-41E3-9D16-5AA3C781F4BC}"/>
    <hyperlink ref="F282" r:id="rId84" location="/69277494000022799672" display="https://www.kvk.nl/bestellen/ - /69277494000022799672" xr:uid="{9E528E3A-F87F-4CA5-8AF9-6AADAD5973A3}"/>
    <hyperlink ref="F284" r:id="rId85" location="/24277737000019743645" display="https://www.kvk.nl/bestellen/ - /24277737000019743645" xr:uid="{A76CB7FE-E50A-43CF-B4EB-C8F1777FC3AF}"/>
    <hyperlink ref="F292" r:id="rId86" location="/63257254000032192088" display="https://www.kvk.nl/bestellen/ - /63257254000032192088" xr:uid="{14AEF986-27AE-4700-88A1-8247DEB98EE2}"/>
    <hyperlink ref="F287" r:id="rId87" location="/66055652000034714537" display="https://www.kvk.nl/bestellen/ - /66055652000034714537" xr:uid="{EEE14C51-F287-4EBE-9451-A614A758AC31}"/>
    <hyperlink ref="F294" r:id="rId88" location="/66751470000024788279" display="https://www.kvk.nl/bestellen/ - /66751470000024788279" xr:uid="{B8EBC973-5332-407D-88CE-083CA72A15C3}"/>
    <hyperlink ref="F296" r:id="rId89" location="/55415369000025067486" display="https://www.kvk.nl/bestellen/ - /55415369000025067486" xr:uid="{D4C1470D-5620-4369-855F-22DC34984082}"/>
    <hyperlink ref="F298" r:id="rId90" location="/55227236000024901970" display="https://www.kvk.nl/bestellen/ - /55227236000024901970" xr:uid="{C5DBC7A1-8538-4958-8FE2-8DC928E293A1}"/>
    <hyperlink ref="F300" r:id="rId91" location="/78001544000045659036" display="https://www.kvk.nl/bestellen/ - /78001544000045659036" xr:uid="{DE13C6ED-EEBB-475F-BF3D-8889B079238D}"/>
    <hyperlink ref="F301" r:id="rId92" location="/73454745000041492293" display="https://www.kvk.nl/bestellen/ - /73454745000041492293" xr:uid="{9F169040-8746-4C75-9C5B-1E649AE99E5D}"/>
    <hyperlink ref="F302" r:id="rId93" location="/22044215000008498431" display="https://www.kvk.nl/bestellen/ - /22044215000008498431" xr:uid="{D638B55B-AECC-4B50-B682-29846C822A8B}"/>
    <hyperlink ref="F303" r:id="rId94" location="/30065246000019384378" display="https://www.kvk.nl/bestellen/ - /30065246000019384378" xr:uid="{2DB8DF1D-71F3-4E73-8BFD-CD6BBB68FA7A}"/>
    <hyperlink ref="F304" r:id="rId95" location="/77037332000004290992" display="https://www.kvk.nl/bestellen/ - /77037332000004290992" xr:uid="{ED0AB6E5-9352-4355-98F9-8E340C585D79}"/>
    <hyperlink ref="F307" r:id="rId96" location="/05051769000014441632" display="https://www.kvk.nl/bestellen/ - /05051769000014441632" xr:uid="{740D797E-76F5-457A-BA63-7397A4360B5E}"/>
    <hyperlink ref="F310" r:id="rId97" location="/39063057000008399131" display="https://www.kvk.nl/bestellen/ - /39063057000008399131" xr:uid="{540D737D-39E9-4E21-B7AD-B91612E1AE08}"/>
    <hyperlink ref="F318" r:id="rId98" location="/82305579000048550124" display="https://www.kvk.nl/bestellen/ - /82305579000048550124" xr:uid="{BE436416-368A-4207-9BF0-1F909F8F98E4}"/>
    <hyperlink ref="F321" r:id="rId99" location="/70855803000039089118" display="https://www.kvk.nl/bestellen/ - /70855803000039089118" xr:uid="{EFADD9D4-3103-4755-B5F8-CC87FD7C8C22}"/>
    <hyperlink ref="F325" r:id="rId100" location="/59715731000028979680" display="https://www.kvk.nl/bestellen/ - /59715731000028979680" xr:uid="{38FEFDE2-A6BB-4008-BEA9-8ADCF76AEC90}"/>
    <hyperlink ref="F326" r:id="rId101" location="/18082565000023537574" display="https://www.kvk.nl/bestellen/ - /18082565000023537574" xr:uid="{11EB29C6-FA89-465F-83BE-42936E241920}"/>
    <hyperlink ref="F328" r:id="rId102" location="/71303707000008979898" display="https://www.kvk.nl/bestellen/ - /71303707000008979898" xr:uid="{1652F77D-AD05-4AC3-91AF-819C79243CC5}"/>
    <hyperlink ref="F330" r:id="rId103" location="/61798185000009227806" display="https://www.kvk.nl/bestellen/ - /61798185000009227806" xr:uid="{00F2358A-2652-4577-A0B0-F5762E86DAD2}"/>
    <hyperlink ref="F331" r:id="rId104" location="/70531676000005273919" display="https://www.kvk.nl/bestellen/ - /70531676000005273919" xr:uid="{453E630F-1A48-4572-8278-8F64B8580397}"/>
    <hyperlink ref="F338" r:id="rId105" location="/88198804000054077583" display="https://www.kvk.nl/bestellen/ - /88198804000054077583" xr:uid="{D30BC788-900D-4ACB-B07E-A9DFBB9A17C6}"/>
    <hyperlink ref="F337" r:id="rId106" location="/86687441000052648613" display="https://www.kvk.nl/bestellen/ - /86687441000052648613" xr:uid="{E9416F13-F495-4BFB-B1DC-551622AB40B2}"/>
    <hyperlink ref="F341" r:id="rId107" location="/63102951000014578190" display="https://www.kvk.nl/bestellen/ - /63102951000014578190" xr:uid="{35526221-C551-45EA-9239-01CB5EF5ADA3}"/>
    <hyperlink ref="F340" r:id="rId108" location="/76141225000043967868" display="https://www.kvk.nl/bestellen/ - /76141225000043967868" xr:uid="{2041D1FD-7CE1-4686-AA08-58919E61411A}"/>
    <hyperlink ref="F339" r:id="rId109" location="/13034896000009358676" display="https://www.kvk.nl/bestellen/ - /13034896000009358676" xr:uid="{B6401E93-1785-4138-BE87-FA08D4A597CF}"/>
    <hyperlink ref="F346" r:id="rId110" location="/72580062000040682269" display="https://www.kvk.nl/bestellen/ - /72580062000040682269" xr:uid="{5E12D4FC-C3DF-43ED-BDBA-7997FDB26784}"/>
    <hyperlink ref="F348" r:id="rId111" location="/76103560000043931995" display="https://www.kvk.nl/bestellen/ - /76103560000043931995" xr:uid="{7E25B839-8661-42A6-B09F-725E7C467FDA}"/>
    <hyperlink ref="F349" r:id="rId112" location="/61730467000030807182" display="https://www.kvk.nl/bestellen/ - /61730467000030807182" xr:uid="{F8AFCB8E-0925-4305-B8CC-6424B650DF53}"/>
    <hyperlink ref="F351" r:id="rId113" location="/84961082000051045915" display="https://www.kvk.nl/bestellen/ - /84961082000051045915" xr:uid="{71C0EB43-F930-4F8F-99A1-3A8065DE596D}"/>
    <hyperlink ref="F353" r:id="rId114" location="/85890006000051906163" display="https://www.kvk.nl/bestellen/ - /85890006000051906163" xr:uid="{CCA12137-9D36-4EBB-9F86-AD8E7155C2A6}"/>
    <hyperlink ref="F355" r:id="rId115" location="/23091624000018800432" display="https://www.kvk.nl/bestellen/ - /23091624000018800432" xr:uid="{1EB0449C-D2BC-4C00-80DF-071FD6A30BE6}"/>
    <hyperlink ref="F357" r:id="rId116" location="/83103740000049298410" display="https://www.kvk.nl/bestellen/ - /83103740000049298410" xr:uid="{59E6E7CB-F308-4261-B8EF-DFF110AC3D8F}"/>
    <hyperlink ref="F356" r:id="rId117" location="/88540405000031378218" display="https://www.kvk.nl/bestellen/ - /88540405000031378218" xr:uid="{3024E57F-6A27-46F9-82A8-D77B1FF3FBD7}"/>
    <hyperlink ref="F358" r:id="rId118" location="/56997965000026482215" display="https://www.kvk.nl/bestellen/ - /56997965000026482215" xr:uid="{C20D0D6F-6A12-4A54-962E-03C74B2AC13B}"/>
    <hyperlink ref="F359" r:id="rId119" location="/33095895000014122472" display="https://www.kvk.nl/bestellen/ - /33095895000014122472" xr:uid="{39E67631-C278-4FF3-B1D0-1CBAA3170ABA}"/>
    <hyperlink ref="F365" r:id="rId120" location="/24166963000002804077" display="https://www.kvk.nl/bestellen/ - /24166963000002804077" xr:uid="{ADC581DB-FA45-4896-AD5F-0A4E6FF7A4E3}"/>
    <hyperlink ref="F366" r:id="rId121" location="/37061883000019155042" display="https://www.kvk.nl/bestellen/ - /37061883000019155042" xr:uid="{A4F74C54-2145-4A32-BA0B-9A5D7D941322}"/>
    <hyperlink ref="F74" r:id="rId122" location="/76497364000044275552" display="https://www.kvk.nl/bestellen/ - /76497364000044275552" xr:uid="{72BDF5AE-9CAB-419F-82AA-326D2B8CC6B1}"/>
    <hyperlink ref="F371" r:id="rId123" location="/90781163000056482701" display="https://www.kvk.nl/bestellen/ - /90781163000056482701" xr:uid="{CFF4473B-27E2-4BCB-A855-EAB7BFC8E0D7}"/>
    <hyperlink ref="F369" r:id="rId124" location="/88586278000054436370" xr:uid="{05CD0D2C-EA20-48E8-AF74-E11DF4931666}"/>
    <hyperlink ref="F364" r:id="rId125" location="/89202260000055008054" xr:uid="{275CEE9B-0F3D-439C-96C9-ABFF3789F946}"/>
    <hyperlink ref="F386" r:id="rId126" location="/84412585000050532405" display="https://www.kvk.nl/bestellen/ - /84412585000050532405" xr:uid="{5F3E4338-5400-44D4-BF7D-DBBECCD1B7FB}"/>
    <hyperlink ref="F384" r:id="rId127" location="/68440758000036881376" display="https://www.kvk.nl/bestellen/ - /68440758000036881376" xr:uid="{ACC55B93-E642-4EB2-B960-E8EB28418776}"/>
    <hyperlink ref="F382" r:id="rId128" location="/82391416000048629030" display="https://www.kvk.nl/bestellen/ - /82391416000048629030" xr:uid="{1D12D8DF-41EF-47BD-9172-444439CD9100}"/>
    <hyperlink ref="F381" r:id="rId129" location="/64096602000032952864" display="https://www.kvk.nl/bestellen/ - /64096602000032952864" xr:uid="{E197FBB0-87C9-4B1F-9BFB-EED1C4C12D0E}"/>
    <hyperlink ref="F380" r:id="rId130" location="/84612835000050722492" display="https://www.kvk.nl/bestellen/ - /84612835000050722492" xr:uid="{2D4F81DE-8071-4E64-AAD4-75973A16550B}"/>
    <hyperlink ref="F378" r:id="rId131" location="/13030242000016247736" display="https://www.kvk.nl/bestellen/ - /13030242000016247736" xr:uid="{BFDD2306-DEF1-4304-8495-ACEFBA4653D7}"/>
    <hyperlink ref="F377" r:id="rId132" location="/11062207000001468162" display="https://www.kvk.nl/bestellen/ - /11062207000001468162" xr:uid="{25183865-90DA-430D-B842-ACF64C3A008A}"/>
    <hyperlink ref="F376" r:id="rId133" location="/29009092000001166883" display="https://www.kvk.nl/bestellen/ - /29009092000001166883" xr:uid="{7FC1BCC0-2652-4E95-8C9F-CB99F9CB7EC3}"/>
    <hyperlink ref="F375" r:id="rId134" location="/09048305000020338805" display="https://www.kvk.nl/bestellen/ - /09048305000020338805" xr:uid="{2FB4CD24-1315-4F01-9FA6-E94D5F943D8D}"/>
    <hyperlink ref="F374" r:id="rId135" location="/54257395000024055069" display="https://www.kvk.nl/bestellen/ - /54257395000024055069" xr:uid="{F5BA93EB-B6BA-41C1-B829-09DE22B47DDB}"/>
    <hyperlink ref="F367" r:id="rId136" location="/90365100000056100094" display="https://www.kvk.nl/bestellen/ - /90365100000056100094" xr:uid="{B267353F-780C-459C-B74C-7087D4812DD4}"/>
    <hyperlink ref="F390" r:id="rId137" location="/89400828000055196772?origin=search" display="https://www.kvk.nl/bestellen/ - /89400828000055196772?origin=search" xr:uid="{6E2A3CBC-9FE5-4372-88A8-5C08064F0CFD}"/>
    <hyperlink ref="F392" r:id="rId138" location="/65777603000034462007?origin=search" display="https://www.kvk.nl/bestellen/ - /65777603000034462007?origin=search" xr:uid="{9410DF4F-F008-4301-B3F3-9403919FB540}"/>
    <hyperlink ref="F393" r:id="rId139" location="/24371945000002801787?origin=search" display="https://www.kvk.nl/bestellen/ - /24371945000002801787?origin=search" xr:uid="{B02829D1-6965-4F5C-B7A6-DD0BCD46A746}"/>
    <hyperlink ref="F394" r:id="rId140" location="/62156373000031191614?origin=search" display="https://www.kvk.nl/bestellen/ - /62156373000031191614?origin=search" xr:uid="{7A7642DB-D067-4874-B1A5-FD5C44B9CAD2}"/>
    <hyperlink ref="F397" r:id="rId141" location="/71952829000005269369?origin=search" display="https://www.kvk.nl/bestellen/ - /71952829000005269369?origin=search" xr:uid="{1D165EC4-2599-4D96-B1C9-E822AFF45485}"/>
    <hyperlink ref="F398" r:id="rId142" location="/24372146000016123263?origin=search" display="https://www.kvk.nl/bestellen/ - /24372146000016123263?origin=search" xr:uid="{DF855A02-A5F4-4D74-8510-0ECA1979F40A}"/>
    <hyperlink ref="F209" r:id="rId143" location="/60165227000008120242?origin=search" display="https://www.kvk.nl/bestellen/ - /60165227000008120242?origin=search" xr:uid="{D4D38B79-95BD-4983-804E-0808AA574B37}"/>
    <hyperlink ref="F402" r:id="rId144" location="/66440262000035061103?origin=search" display="https://www.kvk.nl/bestellen/ - /66440262000035061103?origin=search" xr:uid="{9AE0BD30-8311-40D0-900A-A8860C67FC78}"/>
    <hyperlink ref="F403" r:id="rId145" location="/87812118000053706773?origin=search" display="https://www.kvk.nl/bestellen/ - /87812118000053706773?origin=search" xr:uid="{BC7CB57B-EDEE-4399-B74A-00FBF35E0166}"/>
    <hyperlink ref="F404" r:id="rId146" location="/29044737000009778330?origin=search" display="https://www.kvk.nl/bestellen/ - /29044737000009778330?origin=search" xr:uid="{BA94F0EF-A13A-41C7-ADC9-0A77970B17C2}"/>
    <hyperlink ref="F406" r:id="rId147" location="/59031301000019499418?origin=search" display="https://www.kvk.nl/bestellen/ - /59031301000019499418?origin=search" xr:uid="{DB22E21D-5DF3-4816-BD8F-9C093D4E84B9}"/>
    <hyperlink ref="F405" r:id="rId148" location="/64811336000033597243?origin=search" display="https://www.kvk.nl/bestellen/ - /64811336000033597243?origin=search" xr:uid="{42E94659-E4F1-44DB-9598-F4CE73AF7B13}"/>
    <hyperlink ref="F407" r:id="rId149" location="/95828745000008123861?origin=search" display="https://www.kvk.nl/bestellen/ - /95828745000008123861?origin=search" xr:uid="{F119E767-3E1A-4FBA-82D6-8688AA855BAB}"/>
    <hyperlink ref="F408" r:id="rId150" location="/92877486000010566341?origin=search" display="https://www.kvk.nl/bestellen/ - /92877486000010566341?origin=search" xr:uid="{B28C55C1-BD9D-415E-85ED-39326C3BBD9E}"/>
    <hyperlink ref="F414" r:id="rId151" location="/13022749000020498934?origin=search" display="https://www.kvk.nl/bestellen/ - /13022749000020498934?origin=search" xr:uid="{A27A0702-4087-4A61-85D9-68E3C326F179}"/>
    <hyperlink ref="F413" r:id="rId152" location="/23013202000018903010?origin=search" display="https://www.kvk.nl/bestellen/ - /23013202000018903010?origin=search" xr:uid="{34E8A651-E7BB-43F7-9816-4CB6D6B6EE6C}"/>
    <hyperlink ref="F412" r:id="rId153" location="/71684921000039853632?origin=search" display="https://www.kvk.nl/bestellen/ - /71684921000039853632?origin=search" xr:uid="{CE15D37D-1B3A-4AC0-BA59-700C649853C3}"/>
    <hyperlink ref="F411" r:id="rId154" location="/63456958000032371594?origin=search" display="https://www.kvk.nl/bestellen/ - /63456958000032371594?origin=search" xr:uid="{B88C0B4D-2D88-489F-AC84-ECD9AD0CA53E}"/>
    <hyperlink ref="F409" r:id="rId155" location="/86750305000015668711?origin=search" display="https://www.kvk.nl/bestellen/ - /86750305000015668711?origin=search" xr:uid="{E0F54D2D-D4DB-4ABB-A078-2D8BAA2D737A}"/>
    <hyperlink ref="F415" r:id="rId156" location="/18076958?origin=search" display="https://www.kvk.nl/bestellen/ - /18076958?origin=search" xr:uid="{F72B536A-077E-4D6A-81E9-708757A9C6A4}"/>
    <hyperlink ref="F416" r:id="rId157" location="/29024567000019694474?origin=search" display="https://www.kvk.nl/bestellen/ - /29024567000019694474?origin=search" xr:uid="{D490EECD-8F19-4372-9AA1-9BCBC2A7CFCF}"/>
    <hyperlink ref="F417" r:id="rId158" location="/82776024000048990353?origin=search" display="https://www.kvk.nl/bestellen/ - /82776024000048990353?origin=search" xr:uid="{F1B4C261-F33F-4422-ABBB-6C693B1D0C1C}"/>
    <hyperlink ref="F418" r:id="rId159" location="/86723189000031790089?origin=search" display="https://www.kvk.nl/bestellen/ - /86723189000031790089?origin=search" xr:uid="{3F1E788A-ABF0-4155-9D05-29DD2FA477F1}"/>
    <hyperlink ref="F419" r:id="rId160" location="/24381621000006116124?origin=search" display="https://www.kvk.nl/bestellen/ - /24381621000006116124?origin=search" xr:uid="{CF50389F-BE5D-4C44-91EC-549EDF4B9AA7}"/>
    <hyperlink ref="E385" r:id="rId161" location="/91654440000057319634?origin=search" xr:uid="{16DF8A37-A901-4BAF-966E-94BD2A2E6027}"/>
    <hyperlink ref="F385" r:id="rId162" location="/91654440000057319634?origin=search" xr:uid="{8BEEFEC3-DD74-4685-BA83-9F7F55ABE257}"/>
    <hyperlink ref="F420" r:id="rId163" location="/82707073000006907253?origin=search" display="https://www.kvk.nl/bestellen/ - /82707073000006907253?origin=search" xr:uid="{11DB46F3-DCB3-4AB9-B7D3-3955F8A94F60}"/>
    <hyperlink ref="F425" r:id="rId164" location="/08176613000015909360?origin=search" display="https://www.kvk.nl/bestellen/ - /08176613000015909360?origin=search" xr:uid="{46CFE051-D309-4EA1-B6B8-4C314B391330}"/>
    <hyperlink ref="F434" r:id="rId165" location="/08176613000015909360?origin=search" display="https://www.kvk.nl/bestellen/ - /08176613000015909360?origin=search" xr:uid="{57B403C5-B1FF-4EE3-9E41-D4D0DE2138F9}"/>
    <hyperlink ref="F426" r:id="rId166" location="/65134451000033884331?origin=search" display="https://www.kvk.nl/bestellen/ - /65134451000033884331?origin=search" xr:uid="{9E8E0131-608A-4919-AF5B-9A665356AC80}"/>
    <hyperlink ref="F429" r:id="rId167" location="/18119041000013361961?origin=search" display="https://www.kvk.nl/bestellen/ - /18119041000013361961?origin=search" xr:uid="{FA08F4C3-8984-4F18-BB53-52DFF3D44E6E}"/>
    <hyperlink ref="F432" r:id="rId168" location="/75344114000043219616?origin=search" display="https://www.kvk.nl/bestellen/ - /75344114000043219616?origin=search" xr:uid="{0769E4ED-1E06-470D-A2B7-FF51090A3CC9}"/>
    <hyperlink ref="E258" r:id="rId169" location="/65608313000034316817?origin=search" display="https://www.kvk.nl/bestellen/ - /65608313000034316817?origin=search" xr:uid="{CB5C75E2-A00F-48A2-B345-8808876A2492}"/>
    <hyperlink ref="F258" r:id="rId170" location="/65608313000034316817?origin=search" display="https://www.kvk.nl/bestellen/ - /65608313000034316817?origin=search" xr:uid="{47033A61-062B-46D3-9D89-D47C07EFD67F}"/>
    <hyperlink ref="F43" r:id="rId171" location="/87961482000053848764?origin=search" display="https://www.kvk.nl/bestellen/ - /87961482000053848764?origin=search" xr:uid="{BD647048-CFFF-4A9C-815B-473EE7856A33}"/>
    <hyperlink ref="E43" r:id="rId172" location="/87961482000053848764?origin=search" display="https://www.kvk.nl/bestellen/ - /87961482000053848764?origin=search" xr:uid="{07D9AEB3-833F-4FCB-9EA0-D535D0CA0E9E}"/>
    <hyperlink ref="F438" r:id="rId173" location="/60983485000005015340?origin=search" display="https://www.kvk.nl/bestellen/ - /60983485000005015340?origin=search" xr:uid="{E3B7A86E-3FF2-41AD-B73F-010B4218B627}"/>
    <hyperlink ref="F437" r:id="rId174" location="/72580127000040682315?origin=search" display="https://www.kvk.nl/bestellen/ - /72580127000040682315?origin=search" xr:uid="{AD389439-934E-4505-BB92-93DECDA72728}"/>
    <hyperlink ref="F167" r:id="rId175" location="/60552646000029738784?origin=search" display="https://www.kvk.nl/bestellen/ - /60552646000029738784?origin=search" xr:uid="{06A9219C-4A84-4E8B-8220-70E91506E5E4}"/>
    <hyperlink ref="F423" r:id="rId176" location="/89665392000055445209?origin=search" display="https://www.kvk.nl/bestellen/ - /89665392000055445209?origin=search" xr:uid="{2796B04C-F0EB-4DF1-B45F-86DCC4A29301}"/>
    <hyperlink ref="F428" r:id="rId177" location="/88658899000014454394?origin=search" display="https://www.kvk.nl/bestellen/ - /88658899000014454394?origin=search" xr:uid="{5C7B2EAC-F0E2-4F9B-AA43-01AA4096DB1F}"/>
  </hyperlinks>
  <pageMargins left="0.7" right="0.7" top="0.75" bottom="0.75" header="0.3" footer="0.3"/>
  <pageSetup paperSize="9" orientation="portrait" horizontalDpi="0" verticalDpi="0" r:id="rId1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0"/>
  <sheetViews>
    <sheetView workbookViewId="0">
      <selection activeCell="A10" sqref="A10:XFD10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2025-08-07T16:51:12Z</dcterms:modified>
  <cp:category/>
  <cp:contentStatus/>
</cp:coreProperties>
</file>