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Repository\Pierre56\Data_scientist\Orange3_IA\Data\"/>
    </mc:Choice>
  </mc:AlternateContent>
  <xr:revisionPtr revIDLastSave="0" documentId="8_{C282CC04-834D-4FB0-B1B4-59FFCDD1C98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KHI_2" sheetId="25" r:id="rId1"/>
    <sheet name="KHI_2_test2" sheetId="27" r:id="rId2"/>
    <sheet name="Correlation" sheetId="28" r:id="rId3"/>
    <sheet name="Détection de Outliers" sheetId="29" r:id="rId4"/>
    <sheet name="Moyenne et ecart-type" sheetId="30" r:id="rId5"/>
    <sheet name="Mediane" sheetId="31" r:id="rId6"/>
  </sheets>
  <definedNames>
    <definedName name="_xlnm._FilterDatabase" localSheetId="3" hidden="1">'Détection de Outliers'!$B$4:$C$1020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5" l="1"/>
  <c r="E28" i="25"/>
  <c r="F28" i="25"/>
  <c r="G28" i="25"/>
  <c r="E27" i="25"/>
  <c r="F27" i="25"/>
  <c r="G27" i="25"/>
  <c r="D27" i="25"/>
  <c r="E22" i="25"/>
  <c r="F22" i="25"/>
  <c r="G22" i="25"/>
  <c r="D22" i="25"/>
  <c r="E21" i="25"/>
  <c r="F21" i="25"/>
  <c r="G21" i="25"/>
  <c r="D21" i="25"/>
  <c r="E9" i="25"/>
  <c r="F9" i="25"/>
  <c r="G9" i="25"/>
  <c r="D9" i="25"/>
  <c r="D29" i="25" l="1"/>
  <c r="D23" i="25"/>
  <c r="H39" i="27"/>
  <c r="G39" i="27"/>
  <c r="F39" i="27"/>
  <c r="E39" i="27"/>
  <c r="D39" i="27"/>
  <c r="H38" i="27"/>
  <c r="G38" i="27"/>
  <c r="F38" i="27"/>
  <c r="E38" i="27"/>
  <c r="D38" i="27"/>
  <c r="H37" i="27"/>
  <c r="G37" i="27"/>
  <c r="F37" i="27"/>
  <c r="E37" i="27"/>
  <c r="D37" i="27"/>
  <c r="G23" i="27"/>
  <c r="F23" i="27"/>
  <c r="E23" i="27"/>
  <c r="H9" i="27"/>
  <c r="G9" i="27"/>
  <c r="F9" i="27"/>
  <c r="E9" i="27"/>
  <c r="D9" i="27"/>
  <c r="F29" i="27" l="1"/>
  <c r="G29" i="27"/>
  <c r="H22" i="27"/>
  <c r="D23" i="27"/>
  <c r="H28" i="27"/>
  <c r="H21" i="27"/>
  <c r="H23" i="27" s="1"/>
  <c r="E29" i="27"/>
  <c r="E37" i="25"/>
  <c r="F37" i="25"/>
  <c r="G37" i="25"/>
  <c r="H37" i="25"/>
  <c r="E38" i="25"/>
  <c r="F38" i="25"/>
  <c r="G38" i="25"/>
  <c r="H38" i="25"/>
  <c r="E39" i="25"/>
  <c r="F39" i="25"/>
  <c r="G39" i="25"/>
  <c r="H39" i="25"/>
  <c r="D38" i="25"/>
  <c r="D39" i="25"/>
  <c r="D37" i="25"/>
  <c r="H9" i="25"/>
  <c r="D29" i="27" l="1"/>
  <c r="H27" i="27"/>
  <c r="H29" i="27" s="1"/>
  <c r="H28" i="25"/>
  <c r="H22" i="25" l="1"/>
  <c r="E29" i="25"/>
  <c r="E23" i="25"/>
  <c r="F23" i="25"/>
  <c r="G29" i="25"/>
  <c r="G23" i="25"/>
  <c r="H21" i="25"/>
  <c r="H23" i="25" l="1"/>
  <c r="H27" i="25"/>
  <c r="H29" i="25" s="1"/>
  <c r="F29" i="25"/>
</calcChain>
</file>

<file path=xl/sharedStrings.xml><?xml version="1.0" encoding="utf-8"?>
<sst xmlns="http://schemas.openxmlformats.org/spreadsheetml/2006/main" count="1238" uniqueCount="1111">
  <si>
    <t>Total</t>
  </si>
  <si>
    <t>Salaire</t>
  </si>
  <si>
    <t>1000-2000</t>
  </si>
  <si>
    <t>2000-3000</t>
  </si>
  <si>
    <t>3000-4000</t>
  </si>
  <si>
    <t>4000-5000</t>
  </si>
  <si>
    <t>Hommes</t>
  </si>
  <si>
    <t>Femmes</t>
  </si>
  <si>
    <t>Effectifs Observés</t>
  </si>
  <si>
    <t>Profil lignes</t>
  </si>
  <si>
    <t>Effectifs Théoriques</t>
  </si>
  <si>
    <t>Ecarts observés</t>
  </si>
  <si>
    <t>% sur le total</t>
  </si>
  <si>
    <t>Calculer un Khi2</t>
  </si>
  <si>
    <r>
      <t>H</t>
    </r>
    <r>
      <rPr>
        <b/>
        <vertAlign val="subscript"/>
        <sz val="13"/>
        <color rgb="FF333333"/>
        <rFont val="Helvetica"/>
      </rPr>
      <t>0</t>
    </r>
    <r>
      <rPr>
        <b/>
        <sz val="13"/>
        <color rgb="FF333333"/>
        <rFont val="Helvetica"/>
      </rPr>
      <t xml:space="preserve"> : </t>
    </r>
  </si>
  <si>
    <r>
      <t>H</t>
    </r>
    <r>
      <rPr>
        <b/>
        <vertAlign val="subscript"/>
        <sz val="13"/>
        <color rgb="FF333333"/>
        <rFont val="Helvetica"/>
      </rPr>
      <t>1</t>
    </r>
    <r>
      <rPr>
        <b/>
        <sz val="13"/>
        <color rgb="FF333333"/>
        <rFont val="Helvetica"/>
      </rPr>
      <t xml:space="preserve"> : </t>
    </r>
  </si>
  <si>
    <t>Le degré de liberté (ddl) est de 3.</t>
  </si>
  <si>
    <t>Le seuil de probabilité est de 0.05 (5%). La valeur critique est de 7,81 selon la table.</t>
  </si>
  <si>
    <t>Les distributions sont significativement différentes.</t>
  </si>
  <si>
    <t xml:space="preserve">Les hypothèses testées sont : </t>
  </si>
  <si>
    <t>Résultat</t>
  </si>
  <si>
    <t>Calculer un Khi2 - test 2</t>
  </si>
  <si>
    <t>mois</t>
  </si>
  <si>
    <t>TV</t>
  </si>
  <si>
    <t>MAG</t>
  </si>
  <si>
    <t>RAD</t>
  </si>
  <si>
    <t>CA Total</t>
  </si>
  <si>
    <t>VENTES</t>
  </si>
  <si>
    <r>
      <t>Calculer un coefficient de corrélation - R</t>
    </r>
    <r>
      <rPr>
        <b/>
        <vertAlign val="superscript"/>
        <sz val="16"/>
        <color rgb="FF0070C0"/>
        <rFont val="Calibri"/>
        <family val="2"/>
        <scheme val="minor"/>
      </rPr>
      <t>2</t>
    </r>
  </si>
  <si>
    <t>Calculer le CA total</t>
  </si>
  <si>
    <t>Calculer les coefficients de corrélation</t>
  </si>
  <si>
    <t>Sur le graphe croisant le CA total et les ventes, ajouter une courbe de tendance de type linéaire - en inscrivant l'équation de la droite ainsi que le coefficient de corrélation</t>
  </si>
  <si>
    <t>Selon l'équation trouvée, quelle serait la valeur des ventes si le CA atteignait 30 ?</t>
  </si>
  <si>
    <t>Représenter visuellement les différentes variables TV, MAG, RAD, CA Total croisées avec les ventes : les variables vous semblent-elles liées ?</t>
  </si>
  <si>
    <t xml:space="preserve">Pas de différence entre les distributions. </t>
  </si>
  <si>
    <r>
      <t xml:space="preserve">Le seuil de probabilité est de 0.05 (5%). La valeur critique est de </t>
    </r>
    <r>
      <rPr>
        <b/>
        <sz val="11"/>
        <color rgb="FFFF0000"/>
        <rFont val="Lucida Sans"/>
        <family val="2"/>
      </rPr>
      <t>7,81</t>
    </r>
    <r>
      <rPr>
        <sz val="11"/>
        <color rgb="FF333333"/>
        <rFont val="Lucida Sans"/>
        <family val="2"/>
      </rPr>
      <t xml:space="preserve"> selon la table.</t>
    </r>
  </si>
  <si>
    <t>Client1</t>
  </si>
  <si>
    <t>Client 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</si>
  <si>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</si>
  <si>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</si>
  <si>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</si>
  <si>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</si>
  <si>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</si>
  <si>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</si>
  <si>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</si>
  <si>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</si>
  <si>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</si>
  <si>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</si>
  <si>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</si>
  <si>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</si>
  <si>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</si>
  <si>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</si>
  <si>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</si>
  <si>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</si>
  <si>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</si>
  <si>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</si>
  <si>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</si>
  <si>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</si>
  <si>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</si>
  <si>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</si>
  <si>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</si>
  <si>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</si>
  <si>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</si>
  <si>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</si>
  <si>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</si>
  <si>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</si>
  <si>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</si>
  <si>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</si>
  <si>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</si>
  <si>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</si>
  <si>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</si>
  <si>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</si>
  <si>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</si>
  <si>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</si>
  <si>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</si>
  <si>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</si>
  <si>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</si>
  <si>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</si>
  <si>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</si>
  <si>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</si>
  <si>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</si>
  <si>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</si>
  <si>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</si>
  <si>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</si>
  <si>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</si>
  <si>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</si>
  <si>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</si>
  <si>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</si>
  <si>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</si>
  <si>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</si>
  <si>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</si>
  <si>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</si>
  <si>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</si>
  <si>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</si>
  <si>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</si>
  <si>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</si>
  <si>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</si>
  <si>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</si>
  <si>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</si>
  <si>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</si>
  <si>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</si>
  <si>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</si>
  <si>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</si>
  <si>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</si>
  <si>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</si>
  <si>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</si>
  <si>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</si>
  <si>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</si>
  <si>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</si>
  <si>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</si>
  <si>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</si>
  <si>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</si>
  <si>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</si>
  <si>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</si>
  <si>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</si>
  <si>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</si>
  <si>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</si>
  <si>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</si>
  <si>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</si>
  <si>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</si>
  <si>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</si>
  <si>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</si>
  <si>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</si>
  <si>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</si>
  <si>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</si>
  <si>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</si>
  <si>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</si>
  <si>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</si>
  <si>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</si>
  <si>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</si>
  <si>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</si>
  <si>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</si>
  <si>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</si>
  <si>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</si>
  <si>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</si>
  <si>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</si>
  <si>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</si>
  <si>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</si>
  <si>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</si>
  <si>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</si>
  <si>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</si>
  <si>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</si>
  <si>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</si>
  <si>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</si>
  <si>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</si>
  <si>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</si>
  <si>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</si>
  <si>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</si>
  <si>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</si>
  <si>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</si>
  <si>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</si>
  <si>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</si>
  <si>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</si>
  <si>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</si>
  <si>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</si>
  <si>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</si>
  <si>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</si>
  <si>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</si>
  <si>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</si>
  <si>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</si>
  <si>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</si>
  <si>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</si>
  <si>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</si>
  <si>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</si>
  <si>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</si>
  <si>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</si>
  <si>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</si>
  <si>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</si>
  <si>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</si>
  <si>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</si>
  <si>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</si>
  <si>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</si>
  <si>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</si>
  <si>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</si>
  <si>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</si>
  <si>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</si>
  <si>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</si>
  <si>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</si>
  <si>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</si>
  <si>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</si>
  <si>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</si>
  <si>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</si>
  <si>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</si>
  <si>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</si>
  <si>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</si>
  <si>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</si>
  <si>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</si>
  <si>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</si>
  <si>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</si>
  <si>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</si>
  <si>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</si>
  <si>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</si>
  <si>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</si>
  <si>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</si>
  <si>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</si>
  <si>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</si>
  <si>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</si>
  <si>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</si>
  <si>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</si>
  <si>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</si>
  <si>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</si>
  <si>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</si>
  <si>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</si>
  <si>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</si>
  <si>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</si>
  <si>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</si>
  <si>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</si>
  <si>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</si>
  <si>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</si>
  <si>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</si>
  <si>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</si>
  <si>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</si>
  <si>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</si>
  <si>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</si>
  <si>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</si>
  <si>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</si>
  <si>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</si>
  <si>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</si>
  <si>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</si>
  <si>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</si>
  <si>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</si>
  <si>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</si>
  <si>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</si>
  <si>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</si>
  <si>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</si>
  <si>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</si>
  <si>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</si>
  <si>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</si>
  <si>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</si>
  <si>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</si>
  <si>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</si>
  <si>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</si>
  <si>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</si>
  <si>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</si>
  <si>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</si>
  <si>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</si>
  <si>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</si>
  <si>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</si>
  <si>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</si>
  <si>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</si>
  <si>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</si>
  <si>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</si>
  <si>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</si>
  <si>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</si>
  <si>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</si>
  <si>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</si>
  <si>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</si>
  <si>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</si>
  <si>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</si>
  <si>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</si>
  <si>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</si>
  <si>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</si>
  <si>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</si>
  <si>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</si>
  <si>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</si>
  <si>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</si>
  <si>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</si>
  <si>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</si>
  <si>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</si>
  <si>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</si>
  <si>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</si>
  <si>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</si>
  <si>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</si>
  <si>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</si>
  <si>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</si>
  <si>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</si>
  <si>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</si>
  <si>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</si>
  <si>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</si>
  <si>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</si>
  <si>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</si>
  <si>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</si>
  <si>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</si>
  <si>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</si>
  <si>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</si>
  <si>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</si>
  <si>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</si>
  <si>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</si>
  <si>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</si>
  <si>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</si>
  <si>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</si>
  <si>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</si>
  <si>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</si>
  <si>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</si>
  <si>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</si>
  <si>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</si>
  <si>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</si>
  <si>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</si>
  <si>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</si>
  <si>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</si>
  <si>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</si>
  <si>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</si>
  <si>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</si>
  <si>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</si>
  <si>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</si>
  <si>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</si>
  <si>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</si>
  <si>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</si>
  <si>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</si>
  <si>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</si>
  <si>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</si>
  <si>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</si>
  <si>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</si>
  <si>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</si>
  <si>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</si>
  <si>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</si>
  <si>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</si>
  <si>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</si>
  <si>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</si>
  <si>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</si>
  <si>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</si>
  <si>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</si>
  <si>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</si>
  <si>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</si>
  <si>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</si>
  <si>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</si>
  <si>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</si>
  <si>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</si>
  <si>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</si>
  <si>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</si>
  <si>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</si>
  <si>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</si>
  <si>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</si>
  <si>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</si>
  <si>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</si>
  <si>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</si>
  <si>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</si>
  <si>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</si>
  <si>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</si>
  <si>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</si>
  <si>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</si>
  <si>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</si>
  <si>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</si>
  <si>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</si>
  <si>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</si>
  <si>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</si>
  <si>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</si>
  <si>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</si>
  <si>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</si>
  <si>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</si>
  <si>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</si>
  <si>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</si>
  <si>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</si>
  <si>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</si>
  <si>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</si>
  <si>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</si>
  <si>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</si>
  <si>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</si>
  <si>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</si>
  <si>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</si>
  <si>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</si>
  <si>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</si>
  <si>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</si>
  <si>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</si>
  <si>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</si>
  <si>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</si>
  <si>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</si>
  <si>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</si>
  <si>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</si>
  <si>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</si>
  <si>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</si>
  <si>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</si>
  <si>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</si>
  <si>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</si>
  <si>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</si>
  <si>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</si>
  <si>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</si>
  <si>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</si>
  <si>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</si>
  <si>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</si>
  <si>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</si>
  <si>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</si>
  <si>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</si>
  <si>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</si>
  <si>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</si>
  <si>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</si>
  <si>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</si>
  <si>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</si>
  <si>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</si>
  <si>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</si>
  <si>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</si>
  <si>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</si>
  <si>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</si>
  <si>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</si>
  <si>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</si>
  <si>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</si>
  <si>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</si>
  <si>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</si>
  <si>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</si>
  <si>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</si>
  <si>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</si>
  <si>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</si>
  <si>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</si>
  <si>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</si>
  <si>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</si>
  <si>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</si>
  <si>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</si>
  <si>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</si>
  <si>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</si>
  <si>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</si>
  <si>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</si>
  <si>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</si>
  <si>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</si>
  <si>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</si>
  <si>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</si>
  <si>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</si>
  <si>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</si>
  <si>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</si>
  <si>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</si>
  <si>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</si>
  <si>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</si>
  <si>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</si>
  <si>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</si>
  <si>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</si>
  <si>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</si>
  <si>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</si>
  <si>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</si>
  <si>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</si>
  <si>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</si>
  <si>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</si>
  <si>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</si>
  <si>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</si>
  <si>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</si>
  <si>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</si>
  <si>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</si>
  <si>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</si>
  <si>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</si>
  <si>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</si>
  <si>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</si>
  <si>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</si>
  <si>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</si>
  <si>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</si>
  <si>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</si>
  <si>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</si>
  <si>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</si>
  <si>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</si>
  <si>
    <t>Client401</t>
  </si>
  <si>
    <t>Client402</t>
  </si>
  <si>
    <t>Client403</t>
  </si>
  <si>
    <t>Client404</t>
  </si>
  <si>
    <t>Client405</t>
  </si>
  <si>
    <t>Client406</t>
  </si>
  <si>
    <t>Client407</t>
  </si>
  <si>
    <t>Client408</t>
  </si>
  <si>
    <t>Client409</t>
  </si>
  <si>
    <t>Client410</t>
  </si>
  <si>
    <t>Client411</t>
  </si>
  <si>
    <t>Client412</t>
  </si>
  <si>
    <t>Client413</t>
  </si>
  <si>
    <t>Client414</t>
  </si>
  <si>
    <t>Client415</t>
  </si>
  <si>
    <t>Client416</t>
  </si>
  <si>
    <t>Client417</t>
  </si>
  <si>
    <t>Client418</t>
  </si>
  <si>
    <t>Client419</t>
  </si>
  <si>
    <t>Client420</t>
  </si>
  <si>
    <t>Client421</t>
  </si>
  <si>
    <t>Client422</t>
  </si>
  <si>
    <t>Client423</t>
  </si>
  <si>
    <t>Client424</t>
  </si>
  <si>
    <t>Client425</t>
  </si>
  <si>
    <t>Client426</t>
  </si>
  <si>
    <t>Client427</t>
  </si>
  <si>
    <t>Client428</t>
  </si>
  <si>
    <t>Client429</t>
  </si>
  <si>
    <t>Client430</t>
  </si>
  <si>
    <t>Client431</t>
  </si>
  <si>
    <t>Client432</t>
  </si>
  <si>
    <t>Client433</t>
  </si>
  <si>
    <t>Client434</t>
  </si>
  <si>
    <t>Client435</t>
  </si>
  <si>
    <t>Client436</t>
  </si>
  <si>
    <t>Client437</t>
  </si>
  <si>
    <t>Client438</t>
  </si>
  <si>
    <t>Client439</t>
  </si>
  <si>
    <t>Client440</t>
  </si>
  <si>
    <t>Client441</t>
  </si>
  <si>
    <t>Client442</t>
  </si>
  <si>
    <t>Client443</t>
  </si>
  <si>
    <t>Client444</t>
  </si>
  <si>
    <t>Client445</t>
  </si>
  <si>
    <t>Client446</t>
  </si>
  <si>
    <t>Client447</t>
  </si>
  <si>
    <t>Client448</t>
  </si>
  <si>
    <t>Client449</t>
  </si>
  <si>
    <t>Client450</t>
  </si>
  <si>
    <t>Client451</t>
  </si>
  <si>
    <t>Client452</t>
  </si>
  <si>
    <t>Client453</t>
  </si>
  <si>
    <t>Client454</t>
  </si>
  <si>
    <t>Client455</t>
  </si>
  <si>
    <t>Client456</t>
  </si>
  <si>
    <t>Client457</t>
  </si>
  <si>
    <t>Client458</t>
  </si>
  <si>
    <t>Client459</t>
  </si>
  <si>
    <t>Client460</t>
  </si>
  <si>
    <t>Client461</t>
  </si>
  <si>
    <t>Client462</t>
  </si>
  <si>
    <t>Client463</t>
  </si>
  <si>
    <t>Client464</t>
  </si>
  <si>
    <t>Client465</t>
  </si>
  <si>
    <t>Client466</t>
  </si>
  <si>
    <t>Client467</t>
  </si>
  <si>
    <t>Client468</t>
  </si>
  <si>
    <t>Client469</t>
  </si>
  <si>
    <t>Client470</t>
  </si>
  <si>
    <t>Client471</t>
  </si>
  <si>
    <t>Client472</t>
  </si>
  <si>
    <t>Client473</t>
  </si>
  <si>
    <t>Client474</t>
  </si>
  <si>
    <t>Client475</t>
  </si>
  <si>
    <t>Client476</t>
  </si>
  <si>
    <t>Client477</t>
  </si>
  <si>
    <t>Client478</t>
  </si>
  <si>
    <t>Client479</t>
  </si>
  <si>
    <t>Client480</t>
  </si>
  <si>
    <t>Client481</t>
  </si>
  <si>
    <t>Client482</t>
  </si>
  <si>
    <t>Client483</t>
  </si>
  <si>
    <t>Client484</t>
  </si>
  <si>
    <t>Client485</t>
  </si>
  <si>
    <t>Client486</t>
  </si>
  <si>
    <t>Client487</t>
  </si>
  <si>
    <t>Client488</t>
  </si>
  <si>
    <t>Client489</t>
  </si>
  <si>
    <t>Client490</t>
  </si>
  <si>
    <t>Client491</t>
  </si>
  <si>
    <t>Client492</t>
  </si>
  <si>
    <t>Client493</t>
  </si>
  <si>
    <t>Client494</t>
  </si>
  <si>
    <t>Client495</t>
  </si>
  <si>
    <t>Client496</t>
  </si>
  <si>
    <t>Client497</t>
  </si>
  <si>
    <t>Client498</t>
  </si>
  <si>
    <t>Client499</t>
  </si>
  <si>
    <t>Client500</t>
  </si>
  <si>
    <t>Client501</t>
  </si>
  <si>
    <t>Client502</t>
  </si>
  <si>
    <t>Client503</t>
  </si>
  <si>
    <t>Client504</t>
  </si>
  <si>
    <t>Client505</t>
  </si>
  <si>
    <t>Client506</t>
  </si>
  <si>
    <t>Client507</t>
  </si>
  <si>
    <t>Client508</t>
  </si>
  <si>
    <t>Client509</t>
  </si>
  <si>
    <t>Client510</t>
  </si>
  <si>
    <t>Client511</t>
  </si>
  <si>
    <t>Client512</t>
  </si>
  <si>
    <t>Client513</t>
  </si>
  <si>
    <t>Client514</t>
  </si>
  <si>
    <t>Client515</t>
  </si>
  <si>
    <t>Client516</t>
  </si>
  <si>
    <t>Client517</t>
  </si>
  <si>
    <t>Client518</t>
  </si>
  <si>
    <t>Client519</t>
  </si>
  <si>
    <t>Client520</t>
  </si>
  <si>
    <t>Client521</t>
  </si>
  <si>
    <t>Client522</t>
  </si>
  <si>
    <t>Client523</t>
  </si>
  <si>
    <t>Client524</t>
  </si>
  <si>
    <t>Client525</t>
  </si>
  <si>
    <t>Client526</t>
  </si>
  <si>
    <t>Client527</t>
  </si>
  <si>
    <t>Client528</t>
  </si>
  <si>
    <t>Client529</t>
  </si>
  <si>
    <t>Client530</t>
  </si>
  <si>
    <t>Client531</t>
  </si>
  <si>
    <t>Client532</t>
  </si>
  <si>
    <t>Client533</t>
  </si>
  <si>
    <t>Client534</t>
  </si>
  <si>
    <t>Client535</t>
  </si>
  <si>
    <t>Client536</t>
  </si>
  <si>
    <t>Client537</t>
  </si>
  <si>
    <t>Client538</t>
  </si>
  <si>
    <t>Client539</t>
  </si>
  <si>
    <t>Client540</t>
  </si>
  <si>
    <t>Client541</t>
  </si>
  <si>
    <t>Client542</t>
  </si>
  <si>
    <t>Client543</t>
  </si>
  <si>
    <t>Client544</t>
  </si>
  <si>
    <t>Client545</t>
  </si>
  <si>
    <t>Client546</t>
  </si>
  <si>
    <t>Client547</t>
  </si>
  <si>
    <t>Client548</t>
  </si>
  <si>
    <t>Client549</t>
  </si>
  <si>
    <t>Client550</t>
  </si>
  <si>
    <t>Client551</t>
  </si>
  <si>
    <t>Client552</t>
  </si>
  <si>
    <t>Client553</t>
  </si>
  <si>
    <t>Client554</t>
  </si>
  <si>
    <t>Client555</t>
  </si>
  <si>
    <t>Client556</t>
  </si>
  <si>
    <t>Client557</t>
  </si>
  <si>
    <t>Client558</t>
  </si>
  <si>
    <t>Client559</t>
  </si>
  <si>
    <t>Client560</t>
  </si>
  <si>
    <t>Client561</t>
  </si>
  <si>
    <t>Client562</t>
  </si>
  <si>
    <t>Client563</t>
  </si>
  <si>
    <t>Client564</t>
  </si>
  <si>
    <t>Client565</t>
  </si>
  <si>
    <t>Client566</t>
  </si>
  <si>
    <t>Client567</t>
  </si>
  <si>
    <t>Client568</t>
  </si>
  <si>
    <t>Client569</t>
  </si>
  <si>
    <t>Client570</t>
  </si>
  <si>
    <t>Client571</t>
  </si>
  <si>
    <t>Client572</t>
  </si>
  <si>
    <t>Client573</t>
  </si>
  <si>
    <t>Client574</t>
  </si>
  <si>
    <t>Client575</t>
  </si>
  <si>
    <t>Client576</t>
  </si>
  <si>
    <t>Client577</t>
  </si>
  <si>
    <t>Client578</t>
  </si>
  <si>
    <t>Client579</t>
  </si>
  <si>
    <t>Client580</t>
  </si>
  <si>
    <t>Client581</t>
  </si>
  <si>
    <t>Client582</t>
  </si>
  <si>
    <t>Client583</t>
  </si>
  <si>
    <t>Client584</t>
  </si>
  <si>
    <t>Client585</t>
  </si>
  <si>
    <t>Client586</t>
  </si>
  <si>
    <t>Client587</t>
  </si>
  <si>
    <t>Client588</t>
  </si>
  <si>
    <t>Client589</t>
  </si>
  <si>
    <t>Client590</t>
  </si>
  <si>
    <t>Client591</t>
  </si>
  <si>
    <t>Client592</t>
  </si>
  <si>
    <t>Client593</t>
  </si>
  <si>
    <t>Client594</t>
  </si>
  <si>
    <t>Client595</t>
  </si>
  <si>
    <t>Client596</t>
  </si>
  <si>
    <t>Client597</t>
  </si>
  <si>
    <t>Client598</t>
  </si>
  <si>
    <t>Client599</t>
  </si>
  <si>
    <t>Client600</t>
  </si>
  <si>
    <t>Client601</t>
  </si>
  <si>
    <t>Client602</t>
  </si>
  <si>
    <t>Client603</t>
  </si>
  <si>
    <t>Client604</t>
  </si>
  <si>
    <t>Client605</t>
  </si>
  <si>
    <t>Client606</t>
  </si>
  <si>
    <t>Client607</t>
  </si>
  <si>
    <t>Client608</t>
  </si>
  <si>
    <t>Client609</t>
  </si>
  <si>
    <t>Client610</t>
  </si>
  <si>
    <t>Client611</t>
  </si>
  <si>
    <t>Client612</t>
  </si>
  <si>
    <t>Client613</t>
  </si>
  <si>
    <t>Client614</t>
  </si>
  <si>
    <t>Client615</t>
  </si>
  <si>
    <t>Client616</t>
  </si>
  <si>
    <t>Client617</t>
  </si>
  <si>
    <t>Client618</t>
  </si>
  <si>
    <t>Client619</t>
  </si>
  <si>
    <t>Client620</t>
  </si>
  <si>
    <t>Client621</t>
  </si>
  <si>
    <t>Client622</t>
  </si>
  <si>
    <t>Client623</t>
  </si>
  <si>
    <t>Client624</t>
  </si>
  <si>
    <t>Client625</t>
  </si>
  <si>
    <t>Client626</t>
  </si>
  <si>
    <t>Client627</t>
  </si>
  <si>
    <t>Client628</t>
  </si>
  <si>
    <t>Client629</t>
  </si>
  <si>
    <t>Client630</t>
  </si>
  <si>
    <t>Client631</t>
  </si>
  <si>
    <t>Client632</t>
  </si>
  <si>
    <t>Client633</t>
  </si>
  <si>
    <t>Client634</t>
  </si>
  <si>
    <t>Client635</t>
  </si>
  <si>
    <t>Client636</t>
  </si>
  <si>
    <t>Client637</t>
  </si>
  <si>
    <t>Client638</t>
  </si>
  <si>
    <t>Client639</t>
  </si>
  <si>
    <t>Client640</t>
  </si>
  <si>
    <t>Client641</t>
  </si>
  <si>
    <t>Client642</t>
  </si>
  <si>
    <t>Client643</t>
  </si>
  <si>
    <t>Client644</t>
  </si>
  <si>
    <t>Client645</t>
  </si>
  <si>
    <t>Client646</t>
  </si>
  <si>
    <t>Client647</t>
  </si>
  <si>
    <t>Client648</t>
  </si>
  <si>
    <t>Client649</t>
  </si>
  <si>
    <t>Client650</t>
  </si>
  <si>
    <t>Client651</t>
  </si>
  <si>
    <t>Client652</t>
  </si>
  <si>
    <t>Client653</t>
  </si>
  <si>
    <t>Client654</t>
  </si>
  <si>
    <t>Client655</t>
  </si>
  <si>
    <t>Client656</t>
  </si>
  <si>
    <t>Client657</t>
  </si>
  <si>
    <t>Client658</t>
  </si>
  <si>
    <t>Client659</t>
  </si>
  <si>
    <t>Client660</t>
  </si>
  <si>
    <t>Client661</t>
  </si>
  <si>
    <t>Client662</t>
  </si>
  <si>
    <t>Client663</t>
  </si>
  <si>
    <t>Client664</t>
  </si>
  <si>
    <t>Client665</t>
  </si>
  <si>
    <t>Client666</t>
  </si>
  <si>
    <t>Client667</t>
  </si>
  <si>
    <t>Client668</t>
  </si>
  <si>
    <t>Client669</t>
  </si>
  <si>
    <t>Client670</t>
  </si>
  <si>
    <t>Client671</t>
  </si>
  <si>
    <t>Client672</t>
  </si>
  <si>
    <t>Client673</t>
  </si>
  <si>
    <t>Client674</t>
  </si>
  <si>
    <t>Client675</t>
  </si>
  <si>
    <t>Client676</t>
  </si>
  <si>
    <t>Client677</t>
  </si>
  <si>
    <t>Client678</t>
  </si>
  <si>
    <t>Client679</t>
  </si>
  <si>
    <t>Client680</t>
  </si>
  <si>
    <t>Client681</t>
  </si>
  <si>
    <t>Client682</t>
  </si>
  <si>
    <t>Client683</t>
  </si>
  <si>
    <t>Client684</t>
  </si>
  <si>
    <t>Client685</t>
  </si>
  <si>
    <t>Client686</t>
  </si>
  <si>
    <t>Client687</t>
  </si>
  <si>
    <t>Client688</t>
  </si>
  <si>
    <t>Client689</t>
  </si>
  <si>
    <t>Client690</t>
  </si>
  <si>
    <t>Client691</t>
  </si>
  <si>
    <t>Client692</t>
  </si>
  <si>
    <t>Client693</t>
  </si>
  <si>
    <t>Client694</t>
  </si>
  <si>
    <t>Client695</t>
  </si>
  <si>
    <t>Client696</t>
  </si>
  <si>
    <t>Client697</t>
  </si>
  <si>
    <t>Client698</t>
  </si>
  <si>
    <t>Client699</t>
  </si>
  <si>
    <t>Client700</t>
  </si>
  <si>
    <t>Client701</t>
  </si>
  <si>
    <t>Client702</t>
  </si>
  <si>
    <t>Client703</t>
  </si>
  <si>
    <t>Client704</t>
  </si>
  <si>
    <t>Client705</t>
  </si>
  <si>
    <t>Client706</t>
  </si>
  <si>
    <t>Client707</t>
  </si>
  <si>
    <t>Client708</t>
  </si>
  <si>
    <t>Client709</t>
  </si>
  <si>
    <t>Client710</t>
  </si>
  <si>
    <t>Client711</t>
  </si>
  <si>
    <t>Client712</t>
  </si>
  <si>
    <t>Client713</t>
  </si>
  <si>
    <t>Client714</t>
  </si>
  <si>
    <t>Client715</t>
  </si>
  <si>
    <t>Client716</t>
  </si>
  <si>
    <t>Client717</t>
  </si>
  <si>
    <t>Client718</t>
  </si>
  <si>
    <t>Client719</t>
  </si>
  <si>
    <t>Client720</t>
  </si>
  <si>
    <t>Client721</t>
  </si>
  <si>
    <t>Client722</t>
  </si>
  <si>
    <t>Client723</t>
  </si>
  <si>
    <t>Client724</t>
  </si>
  <si>
    <t>Client725</t>
  </si>
  <si>
    <t>Client726</t>
  </si>
  <si>
    <t>Client727</t>
  </si>
  <si>
    <t>Client728</t>
  </si>
  <si>
    <t>Client729</t>
  </si>
  <si>
    <t>Client730</t>
  </si>
  <si>
    <t>Client731</t>
  </si>
  <si>
    <t>Client732</t>
  </si>
  <si>
    <t>Client733</t>
  </si>
  <si>
    <t>Client734</t>
  </si>
  <si>
    <t>Client735</t>
  </si>
  <si>
    <t>Client736</t>
  </si>
  <si>
    <t>Client737</t>
  </si>
  <si>
    <t>Client738</t>
  </si>
  <si>
    <t>Client739</t>
  </si>
  <si>
    <t>Client740</t>
  </si>
  <si>
    <t>Client741</t>
  </si>
  <si>
    <t>Client742</t>
  </si>
  <si>
    <t>Client743</t>
  </si>
  <si>
    <t>Client744</t>
  </si>
  <si>
    <t>Client745</t>
  </si>
  <si>
    <t>Client746</t>
  </si>
  <si>
    <t>Client747</t>
  </si>
  <si>
    <t>Client748</t>
  </si>
  <si>
    <t>Client749</t>
  </si>
  <si>
    <t>Client750</t>
  </si>
  <si>
    <t>Client751</t>
  </si>
  <si>
    <t>Client752</t>
  </si>
  <si>
    <t>Client753</t>
  </si>
  <si>
    <t>Client754</t>
  </si>
  <si>
    <t>Client755</t>
  </si>
  <si>
    <t>Client756</t>
  </si>
  <si>
    <t>Client757</t>
  </si>
  <si>
    <t>Client758</t>
  </si>
  <si>
    <t>Client759</t>
  </si>
  <si>
    <t>Client760</t>
  </si>
  <si>
    <t>Client761</t>
  </si>
  <si>
    <t>Client762</t>
  </si>
  <si>
    <t>Client763</t>
  </si>
  <si>
    <t>Client764</t>
  </si>
  <si>
    <t>Client765</t>
  </si>
  <si>
    <t>Client766</t>
  </si>
  <si>
    <t>Client767</t>
  </si>
  <si>
    <t>Client768</t>
  </si>
  <si>
    <t>Client769</t>
  </si>
  <si>
    <t>Client770</t>
  </si>
  <si>
    <t>Client771</t>
  </si>
  <si>
    <t>Client772</t>
  </si>
  <si>
    <t>Client773</t>
  </si>
  <si>
    <t>Client774</t>
  </si>
  <si>
    <t>Client775</t>
  </si>
  <si>
    <t>Client776</t>
  </si>
  <si>
    <t>Client777</t>
  </si>
  <si>
    <t>Client778</t>
  </si>
  <si>
    <t>Client779</t>
  </si>
  <si>
    <t>Client780</t>
  </si>
  <si>
    <t>Client781</t>
  </si>
  <si>
    <t>Client782</t>
  </si>
  <si>
    <t>Client783</t>
  </si>
  <si>
    <t>Client784</t>
  </si>
  <si>
    <t>Client785</t>
  </si>
  <si>
    <t>Client786</t>
  </si>
  <si>
    <t>Client787</t>
  </si>
  <si>
    <t>Client788</t>
  </si>
  <si>
    <t>Client789</t>
  </si>
  <si>
    <t>Client790</t>
  </si>
  <si>
    <t>Client791</t>
  </si>
  <si>
    <t>Client792</t>
  </si>
  <si>
    <t>Client793</t>
  </si>
  <si>
    <t>Client794</t>
  </si>
  <si>
    <t>Client795</t>
  </si>
  <si>
    <t>Client796</t>
  </si>
  <si>
    <t>Client797</t>
  </si>
  <si>
    <t>Client798</t>
  </si>
  <si>
    <t>Client799</t>
  </si>
  <si>
    <t>Client800</t>
  </si>
  <si>
    <t>Client801</t>
  </si>
  <si>
    <t>Client802</t>
  </si>
  <si>
    <t>Client803</t>
  </si>
  <si>
    <t>Client804</t>
  </si>
  <si>
    <t>Client805</t>
  </si>
  <si>
    <t>Client806</t>
  </si>
  <si>
    <t>Client807</t>
  </si>
  <si>
    <t>Client808</t>
  </si>
  <si>
    <t>Client809</t>
  </si>
  <si>
    <t>Client810</t>
  </si>
  <si>
    <t>Client811</t>
  </si>
  <si>
    <t>Client812</t>
  </si>
  <si>
    <t>Client813</t>
  </si>
  <si>
    <t>Client814</t>
  </si>
  <si>
    <t>Client815</t>
  </si>
  <si>
    <t>Client816</t>
  </si>
  <si>
    <t>Client817</t>
  </si>
  <si>
    <t>Client818</t>
  </si>
  <si>
    <t>Client819</t>
  </si>
  <si>
    <t>Client820</t>
  </si>
  <si>
    <t>Client821</t>
  </si>
  <si>
    <t>Client822</t>
  </si>
  <si>
    <t>Client823</t>
  </si>
  <si>
    <t>Client824</t>
  </si>
  <si>
    <t>Client825</t>
  </si>
  <si>
    <t>Client826</t>
  </si>
  <si>
    <t>Client827</t>
  </si>
  <si>
    <t>Client828</t>
  </si>
  <si>
    <t>Client829</t>
  </si>
  <si>
    <t>Client830</t>
  </si>
  <si>
    <t>Client831</t>
  </si>
  <si>
    <t>Client832</t>
  </si>
  <si>
    <t>Client833</t>
  </si>
  <si>
    <t>Client834</t>
  </si>
  <si>
    <t>Client835</t>
  </si>
  <si>
    <t>Client836</t>
  </si>
  <si>
    <t>Client837</t>
  </si>
  <si>
    <t>Client838</t>
  </si>
  <si>
    <t>Client839</t>
  </si>
  <si>
    <t>Client840</t>
  </si>
  <si>
    <t>Client841</t>
  </si>
  <si>
    <t>Client842</t>
  </si>
  <si>
    <t>Client843</t>
  </si>
  <si>
    <t>Client844</t>
  </si>
  <si>
    <t>Client845</t>
  </si>
  <si>
    <t>Client846</t>
  </si>
  <si>
    <t>Client847</t>
  </si>
  <si>
    <t>Client848</t>
  </si>
  <si>
    <t>Client849</t>
  </si>
  <si>
    <t>Client850</t>
  </si>
  <si>
    <t>Client851</t>
  </si>
  <si>
    <t>Client852</t>
  </si>
  <si>
    <t>Client853</t>
  </si>
  <si>
    <t>Client854</t>
  </si>
  <si>
    <t>Client855</t>
  </si>
  <si>
    <t>Client856</t>
  </si>
  <si>
    <t>Client857</t>
  </si>
  <si>
    <t>Client858</t>
  </si>
  <si>
    <t>Client859</t>
  </si>
  <si>
    <t>Client860</t>
  </si>
  <si>
    <t>Client861</t>
  </si>
  <si>
    <t>Client862</t>
  </si>
  <si>
    <t>Client863</t>
  </si>
  <si>
    <t>Client864</t>
  </si>
  <si>
    <t>Client865</t>
  </si>
  <si>
    <t>Client866</t>
  </si>
  <si>
    <t>Client867</t>
  </si>
  <si>
    <t>Client868</t>
  </si>
  <si>
    <t>Client869</t>
  </si>
  <si>
    <t>Client870</t>
  </si>
  <si>
    <t>Client871</t>
  </si>
  <si>
    <t>Client872</t>
  </si>
  <si>
    <t>Client873</t>
  </si>
  <si>
    <t>Client874</t>
  </si>
  <si>
    <t>Client875</t>
  </si>
  <si>
    <t>Client876</t>
  </si>
  <si>
    <t>Client877</t>
  </si>
  <si>
    <t>Client878</t>
  </si>
  <si>
    <t>Client879</t>
  </si>
  <si>
    <t>Client880</t>
  </si>
  <si>
    <t>Client881</t>
  </si>
  <si>
    <t>Client882</t>
  </si>
  <si>
    <t>Client883</t>
  </si>
  <si>
    <t>Client884</t>
  </si>
  <si>
    <t>Client885</t>
  </si>
  <si>
    <t>Client886</t>
  </si>
  <si>
    <t>Client887</t>
  </si>
  <si>
    <t>Client888</t>
  </si>
  <si>
    <t>Client889</t>
  </si>
  <si>
    <t>Client890</t>
  </si>
  <si>
    <t>Client891</t>
  </si>
  <si>
    <t>Client892</t>
  </si>
  <si>
    <t>Client893</t>
  </si>
  <si>
    <t>Client894</t>
  </si>
  <si>
    <t>Client895</t>
  </si>
  <si>
    <t>Client896</t>
  </si>
  <si>
    <t>Client897</t>
  </si>
  <si>
    <t>Client898</t>
  </si>
  <si>
    <t>Client899</t>
  </si>
  <si>
    <t>Client900</t>
  </si>
  <si>
    <t>Client901</t>
  </si>
  <si>
    <t>Client902</t>
  </si>
  <si>
    <t>Client903</t>
  </si>
  <si>
    <t>Client904</t>
  </si>
  <si>
    <t>Client905</t>
  </si>
  <si>
    <t>Client906</t>
  </si>
  <si>
    <t>Client907</t>
  </si>
  <si>
    <t>Client908</t>
  </si>
  <si>
    <t>Client909</t>
  </si>
  <si>
    <t>Client910</t>
  </si>
  <si>
    <t>Client911</t>
  </si>
  <si>
    <t>Client912</t>
  </si>
  <si>
    <t>Client913</t>
  </si>
  <si>
    <t>Client914</t>
  </si>
  <si>
    <t>Client915</t>
  </si>
  <si>
    <t>Client916</t>
  </si>
  <si>
    <t>Client917</t>
  </si>
  <si>
    <t>Client918</t>
  </si>
  <si>
    <t>Client919</t>
  </si>
  <si>
    <t>Client920</t>
  </si>
  <si>
    <t>Client921</t>
  </si>
  <si>
    <t>Client922</t>
  </si>
  <si>
    <t>Client923</t>
  </si>
  <si>
    <t>Client924</t>
  </si>
  <si>
    <t>Client925</t>
  </si>
  <si>
    <t>Client926</t>
  </si>
  <si>
    <t>Client927</t>
  </si>
  <si>
    <t>Client928</t>
  </si>
  <si>
    <t>Client929</t>
  </si>
  <si>
    <t>Client930</t>
  </si>
  <si>
    <t>Client931</t>
  </si>
  <si>
    <t>Client932</t>
  </si>
  <si>
    <t>Client933</t>
  </si>
  <si>
    <t>Client934</t>
  </si>
  <si>
    <t>Client935</t>
  </si>
  <si>
    <t>Client936</t>
  </si>
  <si>
    <t>Client937</t>
  </si>
  <si>
    <t>Client938</t>
  </si>
  <si>
    <t>Client939</t>
  </si>
  <si>
    <t>Client940</t>
  </si>
  <si>
    <t>Client941</t>
  </si>
  <si>
    <t>Client942</t>
  </si>
  <si>
    <t>Client943</t>
  </si>
  <si>
    <t>Client944</t>
  </si>
  <si>
    <t>Client945</t>
  </si>
  <si>
    <t>Client946</t>
  </si>
  <si>
    <t>Client947</t>
  </si>
  <si>
    <t>Client948</t>
  </si>
  <si>
    <t>Client949</t>
  </si>
  <si>
    <t>Client950</t>
  </si>
  <si>
    <t>Client951</t>
  </si>
  <si>
    <t>Client952</t>
  </si>
  <si>
    <t>Client953</t>
  </si>
  <si>
    <t>Client954</t>
  </si>
  <si>
    <t>Client955</t>
  </si>
  <si>
    <t>Client956</t>
  </si>
  <si>
    <t>Client957</t>
  </si>
  <si>
    <t>Client958</t>
  </si>
  <si>
    <t>Client959</t>
  </si>
  <si>
    <t>Client960</t>
  </si>
  <si>
    <t>Client961</t>
  </si>
  <si>
    <t>Client962</t>
  </si>
  <si>
    <t>Client963</t>
  </si>
  <si>
    <t>Client964</t>
  </si>
  <si>
    <t>Client965</t>
  </si>
  <si>
    <t>Client966</t>
  </si>
  <si>
    <t>Client967</t>
  </si>
  <si>
    <t>Client968</t>
  </si>
  <si>
    <t>Client969</t>
  </si>
  <si>
    <t>Client970</t>
  </si>
  <si>
    <t>Client971</t>
  </si>
  <si>
    <t>Client972</t>
  </si>
  <si>
    <t>Client973</t>
  </si>
  <si>
    <t>Client974</t>
  </si>
  <si>
    <t>Client975</t>
  </si>
  <si>
    <t>Client976</t>
  </si>
  <si>
    <t>Client977</t>
  </si>
  <si>
    <t>Client978</t>
  </si>
  <si>
    <t>Client979</t>
  </si>
  <si>
    <t>Client980</t>
  </si>
  <si>
    <t>Client981</t>
  </si>
  <si>
    <t>Client982</t>
  </si>
  <si>
    <t>Client983</t>
  </si>
  <si>
    <t>Client984</t>
  </si>
  <si>
    <t>Client985</t>
  </si>
  <si>
    <t>Client986</t>
  </si>
  <si>
    <t>Client987</t>
  </si>
  <si>
    <t>Client988</t>
  </si>
  <si>
    <t>Client989</t>
  </si>
  <si>
    <t>Client990</t>
  </si>
  <si>
    <t>Client991</t>
  </si>
  <si>
    <t>Client992</t>
  </si>
  <si>
    <t>Client993</t>
  </si>
  <si>
    <t>Client994</t>
  </si>
  <si>
    <t>Client995</t>
  </si>
  <si>
    <t>Client996</t>
  </si>
  <si>
    <t>Client997</t>
  </si>
  <si>
    <t>Client998</t>
  </si>
  <si>
    <t>Client999</t>
  </si>
  <si>
    <t>Client1000</t>
  </si>
  <si>
    <t>Client1001</t>
  </si>
  <si>
    <t>Client1002</t>
  </si>
  <si>
    <t>Client1003</t>
  </si>
  <si>
    <t>Client1004</t>
  </si>
  <si>
    <t>Client1005</t>
  </si>
  <si>
    <t>Client1006</t>
  </si>
  <si>
    <t>Client1007</t>
  </si>
  <si>
    <t>Client1008</t>
  </si>
  <si>
    <t>Client1009</t>
  </si>
  <si>
    <t>Client1010</t>
  </si>
  <si>
    <t>Client1011</t>
  </si>
  <si>
    <t>Client1012</t>
  </si>
  <si>
    <t>Client1013</t>
  </si>
  <si>
    <t>Client1014</t>
  </si>
  <si>
    <t>Client1015</t>
  </si>
  <si>
    <t>Client1016</t>
  </si>
  <si>
    <t>Identifiant Client</t>
  </si>
  <si>
    <t>Nombre de SMS</t>
  </si>
  <si>
    <t>Quelles sont les valeurs aberrantes ?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</si>
  <si>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</si>
  <si>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</si>
  <si>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</si>
  <si>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</si>
  <si>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</si>
  <si>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</si>
  <si>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</si>
  <si>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</si>
  <si>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</si>
  <si>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</si>
  <si>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</si>
  <si>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</si>
  <si>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</si>
  <si>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</si>
  <si>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</si>
  <si>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</si>
  <si>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</si>
  <si>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</si>
  <si>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</si>
  <si>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</si>
  <si>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</si>
  <si>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</si>
  <si>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</si>
  <si>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</si>
  <si>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</si>
  <si>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</si>
  <si>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</si>
  <si>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</si>
  <si>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</si>
  <si>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</si>
  <si>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</si>
  <si>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</si>
  <si>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</si>
  <si>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</si>
  <si>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</si>
  <si>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</si>
  <si>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</si>
  <si>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</si>
  <si>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</si>
  <si>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</si>
  <si>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</si>
  <si>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</si>
  <si>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</si>
  <si>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</si>
  <si>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</si>
  <si>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</si>
  <si>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</si>
  <si>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</si>
  <si>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</si>
  <si>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</si>
  <si>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</t>
  </si>
  <si>
    <t>VAR1</t>
  </si>
  <si>
    <t>Identifier la moyenne et l'écart-type des variables ci-dessous</t>
  </si>
  <si>
    <t>Vous pouvez aussi essayer de les représenter visuellement</t>
  </si>
  <si>
    <t>Calculer les Effectifs Théoriques</t>
  </si>
  <si>
    <t>Calcul de médiane et moyenne pour jeu de données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</si>
</sst>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333333"/>
      <name val="Helvetica"/>
    </font>
    <font>
      <sz val="13"/>
      <color rgb="FF333333"/>
      <name val="Helvetica"/>
    </font>
    <font>
      <sz val="11"/>
      <color rgb="FF333333"/>
      <name val="Lucida Sans"/>
      <family val="2"/>
    </font>
    <font>
      <b/>
      <sz val="16"/>
      <color rgb="FF0070C0"/>
      <name val="Calibri"/>
      <family val="2"/>
      <scheme val="minor"/>
    </font>
    <font>
      <b/>
      <vertAlign val="subscript"/>
      <sz val="13"/>
      <color rgb="FF333333"/>
      <name val="Helvetica"/>
    </font>
    <font>
      <b/>
      <i/>
      <sz val="13"/>
      <color theme="8" tint="-0.499984740745262"/>
      <name val="Helvetica"/>
    </font>
    <font>
      <i/>
      <sz val="11"/>
      <color theme="8" tint="-0.499984740745262"/>
      <name val="Calibri"/>
      <family val="2"/>
      <scheme val="minor"/>
    </font>
    <font>
      <b/>
      <sz val="11"/>
      <color rgb="FF333333"/>
      <name val="Lucida Sans"/>
      <family val="2"/>
    </font>
    <font>
      <b/>
      <vertAlign val="superscript"/>
      <sz val="16"/>
      <color rgb="FF0070C0"/>
      <name val="Calibri"/>
      <family val="2"/>
      <scheme val="minor"/>
    </font>
    <font>
      <b/>
      <sz val="11"/>
      <color rgb="FFFF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/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/>
      <bottom style="medium">
        <color rgb="FF9A9A9A"/>
      </bottom>
      <diagonal/>
    </border>
    <border>
      <left/>
      <right style="medium">
        <color rgb="FF9A9A9A"/>
      </right>
      <top/>
      <bottom style="medium">
        <color rgb="FF9A9A9A"/>
      </bottom>
      <diagonal/>
    </border>
    <border>
      <left/>
      <right style="medium">
        <color rgb="FF9A9A9A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164" fontId="6" fillId="2" borderId="5" xfId="1" applyNumberFormat="1" applyFont="1" applyFill="1" applyBorder="1" applyAlignment="1">
      <alignment vertical="center" wrapText="1"/>
    </xf>
    <xf numFmtId="164" fontId="5" fillId="2" borderId="5" xfId="1" applyNumberFormat="1" applyFont="1" applyFill="1" applyBorder="1" applyAlignment="1">
      <alignment vertical="center" wrapText="1"/>
    </xf>
    <xf numFmtId="4" fontId="6" fillId="2" borderId="5" xfId="1" applyNumberFormat="1" applyFont="1" applyFill="1" applyBorder="1" applyAlignment="1">
      <alignment vertical="center" wrapText="1"/>
    </xf>
    <xf numFmtId="9" fontId="6" fillId="2" borderId="5" xfId="1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9" fontId="11" fillId="2" borderId="0" xfId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" fontId="5" fillId="2" borderId="5" xfId="1" applyNumberFormat="1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0" fontId="1" fillId="0" borderId="1" xfId="0" applyFont="1" applyBorder="1" applyAlignment="1">
      <alignment horizont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6" fillId="2" borderId="6" xfId="0" applyFont="1" applyFill="1" applyBorder="1" applyAlignment="1">
      <alignment vertical="center" wrapText="1"/>
    </xf>
    <xf numFmtId="9" fontId="11" fillId="2" borderId="1" xfId="1" applyFont="1" applyFill="1" applyBorder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15</xdr:col>
      <xdr:colOff>407039</xdr:colOff>
      <xdr:row>14</xdr:row>
      <xdr:rowOff>81109</xdr:rowOff>
    </xdr:to>
    <xdr:sp macro="" textlink="">
      <xdr:nvSpPr>
        <xdr:cNvPr id="5" name="Rectangle à coins arrondis 13">
          <a:extLst>
            <a:ext uri="{FF2B5EF4-FFF2-40B4-BE49-F238E27FC236}">
              <a16:creationId xmlns:a16="http://schemas.microsoft.com/office/drawing/2014/main" id="{7AF8395A-33DA-415C-A26D-4BC1684DCF86}"/>
            </a:ext>
          </a:extLst>
        </xdr:cNvPr>
        <xdr:cNvSpPr/>
      </xdr:nvSpPr>
      <xdr:spPr bwMode="auto">
        <a:xfrm>
          <a:off x="9160809" y="2549339"/>
          <a:ext cx="5718628" cy="79828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165100" prst="coolSlant"/>
        </a:sp3d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0" hangingPunct="0"/>
          <a:endParaRPr lang="fr-FR">
            <a:latin typeface="Calibri" pitchFamily="34" charset="0"/>
          </a:endParaRPr>
        </a:p>
      </xdr:txBody>
    </xdr:sp>
    <xdr:clientData/>
  </xdr:twoCellAnchor>
  <xdr:twoCellAnchor>
    <xdr:from>
      <xdr:col>9</xdr:col>
      <xdr:colOff>440194</xdr:colOff>
      <xdr:row>10</xdr:row>
      <xdr:rowOff>78140</xdr:rowOff>
    </xdr:from>
    <xdr:to>
      <xdr:col>15</xdr:col>
      <xdr:colOff>291617</xdr:colOff>
      <xdr:row>12</xdr:row>
      <xdr:rowOff>58106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155F62-3ED5-4C46-B90C-A5B45E51DD63}"/>
            </a:ext>
          </a:extLst>
        </xdr:cNvPr>
        <xdr:cNvSpPr/>
      </xdr:nvSpPr>
      <xdr:spPr>
        <a:xfrm>
          <a:off x="9601003" y="2627479"/>
          <a:ext cx="5163012" cy="33855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l-G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χ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² = ∑ (O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 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– T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)² / T</a:t>
          </a:r>
          <a:r>
            <a:rPr lang="fr-FR" sz="1600" b="1" baseline="-25000">
              <a:latin typeface="Calibri" pitchFamily="34" charset="0"/>
              <a:cs typeface="Times New Roman" pitchFamily="18" charset="0"/>
              <a:sym typeface="Wingdings" pitchFamily="2" charset="2"/>
            </a:rPr>
            <a:t>i</a:t>
          </a:r>
          <a:r>
            <a:rPr lang="fr-FR" sz="1600" b="1">
              <a:latin typeface="Calibri" pitchFamily="34" charset="0"/>
              <a:cs typeface="Times New Roman" pitchFamily="18" charset="0"/>
              <a:sym typeface="Wingdings" pitchFamily="2" charset="2"/>
            </a:rPr>
            <a:t> </a:t>
          </a:r>
          <a:r>
            <a:rPr lang="fr-FR" sz="1400">
              <a:solidFill>
                <a:srgbClr val="000000"/>
              </a:solidFill>
              <a:latin typeface="Calibri" pitchFamily="34" charset="0"/>
              <a:cs typeface="Times New Roman" pitchFamily="18" charset="0"/>
              <a:sym typeface="Wingdings" pitchFamily="2" charset="2"/>
            </a:rPr>
            <a:t>(O = effectif observé / T = effectif théorique)</a:t>
          </a:r>
          <a:endParaRPr lang="fr-FR" sz="1400">
            <a:solidFill>
              <a:srgbClr val="000000"/>
            </a:solidFill>
            <a:latin typeface="Calibri" pitchFamily="34" charset="0"/>
          </a:endParaRPr>
        </a:p>
      </xdr:txBody>
    </xdr:sp>
    <xdr:clientData/>
  </xdr:twoCellAnchor>
  <xdr:twoCellAnchor>
    <xdr:from>
      <xdr:col>9</xdr:col>
      <xdr:colOff>420687</xdr:colOff>
      <xdr:row>12</xdr:row>
      <xdr:rowOff>88144</xdr:rowOff>
    </xdr:from>
    <xdr:to>
      <xdr:col>16</xdr:col>
      <xdr:colOff>615455</xdr:colOff>
      <xdr:row>13</xdr:row>
      <xdr:rowOff>170460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F636804-0DA2-416C-AE33-487209BD5933}"/>
            </a:ext>
          </a:extLst>
        </xdr:cNvPr>
        <xdr:cNvSpPr/>
      </xdr:nvSpPr>
      <xdr:spPr>
        <a:xfrm>
          <a:off x="9581496" y="2996071"/>
          <a:ext cx="6268357" cy="26161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spcBef>
              <a:spcPct val="50000"/>
            </a:spcBef>
            <a:buFontTx/>
            <a:buNone/>
          </a:pPr>
          <a:r>
            <a:rPr lang="fr-FR" sz="1100" b="1">
              <a:latin typeface="Calibri" pitchFamily="34" charset="0"/>
              <a:cs typeface="Times New Roman" pitchFamily="18" charset="0"/>
            </a:rPr>
            <a:t>Les effectifs théoriques doivent </a:t>
          </a:r>
          <a:r>
            <a:rPr lang="fr-FR" sz="1100" b="1" u="sng">
              <a:latin typeface="Calibri" pitchFamily="34" charset="0"/>
              <a:cs typeface="Times New Roman" pitchFamily="18" charset="0"/>
            </a:rPr>
            <a:t>tous</a:t>
          </a:r>
          <a:r>
            <a:rPr lang="fr-FR" sz="1100" b="1">
              <a:latin typeface="Calibri" pitchFamily="34" charset="0"/>
              <a:cs typeface="Times New Roman" pitchFamily="18" charset="0"/>
            </a:rPr>
            <a:t> être supérieurs ou égaux à 5.</a:t>
          </a:r>
          <a:endParaRPr lang="fr-FR" sz="1100" b="1">
            <a:latin typeface="Calibri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85FE-BF94-450D-936C-789F1D63CE81}">
  <dimension ref="A1:H39"/>
  <sheetViews>
    <sheetView tabSelected="1" topLeftCell="C7" zoomScale="85" zoomScaleNormal="85" workbookViewId="0">
      <selection activeCell="D27" sqref="D27:G28"/>
    </sheetView>
  </sheetViews>
  <sheetFormatPr baseColWidth="10" defaultColWidth="10.6328125" defaultRowHeight="14.5" x14ac:dyDescent="0.35"/>
  <cols>
    <col min="1" max="1" width="10.6328125" style="1"/>
    <col min="2" max="2" width="21.54296875" style="18" bestFit="1" customWidth="1"/>
    <col min="3" max="3" width="10.6328125" style="1"/>
    <col min="4" max="7" width="16" style="1" customWidth="1"/>
    <col min="8" max="13" width="10.6328125" style="1"/>
    <col min="14" max="14" width="21" style="1" customWidth="1"/>
    <col min="15" max="16384" width="10.6328125" style="1"/>
  </cols>
  <sheetData>
    <row r="1" spans="1:8" ht="21" x14ac:dyDescent="0.35">
      <c r="A1" s="4" t="s">
        <v>13</v>
      </c>
    </row>
    <row r="4" spans="1:8" ht="19" thickBot="1" x14ac:dyDescent="0.4">
      <c r="B4" s="19" t="s">
        <v>8</v>
      </c>
    </row>
    <row r="5" spans="1:8" ht="17" thickBot="1" x14ac:dyDescent="0.4">
      <c r="C5" s="12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0</v>
      </c>
    </row>
    <row r="6" spans="1:8" ht="33.5" thickBot="1" x14ac:dyDescent="0.4">
      <c r="C6" s="14" t="s">
        <v>6</v>
      </c>
      <c r="D6" s="5">
        <v>50</v>
      </c>
      <c r="E6" s="5">
        <v>70</v>
      </c>
      <c r="F6" s="5">
        <v>110</v>
      </c>
      <c r="G6" s="5">
        <v>60</v>
      </c>
      <c r="H6" s="5">
        <v>290</v>
      </c>
    </row>
    <row r="7" spans="1:8" ht="17" thickBot="1" x14ac:dyDescent="0.4">
      <c r="C7" s="14" t="s">
        <v>7</v>
      </c>
      <c r="D7" s="5">
        <v>60</v>
      </c>
      <c r="E7" s="5">
        <v>75</v>
      </c>
      <c r="F7" s="5">
        <v>100</v>
      </c>
      <c r="G7" s="5">
        <v>50</v>
      </c>
      <c r="H7" s="5">
        <v>285</v>
      </c>
    </row>
    <row r="8" spans="1:8" ht="17" thickBot="1" x14ac:dyDescent="0.4">
      <c r="C8" s="14" t="s">
        <v>0</v>
      </c>
      <c r="D8" s="32">
        <v>110</v>
      </c>
      <c r="E8" s="32">
        <v>145</v>
      </c>
      <c r="F8" s="32">
        <v>210</v>
      </c>
      <c r="G8" s="32">
        <v>110</v>
      </c>
      <c r="H8" s="5">
        <v>575</v>
      </c>
    </row>
    <row r="9" spans="1:8" ht="33" x14ac:dyDescent="0.35">
      <c r="C9" s="15" t="s">
        <v>12</v>
      </c>
      <c r="D9" s="33">
        <f>D8/$H8</f>
        <v>0.19130434782608696</v>
      </c>
      <c r="E9" s="33">
        <f t="shared" ref="E9:G9" si="0">E8/$H8</f>
        <v>0.25217391304347825</v>
      </c>
      <c r="F9" s="33">
        <f t="shared" si="0"/>
        <v>0.36521739130434783</v>
      </c>
      <c r="G9" s="33">
        <f t="shared" si="0"/>
        <v>0.19130434782608696</v>
      </c>
      <c r="H9" s="16">
        <f t="shared" ref="H9" si="1">H8/$H8</f>
        <v>1</v>
      </c>
    </row>
    <row r="11" spans="1:8" x14ac:dyDescent="0.35">
      <c r="C11" s="3"/>
    </row>
    <row r="12" spans="1:8" x14ac:dyDescent="0.35">
      <c r="C12" s="11" t="s">
        <v>16</v>
      </c>
    </row>
    <row r="13" spans="1:8" x14ac:dyDescent="0.35">
      <c r="C13" s="11" t="s">
        <v>35</v>
      </c>
    </row>
    <row r="14" spans="1:8" x14ac:dyDescent="0.35">
      <c r="C14" s="11"/>
    </row>
    <row r="15" spans="1:8" x14ac:dyDescent="0.35">
      <c r="C15" s="17" t="s">
        <v>19</v>
      </c>
    </row>
    <row r="16" spans="1:8" ht="19.5" x14ac:dyDescent="0.35">
      <c r="C16" s="6" t="s">
        <v>14</v>
      </c>
      <c r="D16" s="1" t="s">
        <v>34</v>
      </c>
      <c r="F16" s="11"/>
    </row>
    <row r="17" spans="2:8" ht="19.5" x14ac:dyDescent="0.35">
      <c r="C17" s="6" t="s">
        <v>15</v>
      </c>
      <c r="D17" s="1" t="s">
        <v>18</v>
      </c>
    </row>
    <row r="19" spans="2:8" ht="19" thickBot="1" x14ac:dyDescent="0.4">
      <c r="B19" s="19" t="s">
        <v>1109</v>
      </c>
    </row>
    <row r="20" spans="2:8" ht="17" thickBot="1" x14ac:dyDescent="0.4">
      <c r="C20" s="12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0</v>
      </c>
    </row>
    <row r="21" spans="2:8" ht="33.5" thickBot="1" x14ac:dyDescent="0.4">
      <c r="C21" s="14" t="s">
        <v>6</v>
      </c>
      <c r="D21" s="7">
        <f>D9*$H6</f>
        <v>55.478260869565219</v>
      </c>
      <c r="E21" s="7">
        <f t="shared" ref="E21:G21" si="2">E9*$H6</f>
        <v>73.130434782608688</v>
      </c>
      <c r="F21" s="7">
        <f t="shared" si="2"/>
        <v>105.91304347826087</v>
      </c>
      <c r="G21" s="7">
        <f t="shared" si="2"/>
        <v>55.478260869565219</v>
      </c>
      <c r="H21" s="8">
        <f>SUM(D21:G21)</f>
        <v>290</v>
      </c>
    </row>
    <row r="22" spans="2:8" ht="17" thickBot="1" x14ac:dyDescent="0.4">
      <c r="C22" s="14" t="s">
        <v>7</v>
      </c>
      <c r="D22" s="7">
        <f>D9*$H7</f>
        <v>54.521739130434781</v>
      </c>
      <c r="E22" s="7">
        <f t="shared" ref="E22:G22" si="3">E9*$H7</f>
        <v>71.869565217391298</v>
      </c>
      <c r="F22" s="7">
        <f t="shared" si="3"/>
        <v>104.08695652173913</v>
      </c>
      <c r="G22" s="7">
        <f t="shared" si="3"/>
        <v>54.521739130434781</v>
      </c>
      <c r="H22" s="8">
        <f>SUM(D22:G22)</f>
        <v>285</v>
      </c>
    </row>
    <row r="23" spans="2:8" ht="17" thickBot="1" x14ac:dyDescent="0.4">
      <c r="C23" s="14" t="s">
        <v>0</v>
      </c>
      <c r="D23" s="7">
        <f>SUM(D21:D22)</f>
        <v>110</v>
      </c>
      <c r="E23" s="7">
        <f t="shared" ref="E23:H23" si="4">SUM(E21:E22)</f>
        <v>145</v>
      </c>
      <c r="F23" s="7">
        <f t="shared" si="4"/>
        <v>210</v>
      </c>
      <c r="G23" s="7">
        <f t="shared" si="4"/>
        <v>110</v>
      </c>
      <c r="H23" s="8">
        <f t="shared" si="4"/>
        <v>575</v>
      </c>
    </row>
    <row r="25" spans="2:8" ht="19" thickBot="1" x14ac:dyDescent="0.4">
      <c r="B25" s="19" t="s">
        <v>11</v>
      </c>
    </row>
    <row r="26" spans="2:8" ht="17" thickBot="1" x14ac:dyDescent="0.4">
      <c r="C26" s="12" t="s">
        <v>1</v>
      </c>
      <c r="D26" s="13" t="s">
        <v>2</v>
      </c>
      <c r="E26" s="13" t="s">
        <v>3</v>
      </c>
      <c r="F26" s="13" t="s">
        <v>4</v>
      </c>
      <c r="G26" s="13" t="s">
        <v>5</v>
      </c>
      <c r="H26" s="13" t="s">
        <v>0</v>
      </c>
    </row>
    <row r="27" spans="2:8" ht="33.5" thickBot="1" x14ac:dyDescent="0.4">
      <c r="C27" s="14" t="s">
        <v>6</v>
      </c>
      <c r="D27" s="9">
        <f>(D6-D21)^2/D21</f>
        <v>0.5409567943301079</v>
      </c>
      <c r="E27" s="9">
        <f t="shared" ref="E27:G28" si="5">(E6-E21)^2/E21</f>
        <v>0.13400196453497326</v>
      </c>
      <c r="F27" s="9">
        <f t="shared" si="5"/>
        <v>0.15770686085528623</v>
      </c>
      <c r="G27" s="9">
        <f t="shared" si="5"/>
        <v>0.36854300122665917</v>
      </c>
      <c r="H27" s="20">
        <f>SUM(D27:G27)</f>
        <v>1.2012086209470265</v>
      </c>
    </row>
    <row r="28" spans="2:8" ht="17" thickBot="1" x14ac:dyDescent="0.4">
      <c r="C28" s="14" t="s">
        <v>7</v>
      </c>
      <c r="D28" s="9">
        <f>(D7-D22)^2/D22</f>
        <v>0.55044726440607472</v>
      </c>
      <c r="E28" s="9">
        <f t="shared" si="5"/>
        <v>0.1363528761934828</v>
      </c>
      <c r="F28" s="9">
        <f t="shared" si="5"/>
        <v>0.16047364788783514</v>
      </c>
      <c r="G28" s="9">
        <f t="shared" si="5"/>
        <v>0.37500866791484622</v>
      </c>
      <c r="H28" s="20">
        <f>SUM(D28:G28)</f>
        <v>1.222282456402239</v>
      </c>
    </row>
    <row r="29" spans="2:8" ht="17" thickBot="1" x14ac:dyDescent="0.4">
      <c r="C29" s="14" t="s">
        <v>0</v>
      </c>
      <c r="D29" s="9">
        <f>D27+D28</f>
        <v>1.0914040587361826</v>
      </c>
      <c r="E29" s="9">
        <f t="shared" ref="E29:G29" si="6">E27+E28</f>
        <v>0.27035484072845606</v>
      </c>
      <c r="F29" s="9">
        <f t="shared" si="6"/>
        <v>0.31818050874312137</v>
      </c>
      <c r="G29" s="9">
        <f t="shared" si="6"/>
        <v>0.74355166914150539</v>
      </c>
      <c r="H29" s="20">
        <f>SUM(H27:H28)</f>
        <v>2.4234910773492655</v>
      </c>
    </row>
    <row r="31" spans="2:8" ht="134.75" customHeight="1" x14ac:dyDescent="0.35">
      <c r="B31" s="19" t="s">
        <v>20</v>
      </c>
      <c r="C31" s="30"/>
      <c r="D31" s="31"/>
      <c r="E31" s="31"/>
      <c r="F31" s="31"/>
      <c r="G31" s="31"/>
      <c r="H31" s="31"/>
    </row>
    <row r="35" spans="2:8" ht="19" thickBot="1" x14ac:dyDescent="0.4">
      <c r="B35" s="19" t="s">
        <v>9</v>
      </c>
    </row>
    <row r="36" spans="2:8" ht="17" thickBot="1" x14ac:dyDescent="0.4">
      <c r="C36" s="12" t="s">
        <v>1</v>
      </c>
      <c r="D36" s="13" t="s">
        <v>2</v>
      </c>
      <c r="E36" s="13" t="s">
        <v>3</v>
      </c>
      <c r="F36" s="13" t="s">
        <v>4</v>
      </c>
      <c r="G36" s="13" t="s">
        <v>5</v>
      </c>
      <c r="H36" s="13" t="s">
        <v>0</v>
      </c>
    </row>
    <row r="37" spans="2:8" ht="33.5" thickBot="1" x14ac:dyDescent="0.4">
      <c r="C37" s="14" t="s">
        <v>6</v>
      </c>
      <c r="D37" s="10">
        <f>D6/$H6</f>
        <v>0.17241379310344829</v>
      </c>
      <c r="E37" s="10">
        <f t="shared" ref="E37:H37" si="7">E6/$H6</f>
        <v>0.2413793103448276</v>
      </c>
      <c r="F37" s="10">
        <f t="shared" si="7"/>
        <v>0.37931034482758619</v>
      </c>
      <c r="G37" s="10">
        <f t="shared" si="7"/>
        <v>0.20689655172413793</v>
      </c>
      <c r="H37" s="10">
        <f t="shared" si="7"/>
        <v>1</v>
      </c>
    </row>
    <row r="38" spans="2:8" ht="17" thickBot="1" x14ac:dyDescent="0.4">
      <c r="C38" s="14" t="s">
        <v>7</v>
      </c>
      <c r="D38" s="10">
        <f t="shared" ref="D38:H39" si="8">D7/$H7</f>
        <v>0.21052631578947367</v>
      </c>
      <c r="E38" s="10">
        <f t="shared" si="8"/>
        <v>0.26315789473684209</v>
      </c>
      <c r="F38" s="10">
        <f t="shared" si="8"/>
        <v>0.35087719298245612</v>
      </c>
      <c r="G38" s="10">
        <f t="shared" si="8"/>
        <v>0.17543859649122806</v>
      </c>
      <c r="H38" s="10">
        <f t="shared" si="8"/>
        <v>1</v>
      </c>
    </row>
    <row r="39" spans="2:8" ht="17" thickBot="1" x14ac:dyDescent="0.4">
      <c r="C39" s="14" t="s">
        <v>0</v>
      </c>
      <c r="D39" s="10">
        <f t="shared" si="8"/>
        <v>0.19130434782608696</v>
      </c>
      <c r="E39" s="10">
        <f t="shared" si="8"/>
        <v>0.25217391304347825</v>
      </c>
      <c r="F39" s="10">
        <f t="shared" si="8"/>
        <v>0.36521739130434783</v>
      </c>
      <c r="G39" s="10">
        <f t="shared" si="8"/>
        <v>0.19130434782608696</v>
      </c>
      <c r="H39" s="10">
        <f t="shared" si="8"/>
        <v>1</v>
      </c>
    </row>
  </sheetData>
  <mergeCells count="1">
    <mergeCell ref="C31:H3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BF47-6C99-4FE5-897C-B3786FB75DAD}">
  <dimension ref="A1:H39"/>
  <sheetViews>
    <sheetView zoomScale="85" zoomScaleNormal="85" workbookViewId="0"/>
  </sheetViews>
  <sheetFormatPr baseColWidth="10" defaultColWidth="10.6328125" defaultRowHeight="14.5" x14ac:dyDescent="0.35"/>
  <cols>
    <col min="1" max="1" width="10.6328125" style="1"/>
    <col min="2" max="2" width="21.54296875" style="18" bestFit="1" customWidth="1"/>
    <col min="3" max="3" width="10.6328125" style="1"/>
    <col min="4" max="7" width="16" style="1" customWidth="1"/>
    <col min="8" max="13" width="10.6328125" style="1"/>
    <col min="14" max="14" width="21" style="1" customWidth="1"/>
    <col min="15" max="16384" width="10.6328125" style="1"/>
  </cols>
  <sheetData>
    <row r="1" spans="1:8" ht="21" x14ac:dyDescent="0.35">
      <c r="A1" s="4" t="s">
        <v>21</v>
      </c>
    </row>
    <row r="4" spans="1:8" ht="19" thickBot="1" x14ac:dyDescent="0.4">
      <c r="B4" s="19" t="s">
        <v>8</v>
      </c>
    </row>
    <row r="5" spans="1:8" ht="17" thickBot="1" x14ac:dyDescent="0.4">
      <c r="C5" s="12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0</v>
      </c>
    </row>
    <row r="6" spans="1:8" ht="33.5" thickBot="1" x14ac:dyDescent="0.4">
      <c r="C6" s="14" t="s">
        <v>6</v>
      </c>
      <c r="D6" s="5">
        <v>20</v>
      </c>
      <c r="E6" s="5">
        <v>70</v>
      </c>
      <c r="F6" s="5">
        <v>120</v>
      </c>
      <c r="G6" s="5">
        <v>80</v>
      </c>
      <c r="H6" s="5">
        <v>290</v>
      </c>
    </row>
    <row r="7" spans="1:8" ht="17" thickBot="1" x14ac:dyDescent="0.4">
      <c r="C7" s="14" t="s">
        <v>7</v>
      </c>
      <c r="D7" s="5">
        <v>90</v>
      </c>
      <c r="E7" s="5">
        <v>75</v>
      </c>
      <c r="F7" s="5">
        <v>90</v>
      </c>
      <c r="G7" s="5">
        <v>30</v>
      </c>
      <c r="H7" s="5">
        <v>285</v>
      </c>
    </row>
    <row r="8" spans="1:8" ht="17" thickBot="1" x14ac:dyDescent="0.4">
      <c r="C8" s="14" t="s">
        <v>0</v>
      </c>
      <c r="D8" s="5">
        <v>110</v>
      </c>
      <c r="E8" s="5">
        <v>145</v>
      </c>
      <c r="F8" s="5">
        <v>210</v>
      </c>
      <c r="G8" s="5">
        <v>110</v>
      </c>
      <c r="H8" s="5">
        <v>575</v>
      </c>
    </row>
    <row r="9" spans="1:8" ht="33" x14ac:dyDescent="0.35">
      <c r="C9" s="15" t="s">
        <v>12</v>
      </c>
      <c r="D9" s="16">
        <f>D8/$H8</f>
        <v>0.19130434782608696</v>
      </c>
      <c r="E9" s="16">
        <f t="shared" ref="E9:H9" si="0">E8/$H8</f>
        <v>0.25217391304347825</v>
      </c>
      <c r="F9" s="16">
        <f t="shared" si="0"/>
        <v>0.36521739130434783</v>
      </c>
      <c r="G9" s="16">
        <f t="shared" si="0"/>
        <v>0.19130434782608696</v>
      </c>
      <c r="H9" s="16">
        <f t="shared" si="0"/>
        <v>1</v>
      </c>
    </row>
    <row r="11" spans="1:8" x14ac:dyDescent="0.35">
      <c r="C11" s="3"/>
    </row>
    <row r="12" spans="1:8" x14ac:dyDescent="0.35">
      <c r="C12" s="11" t="s">
        <v>16</v>
      </c>
    </row>
    <row r="13" spans="1:8" x14ac:dyDescent="0.35">
      <c r="C13" s="11" t="s">
        <v>17</v>
      </c>
    </row>
    <row r="14" spans="1:8" x14ac:dyDescent="0.35">
      <c r="C14" s="11"/>
    </row>
    <row r="15" spans="1:8" x14ac:dyDescent="0.35">
      <c r="C15" s="17" t="s">
        <v>19</v>
      </c>
    </row>
    <row r="16" spans="1:8" ht="19.5" x14ac:dyDescent="0.35">
      <c r="C16" s="6" t="s">
        <v>14</v>
      </c>
      <c r="D16" s="1" t="s">
        <v>34</v>
      </c>
      <c r="F16" s="11"/>
    </row>
    <row r="17" spans="2:8" ht="19.5" x14ac:dyDescent="0.35">
      <c r="C17" s="6" t="s">
        <v>15</v>
      </c>
      <c r="D17" s="1" t="s">
        <v>18</v>
      </c>
    </row>
    <row r="19" spans="2:8" ht="19" thickBot="1" x14ac:dyDescent="0.4">
      <c r="B19" s="19" t="s">
        <v>10</v>
      </c>
    </row>
    <row r="20" spans="2:8" ht="17" thickBot="1" x14ac:dyDescent="0.4">
      <c r="C20" s="12" t="s">
        <v>1</v>
      </c>
      <c r="D20" s="13" t="s">
        <v>2</v>
      </c>
      <c r="E20" s="13" t="s">
        <v>3</v>
      </c>
      <c r="F20" s="13" t="s">
        <v>4</v>
      </c>
      <c r="G20" s="13" t="s">
        <v>5</v>
      </c>
      <c r="H20" s="13" t="s">
        <v>0</v>
      </c>
    </row>
    <row r="21" spans="2:8" ht="33.5" thickBot="1" x14ac:dyDescent="0.4">
      <c r="C21" s="14" t="s">
        <v>6</v>
      </c>
      <c r="D21" s="7"/>
      <c r="E21" s="7"/>
      <c r="F21" s="7"/>
      <c r="G21" s="7"/>
      <c r="H21" s="8">
        <f>SUM(D21:G21)</f>
        <v>0</v>
      </c>
    </row>
    <row r="22" spans="2:8" ht="17" thickBot="1" x14ac:dyDescent="0.4">
      <c r="C22" s="14" t="s">
        <v>7</v>
      </c>
      <c r="D22" s="7"/>
      <c r="E22" s="7"/>
      <c r="F22" s="7"/>
      <c r="G22" s="7"/>
      <c r="H22" s="8">
        <f>SUM(D22:G22)</f>
        <v>0</v>
      </c>
    </row>
    <row r="23" spans="2:8" ht="17" thickBot="1" x14ac:dyDescent="0.4">
      <c r="C23" s="14" t="s">
        <v>0</v>
      </c>
      <c r="D23" s="7">
        <f>SUM(D21:D22)</f>
        <v>0</v>
      </c>
      <c r="E23" s="7">
        <f t="shared" ref="E23:H23" si="1">SUM(E21:E22)</f>
        <v>0</v>
      </c>
      <c r="F23" s="7">
        <f t="shared" si="1"/>
        <v>0</v>
      </c>
      <c r="G23" s="7">
        <f t="shared" si="1"/>
        <v>0</v>
      </c>
      <c r="H23" s="8">
        <f t="shared" si="1"/>
        <v>0</v>
      </c>
    </row>
    <row r="25" spans="2:8" ht="19" thickBot="1" x14ac:dyDescent="0.4">
      <c r="B25" s="19" t="s">
        <v>11</v>
      </c>
    </row>
    <row r="26" spans="2:8" ht="17" thickBot="1" x14ac:dyDescent="0.4">
      <c r="C26" s="12" t="s">
        <v>1</v>
      </c>
      <c r="D26" s="13" t="s">
        <v>2</v>
      </c>
      <c r="E26" s="13" t="s">
        <v>3</v>
      </c>
      <c r="F26" s="13" t="s">
        <v>4</v>
      </c>
      <c r="G26" s="13" t="s">
        <v>5</v>
      </c>
      <c r="H26" s="13" t="s">
        <v>0</v>
      </c>
    </row>
    <row r="27" spans="2:8" ht="33.5" thickBot="1" x14ac:dyDescent="0.4">
      <c r="C27" s="14" t="s">
        <v>6</v>
      </c>
      <c r="D27" s="9"/>
      <c r="E27" s="9"/>
      <c r="F27" s="9"/>
      <c r="G27" s="9"/>
      <c r="H27" s="20">
        <f>SUM(D27:G27)</f>
        <v>0</v>
      </c>
    </row>
    <row r="28" spans="2:8" ht="17" thickBot="1" x14ac:dyDescent="0.4">
      <c r="C28" s="14" t="s">
        <v>7</v>
      </c>
      <c r="D28" s="9"/>
      <c r="E28" s="9"/>
      <c r="F28" s="9"/>
      <c r="G28" s="9"/>
      <c r="H28" s="20">
        <f>SUM(D28:G28)</f>
        <v>0</v>
      </c>
    </row>
    <row r="29" spans="2:8" ht="17" thickBot="1" x14ac:dyDescent="0.4">
      <c r="C29" s="14" t="s">
        <v>0</v>
      </c>
      <c r="D29" s="9">
        <f>D27+D28</f>
        <v>0</v>
      </c>
      <c r="E29" s="9">
        <f t="shared" ref="E29:G29" si="2">E27+E28</f>
        <v>0</v>
      </c>
      <c r="F29" s="9">
        <f t="shared" si="2"/>
        <v>0</v>
      </c>
      <c r="G29" s="9">
        <f t="shared" si="2"/>
        <v>0</v>
      </c>
      <c r="H29" s="20">
        <f t="shared" ref="H29" si="3">SUM(H27:H28)</f>
        <v>0</v>
      </c>
    </row>
    <row r="31" spans="2:8" ht="64.900000000000006" customHeight="1" x14ac:dyDescent="0.35">
      <c r="B31" s="19" t="s">
        <v>20</v>
      </c>
      <c r="C31" s="30"/>
      <c r="D31" s="31"/>
      <c r="E31" s="31"/>
      <c r="F31" s="31"/>
      <c r="G31" s="31"/>
      <c r="H31" s="31"/>
    </row>
    <row r="35" spans="2:8" ht="19" thickBot="1" x14ac:dyDescent="0.4">
      <c r="B35" s="19" t="s">
        <v>9</v>
      </c>
    </row>
    <row r="36" spans="2:8" ht="17" thickBot="1" x14ac:dyDescent="0.4">
      <c r="C36" s="12" t="s">
        <v>1</v>
      </c>
      <c r="D36" s="13" t="s">
        <v>2</v>
      </c>
      <c r="E36" s="13" t="s">
        <v>3</v>
      </c>
      <c r="F36" s="13" t="s">
        <v>4</v>
      </c>
      <c r="G36" s="13" t="s">
        <v>5</v>
      </c>
      <c r="H36" s="13" t="s">
        <v>0</v>
      </c>
    </row>
    <row r="37" spans="2:8" ht="33.5" thickBot="1" x14ac:dyDescent="0.4">
      <c r="C37" s="14" t="s">
        <v>6</v>
      </c>
      <c r="D37" s="10">
        <f>D6/$H6</f>
        <v>6.8965517241379309E-2</v>
      </c>
      <c r="E37" s="10">
        <f t="shared" ref="E37:H37" si="4">E6/$H6</f>
        <v>0.2413793103448276</v>
      </c>
      <c r="F37" s="10">
        <f t="shared" si="4"/>
        <v>0.41379310344827586</v>
      </c>
      <c r="G37" s="10">
        <f t="shared" si="4"/>
        <v>0.27586206896551724</v>
      </c>
      <c r="H37" s="10">
        <f t="shared" si="4"/>
        <v>1</v>
      </c>
    </row>
    <row r="38" spans="2:8" ht="17" thickBot="1" x14ac:dyDescent="0.4">
      <c r="C38" s="14" t="s">
        <v>7</v>
      </c>
      <c r="D38" s="10">
        <f t="shared" ref="D38:H39" si="5">D7/$H7</f>
        <v>0.31578947368421051</v>
      </c>
      <c r="E38" s="10">
        <f t="shared" si="5"/>
        <v>0.26315789473684209</v>
      </c>
      <c r="F38" s="10">
        <f t="shared" si="5"/>
        <v>0.31578947368421051</v>
      </c>
      <c r="G38" s="10">
        <f t="shared" si="5"/>
        <v>0.10526315789473684</v>
      </c>
      <c r="H38" s="10">
        <f t="shared" si="5"/>
        <v>1</v>
      </c>
    </row>
    <row r="39" spans="2:8" ht="17" thickBot="1" x14ac:dyDescent="0.4">
      <c r="C39" s="14" t="s">
        <v>0</v>
      </c>
      <c r="D39" s="10">
        <f t="shared" si="5"/>
        <v>0.19130434782608696</v>
      </c>
      <c r="E39" s="10">
        <f t="shared" si="5"/>
        <v>0.25217391304347825</v>
      </c>
      <c r="F39" s="10">
        <f t="shared" si="5"/>
        <v>0.36521739130434783</v>
      </c>
      <c r="G39" s="10">
        <f t="shared" si="5"/>
        <v>0.19130434782608696</v>
      </c>
      <c r="H39" s="10">
        <f t="shared" si="5"/>
        <v>1</v>
      </c>
    </row>
  </sheetData>
  <mergeCells count="1">
    <mergeCell ref="C31:H3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97A6-91F7-4D04-8A0B-F67077DB76A1}">
  <dimension ref="A1:F39"/>
  <sheetViews>
    <sheetView zoomScale="85" zoomScaleNormal="85" workbookViewId="0">
      <selection activeCell="F14" sqref="F14"/>
    </sheetView>
  </sheetViews>
  <sheetFormatPr baseColWidth="10" defaultColWidth="10.6328125" defaultRowHeight="14.5" x14ac:dyDescent="0.35"/>
  <cols>
    <col min="1" max="1" width="20.08984375" style="1" customWidth="1"/>
    <col min="2" max="16384" width="10.6328125" style="1"/>
  </cols>
  <sheetData>
    <row r="1" spans="1:6" ht="24" x14ac:dyDescent="0.35">
      <c r="A1" s="4" t="s">
        <v>28</v>
      </c>
    </row>
    <row r="3" spans="1:6" x14ac:dyDescent="0.35">
      <c r="A3" s="22" t="s">
        <v>22</v>
      </c>
      <c r="B3" s="22" t="s">
        <v>23</v>
      </c>
      <c r="C3" s="22" t="s">
        <v>24</v>
      </c>
      <c r="D3" s="22" t="s">
        <v>25</v>
      </c>
      <c r="E3" s="22" t="s">
        <v>26</v>
      </c>
      <c r="F3" s="22" t="s">
        <v>27</v>
      </c>
    </row>
    <row r="4" spans="1:6" x14ac:dyDescent="0.35">
      <c r="A4" s="21">
        <v>1</v>
      </c>
      <c r="B4" s="21">
        <v>8.3000000000000007</v>
      </c>
      <c r="C4" s="21">
        <v>4.4000000000000004</v>
      </c>
      <c r="D4" s="21">
        <v>6.1</v>
      </c>
      <c r="E4" s="21"/>
      <c r="F4" s="21">
        <v>361.1</v>
      </c>
    </row>
    <row r="5" spans="1:6" x14ac:dyDescent="0.35">
      <c r="A5" s="21">
        <v>2</v>
      </c>
      <c r="B5" s="21">
        <v>6.3</v>
      </c>
      <c r="C5" s="21">
        <v>4.2</v>
      </c>
      <c r="D5" s="21">
        <v>4.9000000000000004</v>
      </c>
      <c r="E5" s="21"/>
      <c r="F5" s="21">
        <v>344</v>
      </c>
    </row>
    <row r="6" spans="1:6" x14ac:dyDescent="0.35">
      <c r="A6" s="21">
        <v>3</v>
      </c>
      <c r="B6" s="21">
        <v>9.9</v>
      </c>
      <c r="C6" s="21">
        <v>5.9</v>
      </c>
      <c r="D6" s="21">
        <v>6.3</v>
      </c>
      <c r="E6" s="21"/>
      <c r="F6" s="21">
        <v>377.9</v>
      </c>
    </row>
    <row r="7" spans="1:6" x14ac:dyDescent="0.35">
      <c r="A7" s="21">
        <v>4</v>
      </c>
      <c r="B7" s="21">
        <v>9.4</v>
      </c>
      <c r="C7" s="21">
        <v>3.3</v>
      </c>
      <c r="D7" s="21">
        <v>6.1</v>
      </c>
      <c r="E7" s="21"/>
      <c r="F7" s="21">
        <v>371.5</v>
      </c>
    </row>
    <row r="8" spans="1:6" x14ac:dyDescent="0.35">
      <c r="A8" s="21">
        <v>5</v>
      </c>
      <c r="B8" s="21">
        <v>10.4</v>
      </c>
      <c r="C8" s="21">
        <v>2.7</v>
      </c>
      <c r="D8" s="21">
        <v>5.2</v>
      </c>
      <c r="E8" s="21"/>
      <c r="F8" s="21">
        <v>365.4</v>
      </c>
    </row>
    <row r="9" spans="1:6" x14ac:dyDescent="0.35">
      <c r="A9" s="21">
        <v>6</v>
      </c>
      <c r="B9" s="21">
        <v>9</v>
      </c>
      <c r="C9" s="21">
        <v>3.5</v>
      </c>
      <c r="D9" s="21">
        <v>5.0999999999999996</v>
      </c>
      <c r="E9" s="21"/>
      <c r="F9" s="21">
        <v>364.5</v>
      </c>
    </row>
    <row r="10" spans="1:6" x14ac:dyDescent="0.35">
      <c r="A10" s="21">
        <v>7</v>
      </c>
      <c r="B10" s="21">
        <v>9.1999999999999993</v>
      </c>
      <c r="C10" s="21">
        <v>4.0999999999999996</v>
      </c>
      <c r="D10" s="21">
        <v>6</v>
      </c>
      <c r="E10" s="21"/>
      <c r="F10" s="21">
        <v>372.9</v>
      </c>
    </row>
    <row r="11" spans="1:6" x14ac:dyDescent="0.35">
      <c r="A11" s="21">
        <v>8</v>
      </c>
      <c r="B11" s="21">
        <v>10.6</v>
      </c>
      <c r="C11" s="21">
        <v>4.8</v>
      </c>
      <c r="D11" s="21">
        <v>6.4</v>
      </c>
      <c r="E11" s="21"/>
      <c r="F11" s="21">
        <v>379.4</v>
      </c>
    </row>
    <row r="12" spans="1:6" x14ac:dyDescent="0.35">
      <c r="A12" s="21">
        <v>9</v>
      </c>
      <c r="B12" s="21">
        <v>9.3000000000000007</v>
      </c>
      <c r="C12" s="21">
        <v>4.2</v>
      </c>
      <c r="D12" s="21">
        <v>5.5</v>
      </c>
      <c r="E12" s="21"/>
      <c r="F12" s="21">
        <v>362.6</v>
      </c>
    </row>
    <row r="13" spans="1:6" x14ac:dyDescent="0.35">
      <c r="A13" s="21">
        <v>10</v>
      </c>
      <c r="B13" s="21">
        <v>10.5</v>
      </c>
      <c r="C13" s="21">
        <v>6</v>
      </c>
      <c r="D13" s="21">
        <v>5.9</v>
      </c>
      <c r="E13" s="21"/>
      <c r="F13" s="21">
        <v>387.5</v>
      </c>
    </row>
    <row r="16" spans="1:6" x14ac:dyDescent="0.35">
      <c r="A16" s="2" t="s">
        <v>29</v>
      </c>
    </row>
    <row r="17" spans="1:1" x14ac:dyDescent="0.35">
      <c r="A17" s="2" t="s">
        <v>33</v>
      </c>
    </row>
    <row r="18" spans="1:1" x14ac:dyDescent="0.35">
      <c r="A18" s="2" t="s">
        <v>30</v>
      </c>
    </row>
    <row r="19" spans="1:1" x14ac:dyDescent="0.35">
      <c r="A19" s="2" t="s">
        <v>31</v>
      </c>
    </row>
    <row r="20" spans="1:1" x14ac:dyDescent="0.35">
      <c r="A20" s="2" t="s">
        <v>32</v>
      </c>
    </row>
    <row r="38" spans="2:2" x14ac:dyDescent="0.35">
      <c r="B38"/>
    </row>
    <row r="39" spans="2:2" x14ac:dyDescent="0.35">
      <c r="B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AB58-7FBE-4463-9576-C66BF8D78418}">
  <dimension ref="A1:C1020"/>
  <sheetViews>
    <sheetView workbookViewId="0">
      <selection activeCell="B3" sqref="B3"/>
    </sheetView>
  </sheetViews>
  <sheetFormatPr baseColWidth="10" defaultRowHeight="14.5" x14ac:dyDescent="0.35"/>
  <cols>
    <col min="2" max="2" width="13.90625" bestFit="1" customWidth="1"/>
    <col min="3" max="3" width="13.36328125" bestFit="1" customWidth="1"/>
  </cols>
  <sheetData>
    <row r="1" spans="1:3" ht="21" x14ac:dyDescent="0.35">
      <c r="A1" s="4" t="s">
        <v>1054</v>
      </c>
    </row>
    <row r="4" spans="1:3" ht="29" x14ac:dyDescent="0.35">
      <c r="B4" s="29" t="s">
        <v>1052</v>
      </c>
      <c r="C4" s="29" t="s">
        <v>1053</v>
      </c>
    </row>
    <row r="5" spans="1:3" x14ac:dyDescent="0.35">
      <c r="B5" s="21" t="s">
        <v>36</v>
      </c>
      <c r="C5" s="21">
        <v>214</v>
      </c>
    </row>
    <row r="6" spans="1:3" x14ac:dyDescent="0.35">
      <c r="B6" s="21" t="s">
        <v>37</v>
      </c>
      <c r="C6" s="21">
        <v>157</v>
      </c>
    </row>
    <row r="7" spans="1:3" x14ac:dyDescent="0.35">
      <c r="B7" s="21" t="s">
        <v>38</v>
      </c>
      <c r="C7" s="21">
        <v>108</v>
      </c>
    </row>
    <row r="8" spans="1:3" x14ac:dyDescent="0.35">
      <c r="B8" s="21" t="s">
        <v>39</v>
      </c>
      <c r="C8" s="21">
        <v>354</v>
      </c>
    </row>
    <row r="9" spans="1:3" x14ac:dyDescent="0.35">
      <c r="B9" s="21" t="s">
        <v>40</v>
      </c>
      <c r="C9" s="21">
        <v>123</v>
      </c>
    </row>
    <row r="10" spans="1:3" x14ac:dyDescent="0.35">
      <c r="B10" s="21" t="s">
        <v>41</v>
      </c>
      <c r="C10" s="21">
        <v>174</v>
      </c>
    </row>
    <row r="11" spans="1:3" x14ac:dyDescent="0.35">
      <c r="B11" s="21" t="s">
        <v>42</v>
      </c>
      <c r="C11" s="21">
        <v>323</v>
      </c>
    </row>
    <row r="12" spans="1:3" x14ac:dyDescent="0.35">
      <c r="B12" s="21" t="s">
        <v>43</v>
      </c>
      <c r="C12" s="21">
        <v>180</v>
      </c>
    </row>
    <row r="13" spans="1:3" x14ac:dyDescent="0.35">
      <c r="B13" s="21" t="s">
        <v>44</v>
      </c>
      <c r="C13" s="21">
        <v>448</v>
      </c>
    </row>
    <row r="14" spans="1:3" x14ac:dyDescent="0.35">
      <c r="B14" s="21" t="s">
        <v>45</v>
      </c>
      <c r="C14" s="21">
        <v>492</v>
      </c>
    </row>
    <row r="15" spans="1:3" x14ac:dyDescent="0.35">
      <c r="B15" s="21" t="s">
        <v>46</v>
      </c>
      <c r="C15" s="21">
        <v>111</v>
      </c>
    </row>
    <row r="16" spans="1:3" x14ac:dyDescent="0.35">
      <c r="B16" s="21" t="s">
        <v>47</v>
      </c>
      <c r="C16" s="21">
        <v>327</v>
      </c>
    </row>
    <row r="17" spans="2:3" x14ac:dyDescent="0.35">
      <c r="B17" s="21" t="s">
        <v>48</v>
      </c>
      <c r="C17" s="21">
        <v>480</v>
      </c>
    </row>
    <row r="18" spans="2:3" x14ac:dyDescent="0.35">
      <c r="B18" s="21" t="s">
        <v>49</v>
      </c>
      <c r="C18" s="21">
        <v>405</v>
      </c>
    </row>
    <row r="19" spans="2:3" x14ac:dyDescent="0.35">
      <c r="B19" s="21" t="s">
        <v>50</v>
      </c>
      <c r="C19" s="21">
        <v>186</v>
      </c>
    </row>
    <row r="20" spans="2:3" x14ac:dyDescent="0.35">
      <c r="B20" s="21" t="s">
        <v>51</v>
      </c>
      <c r="C20" s="21">
        <v>131</v>
      </c>
    </row>
    <row r="21" spans="2:3" x14ac:dyDescent="0.35">
      <c r="B21" s="21" t="s">
        <v>52</v>
      </c>
      <c r="C21" s="21">
        <v>444</v>
      </c>
    </row>
    <row r="22" spans="2:3" x14ac:dyDescent="0.35">
      <c r="B22" s="21" t="s">
        <v>53</v>
      </c>
      <c r="C22" s="21">
        <v>460</v>
      </c>
    </row>
    <row r="23" spans="2:3" x14ac:dyDescent="0.35">
      <c r="B23" s="21" t="s">
        <v>54</v>
      </c>
      <c r="C23" s="21">
        <v>101</v>
      </c>
    </row>
    <row r="24" spans="2:3" x14ac:dyDescent="0.35">
      <c r="B24" s="21" t="s">
        <v>55</v>
      </c>
      <c r="C24" s="21">
        <v>61</v>
      </c>
    </row>
    <row r="25" spans="2:3" x14ac:dyDescent="0.35">
      <c r="B25" s="21" t="s">
        <v>56</v>
      </c>
      <c r="C25" s="21">
        <v>333</v>
      </c>
    </row>
    <row r="26" spans="2:3" x14ac:dyDescent="0.35">
      <c r="B26" s="21" t="s">
        <v>57</v>
      </c>
      <c r="C26" s="21">
        <v>438</v>
      </c>
    </row>
    <row r="27" spans="2:3" x14ac:dyDescent="0.35">
      <c r="B27" s="21" t="s">
        <v>58</v>
      </c>
      <c r="C27" s="21">
        <v>433</v>
      </c>
    </row>
    <row r="28" spans="2:3" x14ac:dyDescent="0.35">
      <c r="B28" s="21" t="s">
        <v>59</v>
      </c>
      <c r="C28" s="21">
        <v>324</v>
      </c>
    </row>
    <row r="29" spans="2:3" x14ac:dyDescent="0.35">
      <c r="B29" s="21" t="s">
        <v>60</v>
      </c>
      <c r="C29" s="21">
        <v>357</v>
      </c>
    </row>
    <row r="30" spans="2:3" x14ac:dyDescent="0.35">
      <c r="B30" s="21" t="s">
        <v>61</v>
      </c>
      <c r="C30" s="21">
        <v>166</v>
      </c>
    </row>
    <row r="31" spans="2:3" x14ac:dyDescent="0.35">
      <c r="B31" s="21" t="s">
        <v>62</v>
      </c>
      <c r="C31" s="21">
        <v>50</v>
      </c>
    </row>
    <row r="32" spans="2:3" x14ac:dyDescent="0.35">
      <c r="B32" s="21" t="s">
        <v>63</v>
      </c>
      <c r="C32" s="21">
        <v>476</v>
      </c>
    </row>
    <row r="33" spans="2:3" x14ac:dyDescent="0.35">
      <c r="B33" s="21" t="s">
        <v>64</v>
      </c>
      <c r="C33" s="21">
        <v>251</v>
      </c>
    </row>
    <row r="34" spans="2:3" x14ac:dyDescent="0.35">
      <c r="B34" s="21" t="s">
        <v>65</v>
      </c>
      <c r="C34" s="21">
        <v>61</v>
      </c>
    </row>
    <row r="35" spans="2:3" x14ac:dyDescent="0.35">
      <c r="B35" s="21" t="s">
        <v>66</v>
      </c>
      <c r="C35" s="21">
        <v>317</v>
      </c>
    </row>
    <row r="36" spans="2:3" x14ac:dyDescent="0.35">
      <c r="B36" s="21" t="s">
        <v>67</v>
      </c>
      <c r="C36" s="21">
        <v>77</v>
      </c>
    </row>
    <row r="37" spans="2:3" x14ac:dyDescent="0.35">
      <c r="B37" s="21" t="s">
        <v>68</v>
      </c>
      <c r="C37" s="21">
        <v>316</v>
      </c>
    </row>
    <row r="38" spans="2:3" x14ac:dyDescent="0.35">
      <c r="B38" s="21" t="s">
        <v>69</v>
      </c>
      <c r="C38" s="21">
        <v>333</v>
      </c>
    </row>
    <row r="39" spans="2:3" x14ac:dyDescent="0.35">
      <c r="B39" s="21" t="s">
        <v>70</v>
      </c>
      <c r="C39" s="21">
        <v>191</v>
      </c>
    </row>
    <row r="40" spans="2:3" x14ac:dyDescent="0.35">
      <c r="B40" s="21" t="s">
        <v>71</v>
      </c>
      <c r="C40" s="21">
        <v>280</v>
      </c>
    </row>
    <row r="41" spans="2:3" x14ac:dyDescent="0.35">
      <c r="B41" s="21" t="s">
        <v>72</v>
      </c>
      <c r="C41" s="21">
        <v>99</v>
      </c>
    </row>
    <row r="42" spans="2:3" x14ac:dyDescent="0.35">
      <c r="B42" s="21" t="s">
        <v>73</v>
      </c>
      <c r="C42" s="21">
        <v>36</v>
      </c>
    </row>
    <row r="43" spans="2:3" x14ac:dyDescent="0.35">
      <c r="B43" s="21" t="s">
        <v>74</v>
      </c>
      <c r="C43" s="21">
        <v>430</v>
      </c>
    </row>
    <row r="44" spans="2:3" x14ac:dyDescent="0.35">
      <c r="B44" s="21" t="s">
        <v>75</v>
      </c>
      <c r="C44" s="21">
        <v>518</v>
      </c>
    </row>
    <row r="45" spans="2:3" x14ac:dyDescent="0.35">
      <c r="B45" s="21" t="s">
        <v>76</v>
      </c>
      <c r="C45" s="21">
        <v>271</v>
      </c>
    </row>
    <row r="46" spans="2:3" x14ac:dyDescent="0.35">
      <c r="B46" s="21" t="s">
        <v>77</v>
      </c>
      <c r="C46" s="21">
        <v>369</v>
      </c>
    </row>
    <row r="47" spans="2:3" x14ac:dyDescent="0.35">
      <c r="B47" s="21" t="s">
        <v>78</v>
      </c>
      <c r="C47" s="21">
        <v>185</v>
      </c>
    </row>
    <row r="48" spans="2:3" x14ac:dyDescent="0.35">
      <c r="B48" s="21" t="s">
        <v>79</v>
      </c>
      <c r="C48" s="21">
        <v>231</v>
      </c>
    </row>
    <row r="49" spans="2:3" x14ac:dyDescent="0.35">
      <c r="B49" s="21" t="s">
        <v>80</v>
      </c>
      <c r="C49" s="21">
        <v>259</v>
      </c>
    </row>
    <row r="50" spans="2:3" x14ac:dyDescent="0.35">
      <c r="B50" s="21" t="s">
        <v>81</v>
      </c>
      <c r="C50" s="21">
        <v>425</v>
      </c>
    </row>
    <row r="51" spans="2:3" x14ac:dyDescent="0.35">
      <c r="B51" s="21" t="s">
        <v>82</v>
      </c>
      <c r="C51" s="21">
        <v>161</v>
      </c>
    </row>
    <row r="52" spans="2:3" x14ac:dyDescent="0.35">
      <c r="B52" s="21" t="s">
        <v>83</v>
      </c>
      <c r="C52" s="21">
        <v>506</v>
      </c>
    </row>
    <row r="53" spans="2:3" x14ac:dyDescent="0.35">
      <c r="B53" s="21" t="s">
        <v>84</v>
      </c>
      <c r="C53" s="21">
        <v>423</v>
      </c>
    </row>
    <row r="54" spans="2:3" x14ac:dyDescent="0.35">
      <c r="B54" s="21" t="s">
        <v>85</v>
      </c>
      <c r="C54" s="21">
        <v>383</v>
      </c>
    </row>
    <row r="55" spans="2:3" x14ac:dyDescent="0.35">
      <c r="B55" s="21" t="s">
        <v>86</v>
      </c>
      <c r="C55" s="21">
        <v>36</v>
      </c>
    </row>
    <row r="56" spans="2:3" x14ac:dyDescent="0.35">
      <c r="B56" s="21" t="s">
        <v>87</v>
      </c>
      <c r="C56" s="21">
        <v>235</v>
      </c>
    </row>
    <row r="57" spans="2:3" x14ac:dyDescent="0.35">
      <c r="B57" s="21" t="s">
        <v>88</v>
      </c>
      <c r="C57" s="21">
        <v>181</v>
      </c>
    </row>
    <row r="58" spans="2:3" x14ac:dyDescent="0.35">
      <c r="B58" s="21" t="s">
        <v>89</v>
      </c>
      <c r="C58" s="21">
        <v>88</v>
      </c>
    </row>
    <row r="59" spans="2:3" x14ac:dyDescent="0.35">
      <c r="B59" s="21" t="s">
        <v>90</v>
      </c>
      <c r="C59" s="21">
        <v>474</v>
      </c>
    </row>
    <row r="60" spans="2:3" x14ac:dyDescent="0.35">
      <c r="B60" s="21" t="s">
        <v>91</v>
      </c>
      <c r="C60" s="21">
        <v>352</v>
      </c>
    </row>
    <row r="61" spans="2:3" x14ac:dyDescent="0.35">
      <c r="B61" s="21" t="s">
        <v>92</v>
      </c>
      <c r="C61" s="21">
        <v>146</v>
      </c>
    </row>
    <row r="62" spans="2:3" x14ac:dyDescent="0.35">
      <c r="B62" s="21" t="s">
        <v>93</v>
      </c>
      <c r="C62" s="21">
        <v>184</v>
      </c>
    </row>
    <row r="63" spans="2:3" x14ac:dyDescent="0.35">
      <c r="B63" s="21" t="s">
        <v>94</v>
      </c>
      <c r="C63" s="21">
        <v>164</v>
      </c>
    </row>
    <row r="64" spans="2:3" x14ac:dyDescent="0.35">
      <c r="B64" s="21" t="s">
        <v>95</v>
      </c>
      <c r="C64" s="21">
        <v>485</v>
      </c>
    </row>
    <row r="65" spans="2:3" x14ac:dyDescent="0.35">
      <c r="B65" s="21" t="s">
        <v>96</v>
      </c>
      <c r="C65" s="21">
        <v>179</v>
      </c>
    </row>
    <row r="66" spans="2:3" x14ac:dyDescent="0.35">
      <c r="B66" s="21" t="s">
        <v>97</v>
      </c>
      <c r="C66" s="21">
        <v>381</v>
      </c>
    </row>
    <row r="67" spans="2:3" x14ac:dyDescent="0.35">
      <c r="B67" s="21" t="s">
        <v>98</v>
      </c>
      <c r="C67" s="21">
        <v>146</v>
      </c>
    </row>
    <row r="68" spans="2:3" x14ac:dyDescent="0.35">
      <c r="B68" s="21" t="s">
        <v>99</v>
      </c>
      <c r="C68" s="21">
        <v>156</v>
      </c>
    </row>
    <row r="69" spans="2:3" x14ac:dyDescent="0.35">
      <c r="B69" s="21" t="s">
        <v>100</v>
      </c>
      <c r="C69" s="21">
        <v>509</v>
      </c>
    </row>
    <row r="70" spans="2:3" x14ac:dyDescent="0.35">
      <c r="B70" s="21" t="s">
        <v>101</v>
      </c>
      <c r="C70" s="21">
        <v>73</v>
      </c>
    </row>
    <row r="71" spans="2:3" x14ac:dyDescent="0.35">
      <c r="B71" s="21" t="s">
        <v>102</v>
      </c>
      <c r="C71" s="21">
        <v>200</v>
      </c>
    </row>
    <row r="72" spans="2:3" x14ac:dyDescent="0.35">
      <c r="B72" s="21" t="s">
        <v>103</v>
      </c>
      <c r="C72" s="21">
        <v>468</v>
      </c>
    </row>
    <row r="73" spans="2:3" x14ac:dyDescent="0.35">
      <c r="B73" s="21" t="s">
        <v>104</v>
      </c>
      <c r="C73" s="21">
        <v>207</v>
      </c>
    </row>
    <row r="74" spans="2:3" x14ac:dyDescent="0.35">
      <c r="B74" s="21" t="s">
        <v>105</v>
      </c>
      <c r="C74" s="21">
        <v>449</v>
      </c>
    </row>
    <row r="75" spans="2:3" x14ac:dyDescent="0.35">
      <c r="B75" s="21" t="s">
        <v>106</v>
      </c>
      <c r="C75" s="21">
        <v>489</v>
      </c>
    </row>
    <row r="76" spans="2:3" x14ac:dyDescent="0.35">
      <c r="B76" s="21" t="s">
        <v>107</v>
      </c>
      <c r="C76" s="21">
        <v>198</v>
      </c>
    </row>
    <row r="77" spans="2:3" x14ac:dyDescent="0.35">
      <c r="B77" s="21" t="s">
        <v>108</v>
      </c>
      <c r="C77" s="21">
        <v>435</v>
      </c>
    </row>
    <row r="78" spans="2:3" x14ac:dyDescent="0.35">
      <c r="B78" s="21" t="s">
        <v>109</v>
      </c>
      <c r="C78" s="21">
        <v>126</v>
      </c>
    </row>
    <row r="79" spans="2:3" x14ac:dyDescent="0.35">
      <c r="B79" s="21" t="s">
        <v>110</v>
      </c>
      <c r="C79" s="21">
        <v>138</v>
      </c>
    </row>
    <row r="80" spans="2:3" x14ac:dyDescent="0.35">
      <c r="B80" s="21" t="s">
        <v>111</v>
      </c>
      <c r="C80" s="21">
        <v>172</v>
      </c>
    </row>
    <row r="81" spans="2:3" x14ac:dyDescent="0.35">
      <c r="B81" s="21" t="s">
        <v>112</v>
      </c>
      <c r="C81" s="21">
        <v>27</v>
      </c>
    </row>
    <row r="82" spans="2:3" x14ac:dyDescent="0.35">
      <c r="B82" s="21" t="s">
        <v>113</v>
      </c>
      <c r="C82" s="21">
        <v>242</v>
      </c>
    </row>
    <row r="83" spans="2:3" x14ac:dyDescent="0.35">
      <c r="B83" s="21" t="s">
        <v>114</v>
      </c>
      <c r="C83" s="21">
        <v>262</v>
      </c>
    </row>
    <row r="84" spans="2:3" x14ac:dyDescent="0.35">
      <c r="B84" s="21" t="s">
        <v>115</v>
      </c>
      <c r="C84" s="21">
        <v>26</v>
      </c>
    </row>
    <row r="85" spans="2:3" x14ac:dyDescent="0.35">
      <c r="B85" s="21" t="s">
        <v>116</v>
      </c>
      <c r="C85" s="21">
        <v>503</v>
      </c>
    </row>
    <row r="86" spans="2:3" x14ac:dyDescent="0.35">
      <c r="B86" s="21" t="s">
        <v>117</v>
      </c>
      <c r="C86" s="21">
        <v>316</v>
      </c>
    </row>
    <row r="87" spans="2:3" x14ac:dyDescent="0.35">
      <c r="B87" s="21" t="s">
        <v>118</v>
      </c>
      <c r="C87" s="21">
        <v>516</v>
      </c>
    </row>
    <row r="88" spans="2:3" x14ac:dyDescent="0.35">
      <c r="B88" s="21" t="s">
        <v>119</v>
      </c>
      <c r="C88" s="21">
        <v>33</v>
      </c>
    </row>
    <row r="89" spans="2:3" x14ac:dyDescent="0.35">
      <c r="B89" s="21" t="s">
        <v>120</v>
      </c>
      <c r="C89" s="21">
        <v>288</v>
      </c>
    </row>
    <row r="90" spans="2:3" x14ac:dyDescent="0.35">
      <c r="B90" s="21" t="s">
        <v>121</v>
      </c>
      <c r="C90" s="21">
        <v>90</v>
      </c>
    </row>
    <row r="91" spans="2:3" x14ac:dyDescent="0.35">
      <c r="B91" s="21" t="s">
        <v>122</v>
      </c>
      <c r="C91" s="21">
        <v>271</v>
      </c>
    </row>
    <row r="92" spans="2:3" x14ac:dyDescent="0.35">
      <c r="B92" s="21" t="s">
        <v>123</v>
      </c>
      <c r="C92" s="21">
        <v>129</v>
      </c>
    </row>
    <row r="93" spans="2:3" x14ac:dyDescent="0.35">
      <c r="B93" s="21" t="s">
        <v>124</v>
      </c>
      <c r="C93" s="21">
        <v>51</v>
      </c>
    </row>
    <row r="94" spans="2:3" x14ac:dyDescent="0.35">
      <c r="B94" s="21" t="s">
        <v>125</v>
      </c>
      <c r="C94" s="21">
        <v>494</v>
      </c>
    </row>
    <row r="95" spans="2:3" x14ac:dyDescent="0.35">
      <c r="B95" s="21" t="s">
        <v>126</v>
      </c>
      <c r="C95" s="21">
        <v>355</v>
      </c>
    </row>
    <row r="96" spans="2:3" x14ac:dyDescent="0.35">
      <c r="B96" s="21" t="s">
        <v>127</v>
      </c>
      <c r="C96" s="21">
        <v>413</v>
      </c>
    </row>
    <row r="97" spans="2:3" x14ac:dyDescent="0.35">
      <c r="B97" s="21" t="s">
        <v>128</v>
      </c>
      <c r="C97" s="21">
        <v>64</v>
      </c>
    </row>
    <row r="98" spans="2:3" x14ac:dyDescent="0.35">
      <c r="B98" s="21" t="s">
        <v>129</v>
      </c>
      <c r="C98" s="21">
        <v>519</v>
      </c>
    </row>
    <row r="99" spans="2:3" x14ac:dyDescent="0.35">
      <c r="B99" s="21" t="s">
        <v>130</v>
      </c>
      <c r="C99" s="21">
        <v>274</v>
      </c>
    </row>
    <row r="100" spans="2:3" x14ac:dyDescent="0.35">
      <c r="B100" s="21" t="s">
        <v>131</v>
      </c>
      <c r="C100" s="21">
        <v>207</v>
      </c>
    </row>
    <row r="101" spans="2:3" x14ac:dyDescent="0.35">
      <c r="B101" s="21" t="s">
        <v>132</v>
      </c>
      <c r="C101" s="21">
        <v>286</v>
      </c>
    </row>
    <row r="102" spans="2:3" x14ac:dyDescent="0.35">
      <c r="B102" s="21" t="s">
        <v>133</v>
      </c>
      <c r="C102" s="21">
        <v>471</v>
      </c>
    </row>
    <row r="103" spans="2:3" x14ac:dyDescent="0.35">
      <c r="B103" s="21" t="s">
        <v>134</v>
      </c>
      <c r="C103" s="21">
        <v>423</v>
      </c>
    </row>
    <row r="104" spans="2:3" x14ac:dyDescent="0.35">
      <c r="B104" s="21" t="s">
        <v>135</v>
      </c>
      <c r="C104" s="21">
        <v>167</v>
      </c>
    </row>
    <row r="105" spans="2:3" x14ac:dyDescent="0.35">
      <c r="B105" s="21" t="s">
        <v>136</v>
      </c>
      <c r="C105" s="21">
        <v>440</v>
      </c>
    </row>
    <row r="106" spans="2:3" x14ac:dyDescent="0.35">
      <c r="B106" s="21" t="s">
        <v>137</v>
      </c>
      <c r="C106" s="21">
        <v>362</v>
      </c>
    </row>
    <row r="107" spans="2:3" x14ac:dyDescent="0.35">
      <c r="B107" s="21" t="s">
        <v>138</v>
      </c>
      <c r="C107" s="21">
        <v>316</v>
      </c>
    </row>
    <row r="108" spans="2:3" x14ac:dyDescent="0.35">
      <c r="B108" s="21" t="s">
        <v>139</v>
      </c>
      <c r="C108" s="21">
        <v>248</v>
      </c>
    </row>
    <row r="109" spans="2:3" x14ac:dyDescent="0.35">
      <c r="B109" s="21" t="s">
        <v>140</v>
      </c>
      <c r="C109" s="21">
        <v>114</v>
      </c>
    </row>
    <row r="110" spans="2:3" x14ac:dyDescent="0.35">
      <c r="B110" s="21" t="s">
        <v>141</v>
      </c>
      <c r="C110" s="21">
        <v>107</v>
      </c>
    </row>
    <row r="111" spans="2:3" x14ac:dyDescent="0.35">
      <c r="B111" s="21" t="s">
        <v>142</v>
      </c>
      <c r="C111" s="21">
        <v>159</v>
      </c>
    </row>
    <row r="112" spans="2:3" x14ac:dyDescent="0.35">
      <c r="B112" s="21" t="s">
        <v>143</v>
      </c>
      <c r="C112" s="21">
        <v>167</v>
      </c>
    </row>
    <row r="113" spans="2:3" x14ac:dyDescent="0.35">
      <c r="B113" s="21" t="s">
        <v>144</v>
      </c>
      <c r="C113" s="21">
        <v>338</v>
      </c>
    </row>
    <row r="114" spans="2:3" x14ac:dyDescent="0.35">
      <c r="B114" s="21" t="s">
        <v>145</v>
      </c>
      <c r="C114" s="21">
        <v>160</v>
      </c>
    </row>
    <row r="115" spans="2:3" x14ac:dyDescent="0.35">
      <c r="B115" s="21" t="s">
        <v>146</v>
      </c>
      <c r="C115" s="21">
        <v>360</v>
      </c>
    </row>
    <row r="116" spans="2:3" x14ac:dyDescent="0.35">
      <c r="B116" s="21" t="s">
        <v>147</v>
      </c>
      <c r="C116" s="21">
        <v>183</v>
      </c>
    </row>
    <row r="117" spans="2:3" x14ac:dyDescent="0.35">
      <c r="B117" s="21" t="s">
        <v>148</v>
      </c>
      <c r="C117" s="21">
        <v>264</v>
      </c>
    </row>
    <row r="118" spans="2:3" x14ac:dyDescent="0.35">
      <c r="B118" s="21" t="s">
        <v>149</v>
      </c>
      <c r="C118" s="21">
        <v>47</v>
      </c>
    </row>
    <row r="119" spans="2:3" x14ac:dyDescent="0.35">
      <c r="B119" s="21" t="s">
        <v>150</v>
      </c>
      <c r="C119" s="21">
        <v>141</v>
      </c>
    </row>
    <row r="120" spans="2:3" x14ac:dyDescent="0.35">
      <c r="B120" s="21" t="s">
        <v>151</v>
      </c>
      <c r="C120" s="21">
        <v>26</v>
      </c>
    </row>
    <row r="121" spans="2:3" x14ac:dyDescent="0.35">
      <c r="B121" s="21" t="s">
        <v>152</v>
      </c>
      <c r="C121" s="21">
        <v>354</v>
      </c>
    </row>
    <row r="122" spans="2:3" x14ac:dyDescent="0.35">
      <c r="B122" s="21" t="s">
        <v>153</v>
      </c>
      <c r="C122" s="21">
        <v>464</v>
      </c>
    </row>
    <row r="123" spans="2:3" x14ac:dyDescent="0.35">
      <c r="B123" s="21" t="s">
        <v>154</v>
      </c>
      <c r="C123" s="21">
        <v>221</v>
      </c>
    </row>
    <row r="124" spans="2:3" x14ac:dyDescent="0.35">
      <c r="B124" s="21" t="s">
        <v>155</v>
      </c>
      <c r="C124" s="21">
        <v>486</v>
      </c>
    </row>
    <row r="125" spans="2:3" x14ac:dyDescent="0.35">
      <c r="B125" s="21" t="s">
        <v>156</v>
      </c>
      <c r="C125" s="21">
        <v>468</v>
      </c>
    </row>
    <row r="126" spans="2:3" x14ac:dyDescent="0.35">
      <c r="B126" s="21" t="s">
        <v>157</v>
      </c>
      <c r="C126" s="21">
        <v>76</v>
      </c>
    </row>
    <row r="127" spans="2:3" x14ac:dyDescent="0.35">
      <c r="B127" s="21" t="s">
        <v>158</v>
      </c>
      <c r="C127" s="21">
        <v>418</v>
      </c>
    </row>
    <row r="128" spans="2:3" x14ac:dyDescent="0.35">
      <c r="B128" s="21" t="s">
        <v>159</v>
      </c>
      <c r="C128" s="21">
        <v>268</v>
      </c>
    </row>
    <row r="129" spans="2:3" x14ac:dyDescent="0.35">
      <c r="B129" s="21" t="s">
        <v>160</v>
      </c>
      <c r="C129" s="21">
        <v>290</v>
      </c>
    </row>
    <row r="130" spans="2:3" x14ac:dyDescent="0.35">
      <c r="B130" s="21" t="s">
        <v>161</v>
      </c>
      <c r="C130" s="21">
        <v>333</v>
      </c>
    </row>
    <row r="131" spans="2:3" x14ac:dyDescent="0.35">
      <c r="B131" s="21" t="s">
        <v>162</v>
      </c>
      <c r="C131" s="21">
        <v>516</v>
      </c>
    </row>
    <row r="132" spans="2:3" x14ac:dyDescent="0.35">
      <c r="B132" s="21" t="s">
        <v>163</v>
      </c>
      <c r="C132" s="21">
        <v>455</v>
      </c>
    </row>
    <row r="133" spans="2:3" x14ac:dyDescent="0.35">
      <c r="B133" s="21" t="s">
        <v>164</v>
      </c>
      <c r="C133" s="21">
        <v>163</v>
      </c>
    </row>
    <row r="134" spans="2:3" x14ac:dyDescent="0.35">
      <c r="B134" s="21" t="s">
        <v>165</v>
      </c>
      <c r="C134" s="21">
        <v>102</v>
      </c>
    </row>
    <row r="135" spans="2:3" x14ac:dyDescent="0.35">
      <c r="B135" s="21" t="s">
        <v>166</v>
      </c>
      <c r="C135" s="21">
        <v>454</v>
      </c>
    </row>
    <row r="136" spans="2:3" x14ac:dyDescent="0.35">
      <c r="B136" s="21" t="s">
        <v>167</v>
      </c>
      <c r="C136" s="21">
        <v>208</v>
      </c>
    </row>
    <row r="137" spans="2:3" x14ac:dyDescent="0.35">
      <c r="B137" s="21" t="s">
        <v>168</v>
      </c>
      <c r="C137" s="21">
        <v>317</v>
      </c>
    </row>
    <row r="138" spans="2:3" x14ac:dyDescent="0.35">
      <c r="B138" s="21" t="s">
        <v>169</v>
      </c>
      <c r="C138" s="21">
        <v>48</v>
      </c>
    </row>
    <row r="139" spans="2:3" x14ac:dyDescent="0.35">
      <c r="B139" s="21" t="s">
        <v>170</v>
      </c>
      <c r="C139" s="21">
        <v>226</v>
      </c>
    </row>
    <row r="140" spans="2:3" x14ac:dyDescent="0.35">
      <c r="B140" s="21" t="s">
        <v>171</v>
      </c>
      <c r="C140" s="21">
        <v>246</v>
      </c>
    </row>
    <row r="141" spans="2:3" x14ac:dyDescent="0.35">
      <c r="B141" s="21" t="s">
        <v>172</v>
      </c>
      <c r="C141" s="21">
        <v>198</v>
      </c>
    </row>
    <row r="142" spans="2:3" x14ac:dyDescent="0.35">
      <c r="B142" s="21" t="s">
        <v>173</v>
      </c>
      <c r="C142" s="21">
        <v>165</v>
      </c>
    </row>
    <row r="143" spans="2:3" x14ac:dyDescent="0.35">
      <c r="B143" s="21" t="s">
        <v>174</v>
      </c>
      <c r="C143" s="21">
        <v>389</v>
      </c>
    </row>
    <row r="144" spans="2:3" x14ac:dyDescent="0.35">
      <c r="B144" s="21" t="s">
        <v>175</v>
      </c>
      <c r="C144" s="21">
        <v>462</v>
      </c>
    </row>
    <row r="145" spans="2:3" x14ac:dyDescent="0.35">
      <c r="B145" s="21" t="s">
        <v>176</v>
      </c>
      <c r="C145" s="21">
        <v>325</v>
      </c>
    </row>
    <row r="146" spans="2:3" x14ac:dyDescent="0.35">
      <c r="B146" s="21" t="s">
        <v>177</v>
      </c>
      <c r="C146" s="21">
        <v>128</v>
      </c>
    </row>
    <row r="147" spans="2:3" x14ac:dyDescent="0.35">
      <c r="B147" s="21" t="s">
        <v>178</v>
      </c>
      <c r="C147" s="21">
        <v>492</v>
      </c>
    </row>
    <row r="148" spans="2:3" x14ac:dyDescent="0.35">
      <c r="B148" s="21" t="s">
        <v>179</v>
      </c>
      <c r="C148" s="21">
        <v>282</v>
      </c>
    </row>
    <row r="149" spans="2:3" x14ac:dyDescent="0.35">
      <c r="B149" s="21" t="s">
        <v>180</v>
      </c>
      <c r="C149" s="21">
        <v>389</v>
      </c>
    </row>
    <row r="150" spans="2:3" x14ac:dyDescent="0.35">
      <c r="B150" s="21" t="s">
        <v>181</v>
      </c>
      <c r="C150" s="21">
        <v>293</v>
      </c>
    </row>
    <row r="151" spans="2:3" x14ac:dyDescent="0.35">
      <c r="B151" s="21" t="s">
        <v>182</v>
      </c>
      <c r="C151" s="21">
        <v>441</v>
      </c>
    </row>
    <row r="152" spans="2:3" x14ac:dyDescent="0.35">
      <c r="B152" s="21" t="s">
        <v>183</v>
      </c>
      <c r="C152" s="21">
        <v>298</v>
      </c>
    </row>
    <row r="153" spans="2:3" x14ac:dyDescent="0.35">
      <c r="B153" s="21" t="s">
        <v>184</v>
      </c>
      <c r="C153" s="21">
        <v>112</v>
      </c>
    </row>
    <row r="154" spans="2:3" x14ac:dyDescent="0.35">
      <c r="B154" s="21" t="s">
        <v>185</v>
      </c>
      <c r="C154" s="21">
        <v>273</v>
      </c>
    </row>
    <row r="155" spans="2:3" x14ac:dyDescent="0.35">
      <c r="B155" s="21" t="s">
        <v>186</v>
      </c>
      <c r="C155" s="21">
        <v>252</v>
      </c>
    </row>
    <row r="156" spans="2:3" x14ac:dyDescent="0.35">
      <c r="B156" s="21" t="s">
        <v>187</v>
      </c>
      <c r="C156" s="21">
        <v>474</v>
      </c>
    </row>
    <row r="157" spans="2:3" x14ac:dyDescent="0.35">
      <c r="B157" s="21" t="s">
        <v>188</v>
      </c>
      <c r="C157" s="21">
        <v>182</v>
      </c>
    </row>
    <row r="158" spans="2:3" x14ac:dyDescent="0.35">
      <c r="B158" s="21" t="s">
        <v>189</v>
      </c>
      <c r="C158" s="21">
        <v>446</v>
      </c>
    </row>
    <row r="159" spans="2:3" x14ac:dyDescent="0.35">
      <c r="B159" s="21" t="s">
        <v>190</v>
      </c>
      <c r="C159" s="21">
        <v>441</v>
      </c>
    </row>
    <row r="160" spans="2:3" x14ac:dyDescent="0.35">
      <c r="B160" s="21" t="s">
        <v>191</v>
      </c>
      <c r="C160" s="21">
        <v>419</v>
      </c>
    </row>
    <row r="161" spans="2:3" x14ac:dyDescent="0.35">
      <c r="B161" s="21" t="s">
        <v>192</v>
      </c>
      <c r="C161" s="21">
        <v>174</v>
      </c>
    </row>
    <row r="162" spans="2:3" x14ac:dyDescent="0.35">
      <c r="B162" s="21" t="s">
        <v>193</v>
      </c>
      <c r="C162" s="21">
        <v>123</v>
      </c>
    </row>
    <row r="163" spans="2:3" x14ac:dyDescent="0.35">
      <c r="B163" s="21" t="s">
        <v>194</v>
      </c>
      <c r="C163" s="21">
        <v>460</v>
      </c>
    </row>
    <row r="164" spans="2:3" x14ac:dyDescent="0.35">
      <c r="B164" s="21" t="s">
        <v>195</v>
      </c>
      <c r="C164" s="21">
        <v>270</v>
      </c>
    </row>
    <row r="165" spans="2:3" x14ac:dyDescent="0.35">
      <c r="B165" s="21" t="s">
        <v>196</v>
      </c>
      <c r="C165" s="21">
        <v>109</v>
      </c>
    </row>
    <row r="166" spans="2:3" x14ac:dyDescent="0.35">
      <c r="B166" s="21" t="s">
        <v>197</v>
      </c>
      <c r="C166" s="21">
        <v>297</v>
      </c>
    </row>
    <row r="167" spans="2:3" x14ac:dyDescent="0.35">
      <c r="B167" s="21" t="s">
        <v>198</v>
      </c>
      <c r="C167" s="21">
        <v>226</v>
      </c>
    </row>
    <row r="168" spans="2:3" x14ac:dyDescent="0.35">
      <c r="B168" s="21" t="s">
        <v>199</v>
      </c>
      <c r="C168" s="21">
        <v>69</v>
      </c>
    </row>
    <row r="169" spans="2:3" x14ac:dyDescent="0.35">
      <c r="B169" s="21" t="s">
        <v>200</v>
      </c>
      <c r="C169" s="21">
        <v>250</v>
      </c>
    </row>
    <row r="170" spans="2:3" x14ac:dyDescent="0.35">
      <c r="B170" s="21" t="s">
        <v>201</v>
      </c>
      <c r="C170" s="21">
        <v>326</v>
      </c>
    </row>
    <row r="171" spans="2:3" x14ac:dyDescent="0.35">
      <c r="B171" s="21" t="s">
        <v>202</v>
      </c>
      <c r="C171" s="21">
        <v>324</v>
      </c>
    </row>
    <row r="172" spans="2:3" x14ac:dyDescent="0.35">
      <c r="B172" s="21" t="s">
        <v>203</v>
      </c>
      <c r="C172" s="21">
        <v>126</v>
      </c>
    </row>
    <row r="173" spans="2:3" x14ac:dyDescent="0.35">
      <c r="B173" s="21" t="s">
        <v>204</v>
      </c>
      <c r="C173" s="21">
        <v>184</v>
      </c>
    </row>
    <row r="174" spans="2:3" x14ac:dyDescent="0.35">
      <c r="B174" s="21" t="s">
        <v>205</v>
      </c>
      <c r="C174" s="21">
        <v>181</v>
      </c>
    </row>
    <row r="175" spans="2:3" x14ac:dyDescent="0.35">
      <c r="B175" s="21" t="s">
        <v>206</v>
      </c>
      <c r="C175" s="21">
        <v>512</v>
      </c>
    </row>
    <row r="176" spans="2:3" x14ac:dyDescent="0.35">
      <c r="B176" s="21" t="s">
        <v>207</v>
      </c>
      <c r="C176" s="21">
        <v>289</v>
      </c>
    </row>
    <row r="177" spans="2:3" x14ac:dyDescent="0.35">
      <c r="B177" s="21" t="s">
        <v>208</v>
      </c>
      <c r="C177" s="21">
        <v>240</v>
      </c>
    </row>
    <row r="178" spans="2:3" x14ac:dyDescent="0.35">
      <c r="B178" s="21" t="s">
        <v>209</v>
      </c>
      <c r="C178" s="21">
        <v>240</v>
      </c>
    </row>
    <row r="179" spans="2:3" x14ac:dyDescent="0.35">
      <c r="B179" s="21" t="s">
        <v>210</v>
      </c>
      <c r="C179" s="21">
        <v>288</v>
      </c>
    </row>
    <row r="180" spans="2:3" x14ac:dyDescent="0.35">
      <c r="B180" s="21" t="s">
        <v>211</v>
      </c>
      <c r="C180" s="21">
        <v>354</v>
      </c>
    </row>
    <row r="181" spans="2:3" x14ac:dyDescent="0.35">
      <c r="B181" s="21" t="s">
        <v>212</v>
      </c>
      <c r="C181" s="21">
        <v>377</v>
      </c>
    </row>
    <row r="182" spans="2:3" x14ac:dyDescent="0.35">
      <c r="B182" s="21" t="s">
        <v>213</v>
      </c>
      <c r="C182" s="21">
        <v>178</v>
      </c>
    </row>
    <row r="183" spans="2:3" x14ac:dyDescent="0.35">
      <c r="B183" s="21" t="s">
        <v>214</v>
      </c>
      <c r="C183" s="21">
        <v>408</v>
      </c>
    </row>
    <row r="184" spans="2:3" x14ac:dyDescent="0.35">
      <c r="B184" s="21" t="s">
        <v>215</v>
      </c>
      <c r="C184" s="21">
        <v>419</v>
      </c>
    </row>
    <row r="185" spans="2:3" x14ac:dyDescent="0.35">
      <c r="B185" s="21" t="s">
        <v>216</v>
      </c>
      <c r="C185" s="21">
        <v>213</v>
      </c>
    </row>
    <row r="186" spans="2:3" x14ac:dyDescent="0.35">
      <c r="B186" s="21" t="s">
        <v>217</v>
      </c>
      <c r="C186" s="21">
        <v>319</v>
      </c>
    </row>
    <row r="187" spans="2:3" x14ac:dyDescent="0.35">
      <c r="B187" s="21" t="s">
        <v>218</v>
      </c>
      <c r="C187" s="21">
        <v>391</v>
      </c>
    </row>
    <row r="188" spans="2:3" x14ac:dyDescent="0.35">
      <c r="B188" s="21" t="s">
        <v>219</v>
      </c>
      <c r="C188" s="21">
        <v>405</v>
      </c>
    </row>
    <row r="189" spans="2:3" x14ac:dyDescent="0.35">
      <c r="B189" s="21" t="s">
        <v>220</v>
      </c>
      <c r="C189" s="21">
        <v>244</v>
      </c>
    </row>
    <row r="190" spans="2:3" x14ac:dyDescent="0.35">
      <c r="B190" s="21" t="s">
        <v>221</v>
      </c>
      <c r="C190" s="21">
        <v>474</v>
      </c>
    </row>
    <row r="191" spans="2:3" x14ac:dyDescent="0.35">
      <c r="B191" s="21" t="s">
        <v>222</v>
      </c>
      <c r="C191" s="21">
        <v>475</v>
      </c>
    </row>
    <row r="192" spans="2:3" x14ac:dyDescent="0.35">
      <c r="B192" s="21" t="s">
        <v>223</v>
      </c>
      <c r="C192" s="21">
        <v>402</v>
      </c>
    </row>
    <row r="193" spans="2:3" x14ac:dyDescent="0.35">
      <c r="B193" s="21" t="s">
        <v>224</v>
      </c>
      <c r="C193" s="21">
        <v>283</v>
      </c>
    </row>
    <row r="194" spans="2:3" x14ac:dyDescent="0.35">
      <c r="B194" s="21" t="s">
        <v>225</v>
      </c>
      <c r="C194" s="21">
        <v>177</v>
      </c>
    </row>
    <row r="195" spans="2:3" x14ac:dyDescent="0.35">
      <c r="B195" s="21" t="s">
        <v>226</v>
      </c>
      <c r="C195" s="21">
        <v>56</v>
      </c>
    </row>
    <row r="196" spans="2:3" x14ac:dyDescent="0.35">
      <c r="B196" s="21" t="s">
        <v>227</v>
      </c>
      <c r="C196" s="21">
        <v>524</v>
      </c>
    </row>
    <row r="197" spans="2:3" x14ac:dyDescent="0.35">
      <c r="B197" s="21" t="s">
        <v>228</v>
      </c>
      <c r="C197" s="21">
        <v>507</v>
      </c>
    </row>
    <row r="198" spans="2:3" x14ac:dyDescent="0.35">
      <c r="B198" s="21" t="s">
        <v>229</v>
      </c>
      <c r="C198" s="21">
        <v>423</v>
      </c>
    </row>
    <row r="199" spans="2:3" x14ac:dyDescent="0.35">
      <c r="B199" s="21" t="s">
        <v>230</v>
      </c>
      <c r="C199" s="21">
        <v>521</v>
      </c>
    </row>
    <row r="200" spans="2:3" x14ac:dyDescent="0.35">
      <c r="B200" s="21" t="s">
        <v>231</v>
      </c>
      <c r="C200" s="21">
        <v>298</v>
      </c>
    </row>
    <row r="201" spans="2:3" x14ac:dyDescent="0.35">
      <c r="B201" s="21" t="s">
        <v>232</v>
      </c>
      <c r="C201" s="21">
        <v>203</v>
      </c>
    </row>
    <row r="202" spans="2:3" x14ac:dyDescent="0.35">
      <c r="B202" s="21" t="s">
        <v>233</v>
      </c>
      <c r="C202" s="21">
        <v>502</v>
      </c>
    </row>
    <row r="203" spans="2:3" x14ac:dyDescent="0.35">
      <c r="B203" s="21" t="s">
        <v>234</v>
      </c>
      <c r="C203" s="21">
        <v>196</v>
      </c>
    </row>
    <row r="204" spans="2:3" x14ac:dyDescent="0.35">
      <c r="B204" s="21" t="s">
        <v>235</v>
      </c>
      <c r="C204" s="21">
        <v>141</v>
      </c>
    </row>
    <row r="205" spans="2:3" x14ac:dyDescent="0.35">
      <c r="B205" s="21" t="s">
        <v>236</v>
      </c>
      <c r="C205" s="21">
        <v>117</v>
      </c>
    </row>
    <row r="206" spans="2:3" x14ac:dyDescent="0.35">
      <c r="B206" s="21" t="s">
        <v>237</v>
      </c>
      <c r="C206" s="21">
        <v>124</v>
      </c>
    </row>
    <row r="207" spans="2:3" x14ac:dyDescent="0.35">
      <c r="B207" s="21" t="s">
        <v>238</v>
      </c>
      <c r="C207" s="21">
        <v>68</v>
      </c>
    </row>
    <row r="208" spans="2:3" x14ac:dyDescent="0.35">
      <c r="B208" s="21" t="s">
        <v>239</v>
      </c>
      <c r="C208" s="21">
        <v>248</v>
      </c>
    </row>
    <row r="209" spans="2:3" x14ac:dyDescent="0.35">
      <c r="B209" s="21" t="s">
        <v>240</v>
      </c>
      <c r="C209" s="21">
        <v>426</v>
      </c>
    </row>
    <row r="210" spans="2:3" x14ac:dyDescent="0.35">
      <c r="B210" s="21" t="s">
        <v>241</v>
      </c>
      <c r="C210" s="21">
        <v>298</v>
      </c>
    </row>
    <row r="211" spans="2:3" x14ac:dyDescent="0.35">
      <c r="B211" s="21" t="s">
        <v>242</v>
      </c>
      <c r="C211" s="21">
        <v>465</v>
      </c>
    </row>
    <row r="212" spans="2:3" x14ac:dyDescent="0.35">
      <c r="B212" s="21" t="s">
        <v>243</v>
      </c>
      <c r="C212" s="21">
        <v>258</v>
      </c>
    </row>
    <row r="213" spans="2:3" x14ac:dyDescent="0.35">
      <c r="B213" s="21" t="s">
        <v>244</v>
      </c>
      <c r="C213" s="21">
        <v>308</v>
      </c>
    </row>
    <row r="214" spans="2:3" x14ac:dyDescent="0.35">
      <c r="B214" s="21" t="s">
        <v>245</v>
      </c>
      <c r="C214" s="21">
        <v>113</v>
      </c>
    </row>
    <row r="215" spans="2:3" x14ac:dyDescent="0.35">
      <c r="B215" s="21" t="s">
        <v>246</v>
      </c>
      <c r="C215" s="21">
        <v>129</v>
      </c>
    </row>
    <row r="216" spans="2:3" x14ac:dyDescent="0.35">
      <c r="B216" s="21" t="s">
        <v>247</v>
      </c>
      <c r="C216" s="21">
        <v>282</v>
      </c>
    </row>
    <row r="217" spans="2:3" x14ac:dyDescent="0.35">
      <c r="B217" s="21" t="s">
        <v>248</v>
      </c>
      <c r="C217" s="21">
        <v>253</v>
      </c>
    </row>
    <row r="218" spans="2:3" x14ac:dyDescent="0.35">
      <c r="B218" s="21" t="s">
        <v>249</v>
      </c>
      <c r="C218" s="21">
        <v>110</v>
      </c>
    </row>
    <row r="219" spans="2:3" x14ac:dyDescent="0.35">
      <c r="B219" s="21" t="s">
        <v>250</v>
      </c>
      <c r="C219" s="21">
        <v>341</v>
      </c>
    </row>
    <row r="220" spans="2:3" x14ac:dyDescent="0.35">
      <c r="B220" s="21" t="s">
        <v>251</v>
      </c>
      <c r="C220" s="21">
        <v>381</v>
      </c>
    </row>
    <row r="221" spans="2:3" x14ac:dyDescent="0.35">
      <c r="B221" s="21" t="s">
        <v>252</v>
      </c>
      <c r="C221" s="21">
        <v>515</v>
      </c>
    </row>
    <row r="222" spans="2:3" x14ac:dyDescent="0.35">
      <c r="B222" s="21" t="s">
        <v>253</v>
      </c>
      <c r="C222" s="21">
        <v>181</v>
      </c>
    </row>
    <row r="223" spans="2:3" x14ac:dyDescent="0.35">
      <c r="B223" s="21" t="s">
        <v>254</v>
      </c>
      <c r="C223" s="21">
        <v>402</v>
      </c>
    </row>
    <row r="224" spans="2:3" x14ac:dyDescent="0.35">
      <c r="B224" s="21" t="s">
        <v>255</v>
      </c>
      <c r="C224" s="21">
        <v>503</v>
      </c>
    </row>
    <row r="225" spans="2:3" x14ac:dyDescent="0.35">
      <c r="B225" s="21" t="s">
        <v>256</v>
      </c>
      <c r="C225" s="21">
        <v>299</v>
      </c>
    </row>
    <row r="226" spans="2:3" x14ac:dyDescent="0.35">
      <c r="B226" s="21" t="s">
        <v>257</v>
      </c>
      <c r="C226" s="21">
        <v>32</v>
      </c>
    </row>
    <row r="227" spans="2:3" x14ac:dyDescent="0.35">
      <c r="B227" s="21" t="s">
        <v>258</v>
      </c>
      <c r="C227" s="21">
        <v>470</v>
      </c>
    </row>
    <row r="228" spans="2:3" x14ac:dyDescent="0.35">
      <c r="B228" s="21" t="s">
        <v>259</v>
      </c>
      <c r="C228" s="21">
        <v>514</v>
      </c>
    </row>
    <row r="229" spans="2:3" x14ac:dyDescent="0.35">
      <c r="B229" s="21" t="s">
        <v>260</v>
      </c>
      <c r="C229" s="21">
        <v>185</v>
      </c>
    </row>
    <row r="230" spans="2:3" x14ac:dyDescent="0.35">
      <c r="B230" s="21" t="s">
        <v>261</v>
      </c>
      <c r="C230" s="21">
        <v>174</v>
      </c>
    </row>
    <row r="231" spans="2:3" x14ac:dyDescent="0.35">
      <c r="B231" s="21" t="s">
        <v>262</v>
      </c>
      <c r="C231" s="21">
        <v>153</v>
      </c>
    </row>
    <row r="232" spans="2:3" x14ac:dyDescent="0.35">
      <c r="B232" s="21" t="s">
        <v>263</v>
      </c>
      <c r="C232" s="21">
        <v>248</v>
      </c>
    </row>
    <row r="233" spans="2:3" x14ac:dyDescent="0.35">
      <c r="B233" s="21" t="s">
        <v>264</v>
      </c>
      <c r="C233" s="21">
        <v>291</v>
      </c>
    </row>
    <row r="234" spans="2:3" x14ac:dyDescent="0.35">
      <c r="B234" s="21" t="s">
        <v>265</v>
      </c>
      <c r="C234" s="21">
        <v>45</v>
      </c>
    </row>
    <row r="235" spans="2:3" x14ac:dyDescent="0.35">
      <c r="B235" s="21" t="s">
        <v>266</v>
      </c>
      <c r="C235" s="21">
        <v>199</v>
      </c>
    </row>
    <row r="236" spans="2:3" x14ac:dyDescent="0.35">
      <c r="B236" s="21" t="s">
        <v>267</v>
      </c>
      <c r="C236" s="21">
        <v>451</v>
      </c>
    </row>
    <row r="237" spans="2:3" x14ac:dyDescent="0.35">
      <c r="B237" s="21" t="s">
        <v>268</v>
      </c>
      <c r="C237" s="21">
        <v>273</v>
      </c>
    </row>
    <row r="238" spans="2:3" x14ac:dyDescent="0.35">
      <c r="B238" s="21" t="s">
        <v>269</v>
      </c>
      <c r="C238" s="21">
        <v>187</v>
      </c>
    </row>
    <row r="239" spans="2:3" x14ac:dyDescent="0.35">
      <c r="B239" s="21" t="s">
        <v>270</v>
      </c>
      <c r="C239" s="21">
        <v>515</v>
      </c>
    </row>
    <row r="240" spans="2:3" x14ac:dyDescent="0.35">
      <c r="B240" s="21" t="s">
        <v>271</v>
      </c>
      <c r="C240" s="21">
        <v>412</v>
      </c>
    </row>
    <row r="241" spans="2:3" x14ac:dyDescent="0.35">
      <c r="B241" s="21" t="s">
        <v>272</v>
      </c>
      <c r="C241" s="21">
        <v>385</v>
      </c>
    </row>
    <row r="242" spans="2:3" x14ac:dyDescent="0.35">
      <c r="B242" s="21" t="s">
        <v>273</v>
      </c>
      <c r="C242" s="21">
        <v>27</v>
      </c>
    </row>
    <row r="243" spans="2:3" x14ac:dyDescent="0.35">
      <c r="B243" s="21" t="s">
        <v>274</v>
      </c>
      <c r="C243" s="21">
        <v>351</v>
      </c>
    </row>
    <row r="244" spans="2:3" x14ac:dyDescent="0.35">
      <c r="B244" s="21" t="s">
        <v>275</v>
      </c>
      <c r="C244" s="21">
        <v>453</v>
      </c>
    </row>
    <row r="245" spans="2:3" x14ac:dyDescent="0.35">
      <c r="B245" s="21" t="s">
        <v>276</v>
      </c>
      <c r="C245" s="21">
        <v>140</v>
      </c>
    </row>
    <row r="246" spans="2:3" x14ac:dyDescent="0.35">
      <c r="B246" s="21" t="s">
        <v>277</v>
      </c>
      <c r="C246" s="21">
        <v>168</v>
      </c>
    </row>
    <row r="247" spans="2:3" x14ac:dyDescent="0.35">
      <c r="B247" s="21" t="s">
        <v>278</v>
      </c>
      <c r="C247" s="21">
        <v>280</v>
      </c>
    </row>
    <row r="248" spans="2:3" x14ac:dyDescent="0.35">
      <c r="B248" s="21" t="s">
        <v>279</v>
      </c>
      <c r="C248" s="21">
        <v>509</v>
      </c>
    </row>
    <row r="249" spans="2:3" x14ac:dyDescent="0.35">
      <c r="B249" s="21" t="s">
        <v>280</v>
      </c>
      <c r="C249" s="21">
        <v>181</v>
      </c>
    </row>
    <row r="250" spans="2:3" x14ac:dyDescent="0.35">
      <c r="B250" s="21" t="s">
        <v>281</v>
      </c>
      <c r="C250" s="21">
        <v>258</v>
      </c>
    </row>
    <row r="251" spans="2:3" x14ac:dyDescent="0.35">
      <c r="B251" s="21" t="s">
        <v>282</v>
      </c>
      <c r="C251" s="21">
        <v>271</v>
      </c>
    </row>
    <row r="252" spans="2:3" x14ac:dyDescent="0.35">
      <c r="B252" s="21" t="s">
        <v>283</v>
      </c>
      <c r="C252" s="21">
        <v>371</v>
      </c>
    </row>
    <row r="253" spans="2:3" x14ac:dyDescent="0.35">
      <c r="B253" s="21" t="s">
        <v>284</v>
      </c>
      <c r="C253" s="21">
        <v>368</v>
      </c>
    </row>
    <row r="254" spans="2:3" x14ac:dyDescent="0.35">
      <c r="B254" s="21" t="s">
        <v>285</v>
      </c>
      <c r="C254" s="21">
        <v>272</v>
      </c>
    </row>
    <row r="255" spans="2:3" x14ac:dyDescent="0.35">
      <c r="B255" s="21" t="s">
        <v>286</v>
      </c>
      <c r="C255" s="21">
        <v>278</v>
      </c>
    </row>
    <row r="256" spans="2:3" x14ac:dyDescent="0.35">
      <c r="B256" s="21" t="s">
        <v>287</v>
      </c>
      <c r="C256" s="21">
        <v>224</v>
      </c>
    </row>
    <row r="257" spans="2:3" x14ac:dyDescent="0.35">
      <c r="B257" s="21" t="s">
        <v>288</v>
      </c>
      <c r="C257" s="21">
        <v>208</v>
      </c>
    </row>
    <row r="258" spans="2:3" x14ac:dyDescent="0.35">
      <c r="B258" s="21" t="s">
        <v>289</v>
      </c>
      <c r="C258" s="21">
        <v>200</v>
      </c>
    </row>
    <row r="259" spans="2:3" x14ac:dyDescent="0.35">
      <c r="B259" s="21" t="s">
        <v>290</v>
      </c>
      <c r="C259" s="21">
        <v>206</v>
      </c>
    </row>
    <row r="260" spans="2:3" x14ac:dyDescent="0.35">
      <c r="B260" s="21" t="s">
        <v>291</v>
      </c>
      <c r="C260" s="21">
        <v>508</v>
      </c>
    </row>
    <row r="261" spans="2:3" x14ac:dyDescent="0.35">
      <c r="B261" s="21" t="s">
        <v>292</v>
      </c>
      <c r="C261" s="21">
        <v>525</v>
      </c>
    </row>
    <row r="262" spans="2:3" x14ac:dyDescent="0.35">
      <c r="B262" s="21" t="s">
        <v>293</v>
      </c>
      <c r="C262" s="21">
        <v>102</v>
      </c>
    </row>
    <row r="263" spans="2:3" x14ac:dyDescent="0.35">
      <c r="B263" s="21" t="s">
        <v>294</v>
      </c>
      <c r="C263" s="21">
        <v>206</v>
      </c>
    </row>
    <row r="264" spans="2:3" x14ac:dyDescent="0.35">
      <c r="B264" s="21" t="s">
        <v>295</v>
      </c>
      <c r="C264" s="21">
        <v>270</v>
      </c>
    </row>
    <row r="265" spans="2:3" x14ac:dyDescent="0.35">
      <c r="B265" s="21" t="s">
        <v>296</v>
      </c>
      <c r="C265" s="21">
        <v>244</v>
      </c>
    </row>
    <row r="266" spans="2:3" x14ac:dyDescent="0.35">
      <c r="B266" s="21" t="s">
        <v>297</v>
      </c>
      <c r="C266" s="21">
        <v>105</v>
      </c>
    </row>
    <row r="267" spans="2:3" x14ac:dyDescent="0.35">
      <c r="B267" s="21" t="s">
        <v>298</v>
      </c>
      <c r="C267" s="21">
        <v>519</v>
      </c>
    </row>
    <row r="268" spans="2:3" x14ac:dyDescent="0.35">
      <c r="B268" s="21" t="s">
        <v>299</v>
      </c>
      <c r="C268" s="21">
        <v>316</v>
      </c>
    </row>
    <row r="269" spans="2:3" x14ac:dyDescent="0.35">
      <c r="B269" s="21" t="s">
        <v>300</v>
      </c>
      <c r="C269" s="21">
        <v>304</v>
      </c>
    </row>
    <row r="270" spans="2:3" x14ac:dyDescent="0.35">
      <c r="B270" s="21" t="s">
        <v>301</v>
      </c>
      <c r="C270" s="21">
        <v>422</v>
      </c>
    </row>
    <row r="271" spans="2:3" x14ac:dyDescent="0.35">
      <c r="B271" s="21" t="s">
        <v>302</v>
      </c>
      <c r="C271" s="21">
        <v>269</v>
      </c>
    </row>
    <row r="272" spans="2:3" x14ac:dyDescent="0.35">
      <c r="B272" s="21" t="s">
        <v>303</v>
      </c>
      <c r="C272" s="21">
        <v>113</v>
      </c>
    </row>
    <row r="273" spans="2:3" x14ac:dyDescent="0.35">
      <c r="B273" s="21" t="s">
        <v>304</v>
      </c>
      <c r="C273" s="21">
        <v>446</v>
      </c>
    </row>
    <row r="274" spans="2:3" x14ac:dyDescent="0.35">
      <c r="B274" s="21" t="s">
        <v>305</v>
      </c>
      <c r="C274" s="21">
        <v>214</v>
      </c>
    </row>
    <row r="275" spans="2:3" x14ac:dyDescent="0.35">
      <c r="B275" s="21" t="s">
        <v>306</v>
      </c>
      <c r="C275" s="21">
        <v>278</v>
      </c>
    </row>
    <row r="276" spans="2:3" x14ac:dyDescent="0.35">
      <c r="B276" s="21" t="s">
        <v>307</v>
      </c>
      <c r="C276" s="21">
        <v>53</v>
      </c>
    </row>
    <row r="277" spans="2:3" x14ac:dyDescent="0.35">
      <c r="B277" s="21" t="s">
        <v>308</v>
      </c>
      <c r="C277" s="21">
        <v>270</v>
      </c>
    </row>
    <row r="278" spans="2:3" x14ac:dyDescent="0.35">
      <c r="B278" s="21" t="s">
        <v>309</v>
      </c>
      <c r="C278" s="21">
        <v>288</v>
      </c>
    </row>
    <row r="279" spans="2:3" x14ac:dyDescent="0.35">
      <c r="B279" s="21" t="s">
        <v>310</v>
      </c>
      <c r="C279" s="21">
        <v>78</v>
      </c>
    </row>
    <row r="280" spans="2:3" x14ac:dyDescent="0.35">
      <c r="B280" s="21" t="s">
        <v>311</v>
      </c>
      <c r="C280" s="21">
        <v>103</v>
      </c>
    </row>
    <row r="281" spans="2:3" x14ac:dyDescent="0.35">
      <c r="B281" s="21" t="s">
        <v>312</v>
      </c>
      <c r="C281" s="21">
        <v>382</v>
      </c>
    </row>
    <row r="282" spans="2:3" x14ac:dyDescent="0.35">
      <c r="B282" s="21" t="s">
        <v>313</v>
      </c>
      <c r="C282" s="21">
        <v>505</v>
      </c>
    </row>
    <row r="283" spans="2:3" x14ac:dyDescent="0.35">
      <c r="B283" s="21" t="s">
        <v>314</v>
      </c>
      <c r="C283" s="21">
        <v>351</v>
      </c>
    </row>
    <row r="284" spans="2:3" x14ac:dyDescent="0.35">
      <c r="B284" s="21" t="s">
        <v>315</v>
      </c>
      <c r="C284" s="21">
        <v>270</v>
      </c>
    </row>
    <row r="285" spans="2:3" x14ac:dyDescent="0.35">
      <c r="B285" s="21" t="s">
        <v>316</v>
      </c>
      <c r="C285" s="21">
        <v>152</v>
      </c>
    </row>
    <row r="286" spans="2:3" x14ac:dyDescent="0.35">
      <c r="B286" s="21" t="s">
        <v>317</v>
      </c>
      <c r="C286" s="21">
        <v>178</v>
      </c>
    </row>
    <row r="287" spans="2:3" x14ac:dyDescent="0.35">
      <c r="B287" s="21" t="s">
        <v>318</v>
      </c>
      <c r="C287" s="21">
        <v>275</v>
      </c>
    </row>
    <row r="288" spans="2:3" x14ac:dyDescent="0.35">
      <c r="B288" s="21" t="s">
        <v>319</v>
      </c>
      <c r="C288" s="21">
        <v>49</v>
      </c>
    </row>
    <row r="289" spans="2:3" x14ac:dyDescent="0.35">
      <c r="B289" s="21" t="s">
        <v>320</v>
      </c>
      <c r="C289" s="21">
        <v>140</v>
      </c>
    </row>
    <row r="290" spans="2:3" x14ac:dyDescent="0.35">
      <c r="B290" s="21" t="s">
        <v>321</v>
      </c>
      <c r="C290" s="21">
        <v>446</v>
      </c>
    </row>
    <row r="291" spans="2:3" x14ac:dyDescent="0.35">
      <c r="B291" s="21" t="s">
        <v>322</v>
      </c>
      <c r="C291" s="21">
        <v>386</v>
      </c>
    </row>
    <row r="292" spans="2:3" x14ac:dyDescent="0.35">
      <c r="B292" s="21" t="s">
        <v>323</v>
      </c>
      <c r="C292" s="21">
        <v>217</v>
      </c>
    </row>
    <row r="293" spans="2:3" x14ac:dyDescent="0.35">
      <c r="B293" s="21" t="s">
        <v>324</v>
      </c>
      <c r="C293" s="21">
        <v>162</v>
      </c>
    </row>
    <row r="294" spans="2:3" x14ac:dyDescent="0.35">
      <c r="B294" s="21" t="s">
        <v>325</v>
      </c>
      <c r="C294" s="21">
        <v>235</v>
      </c>
    </row>
    <row r="295" spans="2:3" x14ac:dyDescent="0.35">
      <c r="B295" s="21" t="s">
        <v>326</v>
      </c>
      <c r="C295" s="21">
        <v>239</v>
      </c>
    </row>
    <row r="296" spans="2:3" x14ac:dyDescent="0.35">
      <c r="B296" s="21" t="s">
        <v>327</v>
      </c>
      <c r="C296" s="21">
        <v>515</v>
      </c>
    </row>
    <row r="297" spans="2:3" x14ac:dyDescent="0.35">
      <c r="B297" s="21" t="s">
        <v>328</v>
      </c>
      <c r="C297" s="21">
        <v>61</v>
      </c>
    </row>
    <row r="298" spans="2:3" x14ac:dyDescent="0.35">
      <c r="B298" s="21" t="s">
        <v>329</v>
      </c>
      <c r="C298" s="21">
        <v>61</v>
      </c>
    </row>
    <row r="299" spans="2:3" x14ac:dyDescent="0.35">
      <c r="B299" s="21" t="s">
        <v>330</v>
      </c>
      <c r="C299" s="21">
        <v>207</v>
      </c>
    </row>
    <row r="300" spans="2:3" x14ac:dyDescent="0.35">
      <c r="B300" s="21" t="s">
        <v>331</v>
      </c>
      <c r="C300" s="21">
        <v>28</v>
      </c>
    </row>
    <row r="301" spans="2:3" x14ac:dyDescent="0.35">
      <c r="B301" s="21" t="s">
        <v>332</v>
      </c>
      <c r="C301" s="21">
        <v>119</v>
      </c>
    </row>
    <row r="302" spans="2:3" x14ac:dyDescent="0.35">
      <c r="B302" s="21" t="s">
        <v>333</v>
      </c>
      <c r="C302" s="21">
        <v>400</v>
      </c>
    </row>
    <row r="303" spans="2:3" x14ac:dyDescent="0.35">
      <c r="B303" s="21" t="s">
        <v>334</v>
      </c>
      <c r="C303" s="21">
        <v>142</v>
      </c>
    </row>
    <row r="304" spans="2:3" x14ac:dyDescent="0.35">
      <c r="B304" s="21" t="s">
        <v>335</v>
      </c>
      <c r="C304" s="21">
        <v>309</v>
      </c>
    </row>
    <row r="305" spans="2:3" x14ac:dyDescent="0.35">
      <c r="B305" s="21" t="s">
        <v>336</v>
      </c>
      <c r="C305" s="21">
        <v>345</v>
      </c>
    </row>
    <row r="306" spans="2:3" x14ac:dyDescent="0.35">
      <c r="B306" s="21" t="s">
        <v>337</v>
      </c>
      <c r="C306" s="21">
        <v>443</v>
      </c>
    </row>
    <row r="307" spans="2:3" x14ac:dyDescent="0.35">
      <c r="B307" s="21" t="s">
        <v>338</v>
      </c>
      <c r="C307" s="21">
        <v>247</v>
      </c>
    </row>
    <row r="308" spans="2:3" x14ac:dyDescent="0.35">
      <c r="B308" s="21" t="s">
        <v>339</v>
      </c>
      <c r="C308" s="21">
        <v>416</v>
      </c>
    </row>
    <row r="309" spans="2:3" x14ac:dyDescent="0.35">
      <c r="B309" s="21" t="s">
        <v>340</v>
      </c>
      <c r="C309" s="21">
        <v>44</v>
      </c>
    </row>
    <row r="310" spans="2:3" x14ac:dyDescent="0.35">
      <c r="B310" s="21" t="s">
        <v>341</v>
      </c>
      <c r="C310" s="21">
        <v>497</v>
      </c>
    </row>
    <row r="311" spans="2:3" x14ac:dyDescent="0.35">
      <c r="B311" s="21" t="s">
        <v>342</v>
      </c>
      <c r="C311" s="21">
        <v>128</v>
      </c>
    </row>
    <row r="312" spans="2:3" x14ac:dyDescent="0.35">
      <c r="B312" s="21" t="s">
        <v>343</v>
      </c>
      <c r="C312" s="21">
        <v>484</v>
      </c>
    </row>
    <row r="313" spans="2:3" x14ac:dyDescent="0.35">
      <c r="B313" s="21" t="s">
        <v>344</v>
      </c>
      <c r="C313" s="21">
        <v>437</v>
      </c>
    </row>
    <row r="314" spans="2:3" x14ac:dyDescent="0.35">
      <c r="B314" s="21" t="s">
        <v>345</v>
      </c>
      <c r="C314" s="21">
        <v>68</v>
      </c>
    </row>
    <row r="315" spans="2:3" x14ac:dyDescent="0.35">
      <c r="B315" s="21" t="s">
        <v>346</v>
      </c>
      <c r="C315" s="21">
        <v>420</v>
      </c>
    </row>
    <row r="316" spans="2:3" x14ac:dyDescent="0.35">
      <c r="B316" s="21" t="s">
        <v>347</v>
      </c>
      <c r="C316" s="21">
        <v>217</v>
      </c>
    </row>
    <row r="317" spans="2:3" x14ac:dyDescent="0.35">
      <c r="B317" s="21" t="s">
        <v>348</v>
      </c>
      <c r="C317" s="21">
        <v>239</v>
      </c>
    </row>
    <row r="318" spans="2:3" x14ac:dyDescent="0.35">
      <c r="B318" s="21" t="s">
        <v>349</v>
      </c>
      <c r="C318" s="21">
        <v>207</v>
      </c>
    </row>
    <row r="319" spans="2:3" x14ac:dyDescent="0.35">
      <c r="B319" s="21" t="s">
        <v>350</v>
      </c>
      <c r="C319" s="21">
        <v>412</v>
      </c>
    </row>
    <row r="320" spans="2:3" x14ac:dyDescent="0.35">
      <c r="B320" s="21" t="s">
        <v>351</v>
      </c>
      <c r="C320" s="21">
        <v>362</v>
      </c>
    </row>
    <row r="321" spans="2:3" x14ac:dyDescent="0.35">
      <c r="B321" s="21" t="s">
        <v>352</v>
      </c>
      <c r="C321" s="21">
        <v>185</v>
      </c>
    </row>
    <row r="322" spans="2:3" x14ac:dyDescent="0.35">
      <c r="B322" s="21" t="s">
        <v>353</v>
      </c>
      <c r="C322" s="21">
        <v>328</v>
      </c>
    </row>
    <row r="323" spans="2:3" x14ac:dyDescent="0.35">
      <c r="B323" s="21" t="s">
        <v>354</v>
      </c>
      <c r="C323" s="21">
        <v>498</v>
      </c>
    </row>
    <row r="324" spans="2:3" x14ac:dyDescent="0.35">
      <c r="B324" s="21" t="s">
        <v>355</v>
      </c>
      <c r="C324" s="21">
        <v>324</v>
      </c>
    </row>
    <row r="325" spans="2:3" x14ac:dyDescent="0.35">
      <c r="B325" s="21" t="s">
        <v>356</v>
      </c>
      <c r="C325" s="21">
        <v>146</v>
      </c>
    </row>
    <row r="326" spans="2:3" x14ac:dyDescent="0.35">
      <c r="B326" s="21" t="s">
        <v>357</v>
      </c>
      <c r="C326" s="21">
        <v>278</v>
      </c>
    </row>
    <row r="327" spans="2:3" x14ac:dyDescent="0.35">
      <c r="B327" s="21" t="s">
        <v>358</v>
      </c>
      <c r="C327" s="21">
        <v>172</v>
      </c>
    </row>
    <row r="328" spans="2:3" x14ac:dyDescent="0.35">
      <c r="B328" s="21" t="s">
        <v>359</v>
      </c>
      <c r="C328" s="21">
        <v>278</v>
      </c>
    </row>
    <row r="329" spans="2:3" x14ac:dyDescent="0.35">
      <c r="B329" s="21" t="s">
        <v>360</v>
      </c>
      <c r="C329" s="21">
        <v>42</v>
      </c>
    </row>
    <row r="330" spans="2:3" x14ac:dyDescent="0.35">
      <c r="B330" s="21" t="s">
        <v>361</v>
      </c>
      <c r="C330" s="21">
        <v>151</v>
      </c>
    </row>
    <row r="331" spans="2:3" x14ac:dyDescent="0.35">
      <c r="B331" s="21" t="s">
        <v>362</v>
      </c>
      <c r="C331" s="21">
        <v>455</v>
      </c>
    </row>
    <row r="332" spans="2:3" x14ac:dyDescent="0.35">
      <c r="B332" s="21" t="s">
        <v>363</v>
      </c>
      <c r="C332" s="21">
        <v>211</v>
      </c>
    </row>
    <row r="333" spans="2:3" x14ac:dyDescent="0.35">
      <c r="B333" s="21" t="s">
        <v>364</v>
      </c>
      <c r="C333" s="21">
        <v>225</v>
      </c>
    </row>
    <row r="334" spans="2:3" x14ac:dyDescent="0.35">
      <c r="B334" s="21" t="s">
        <v>365</v>
      </c>
      <c r="C334" s="21">
        <v>207</v>
      </c>
    </row>
    <row r="335" spans="2:3" x14ac:dyDescent="0.35">
      <c r="B335" s="21" t="s">
        <v>366</v>
      </c>
      <c r="C335" s="21">
        <v>132</v>
      </c>
    </row>
    <row r="336" spans="2:3" x14ac:dyDescent="0.35">
      <c r="B336" s="21" t="s">
        <v>367</v>
      </c>
      <c r="C336" s="21">
        <v>475</v>
      </c>
    </row>
    <row r="337" spans="2:3" x14ac:dyDescent="0.35">
      <c r="B337" s="21" t="s">
        <v>368</v>
      </c>
      <c r="C337" s="21">
        <v>495</v>
      </c>
    </row>
    <row r="338" spans="2:3" x14ac:dyDescent="0.35">
      <c r="B338" s="21" t="s">
        <v>369</v>
      </c>
      <c r="C338" s="21">
        <v>88</v>
      </c>
    </row>
    <row r="339" spans="2:3" x14ac:dyDescent="0.35">
      <c r="B339" s="21" t="s">
        <v>370</v>
      </c>
      <c r="C339" s="21">
        <v>376</v>
      </c>
    </row>
    <row r="340" spans="2:3" x14ac:dyDescent="0.35">
      <c r="B340" s="21" t="s">
        <v>371</v>
      </c>
      <c r="C340" s="21">
        <v>161</v>
      </c>
    </row>
    <row r="341" spans="2:3" x14ac:dyDescent="0.35">
      <c r="B341" s="21" t="s">
        <v>372</v>
      </c>
      <c r="C341" s="21">
        <v>449</v>
      </c>
    </row>
    <row r="342" spans="2:3" x14ac:dyDescent="0.35">
      <c r="B342" s="21" t="s">
        <v>373</v>
      </c>
      <c r="C342" s="21">
        <v>210</v>
      </c>
    </row>
    <row r="343" spans="2:3" x14ac:dyDescent="0.35">
      <c r="B343" s="21" t="s">
        <v>374</v>
      </c>
      <c r="C343" s="21">
        <v>372</v>
      </c>
    </row>
    <row r="344" spans="2:3" x14ac:dyDescent="0.35">
      <c r="B344" s="21" t="s">
        <v>375</v>
      </c>
      <c r="C344" s="21">
        <v>283</v>
      </c>
    </row>
    <row r="345" spans="2:3" x14ac:dyDescent="0.35">
      <c r="B345" s="21" t="s">
        <v>376</v>
      </c>
      <c r="C345" s="21">
        <v>393</v>
      </c>
    </row>
    <row r="346" spans="2:3" x14ac:dyDescent="0.35">
      <c r="B346" s="21" t="s">
        <v>377</v>
      </c>
      <c r="C346" s="21">
        <v>146</v>
      </c>
    </row>
    <row r="347" spans="2:3" x14ac:dyDescent="0.35">
      <c r="B347" s="21" t="s">
        <v>378</v>
      </c>
      <c r="C347" s="21">
        <v>457</v>
      </c>
    </row>
    <row r="348" spans="2:3" x14ac:dyDescent="0.35">
      <c r="B348" s="21" t="s">
        <v>379</v>
      </c>
      <c r="C348" s="21">
        <v>211</v>
      </c>
    </row>
    <row r="349" spans="2:3" x14ac:dyDescent="0.35">
      <c r="B349" s="21" t="s">
        <v>380</v>
      </c>
      <c r="C349" s="21">
        <v>346</v>
      </c>
    </row>
    <row r="350" spans="2:3" x14ac:dyDescent="0.35">
      <c r="B350" s="21" t="s">
        <v>381</v>
      </c>
      <c r="C350" s="21">
        <v>422</v>
      </c>
    </row>
    <row r="351" spans="2:3" x14ac:dyDescent="0.35">
      <c r="B351" s="21" t="s">
        <v>382</v>
      </c>
      <c r="C351" s="21">
        <v>359</v>
      </c>
    </row>
    <row r="352" spans="2:3" x14ac:dyDescent="0.35">
      <c r="B352" s="21" t="s">
        <v>383</v>
      </c>
      <c r="C352" s="21">
        <v>413</v>
      </c>
    </row>
    <row r="353" spans="2:3" x14ac:dyDescent="0.35">
      <c r="B353" s="21" t="s">
        <v>384</v>
      </c>
      <c r="C353" s="21">
        <v>387</v>
      </c>
    </row>
    <row r="354" spans="2:3" x14ac:dyDescent="0.35">
      <c r="B354" s="21" t="s">
        <v>385</v>
      </c>
      <c r="C354" s="21">
        <v>434</v>
      </c>
    </row>
    <row r="355" spans="2:3" x14ac:dyDescent="0.35">
      <c r="B355" s="21" t="s">
        <v>386</v>
      </c>
      <c r="C355" s="21">
        <v>334</v>
      </c>
    </row>
    <row r="356" spans="2:3" x14ac:dyDescent="0.35">
      <c r="B356" s="21" t="s">
        <v>387</v>
      </c>
      <c r="C356" s="21">
        <v>87</v>
      </c>
    </row>
    <row r="357" spans="2:3" x14ac:dyDescent="0.35">
      <c r="B357" s="21" t="s">
        <v>388</v>
      </c>
      <c r="C357" s="21">
        <v>58</v>
      </c>
    </row>
    <row r="358" spans="2:3" x14ac:dyDescent="0.35">
      <c r="B358" s="21" t="s">
        <v>389</v>
      </c>
      <c r="C358" s="21">
        <v>311</v>
      </c>
    </row>
    <row r="359" spans="2:3" x14ac:dyDescent="0.35">
      <c r="B359" s="21" t="s">
        <v>390</v>
      </c>
      <c r="C359" s="21">
        <v>121</v>
      </c>
    </row>
    <row r="360" spans="2:3" x14ac:dyDescent="0.35">
      <c r="B360" s="21" t="s">
        <v>391</v>
      </c>
      <c r="C360" s="21">
        <v>403</v>
      </c>
    </row>
    <row r="361" spans="2:3" x14ac:dyDescent="0.35">
      <c r="B361" s="21" t="s">
        <v>392</v>
      </c>
      <c r="C361" s="21">
        <v>308</v>
      </c>
    </row>
    <row r="362" spans="2:3" x14ac:dyDescent="0.35">
      <c r="B362" s="21" t="s">
        <v>393</v>
      </c>
      <c r="C362" s="21">
        <v>303</v>
      </c>
    </row>
    <row r="363" spans="2:3" x14ac:dyDescent="0.35">
      <c r="B363" s="21" t="s">
        <v>394</v>
      </c>
      <c r="C363" s="21">
        <v>326</v>
      </c>
    </row>
    <row r="364" spans="2:3" x14ac:dyDescent="0.35">
      <c r="B364" s="21" t="s">
        <v>395</v>
      </c>
      <c r="C364" s="21">
        <v>220</v>
      </c>
    </row>
    <row r="365" spans="2:3" x14ac:dyDescent="0.35">
      <c r="B365" s="21" t="s">
        <v>396</v>
      </c>
      <c r="C365" s="21">
        <v>267</v>
      </c>
    </row>
    <row r="366" spans="2:3" x14ac:dyDescent="0.35">
      <c r="B366" s="21" t="s">
        <v>397</v>
      </c>
      <c r="C366" s="21">
        <v>244</v>
      </c>
    </row>
    <row r="367" spans="2:3" x14ac:dyDescent="0.35">
      <c r="B367" s="21" t="s">
        <v>398</v>
      </c>
      <c r="C367" s="21">
        <v>212</v>
      </c>
    </row>
    <row r="368" spans="2:3" x14ac:dyDescent="0.35">
      <c r="B368" s="21" t="s">
        <v>399</v>
      </c>
      <c r="C368" s="21">
        <v>272</v>
      </c>
    </row>
    <row r="369" spans="2:3" x14ac:dyDescent="0.35">
      <c r="B369" s="21" t="s">
        <v>400</v>
      </c>
      <c r="C369" s="21">
        <v>87</v>
      </c>
    </row>
    <row r="370" spans="2:3" x14ac:dyDescent="0.35">
      <c r="B370" s="21" t="s">
        <v>401</v>
      </c>
      <c r="C370" s="21">
        <v>418</v>
      </c>
    </row>
    <row r="371" spans="2:3" x14ac:dyDescent="0.35">
      <c r="B371" s="21" t="s">
        <v>402</v>
      </c>
      <c r="C371" s="21">
        <v>474</v>
      </c>
    </row>
    <row r="372" spans="2:3" x14ac:dyDescent="0.35">
      <c r="B372" s="21" t="s">
        <v>403</v>
      </c>
      <c r="C372" s="21">
        <v>218</v>
      </c>
    </row>
    <row r="373" spans="2:3" x14ac:dyDescent="0.35">
      <c r="B373" s="21" t="s">
        <v>404</v>
      </c>
      <c r="C373" s="21">
        <v>84</v>
      </c>
    </row>
    <row r="374" spans="2:3" x14ac:dyDescent="0.35">
      <c r="B374" s="21" t="s">
        <v>405</v>
      </c>
      <c r="C374" s="21">
        <v>122</v>
      </c>
    </row>
    <row r="375" spans="2:3" x14ac:dyDescent="0.35">
      <c r="B375" s="21" t="s">
        <v>406</v>
      </c>
      <c r="C375" s="21">
        <v>161</v>
      </c>
    </row>
    <row r="376" spans="2:3" x14ac:dyDescent="0.35">
      <c r="B376" s="21" t="s">
        <v>407</v>
      </c>
      <c r="C376" s="21">
        <v>211</v>
      </c>
    </row>
    <row r="377" spans="2:3" x14ac:dyDescent="0.35">
      <c r="B377" s="21" t="s">
        <v>408</v>
      </c>
      <c r="C377" s="21">
        <v>442</v>
      </c>
    </row>
    <row r="378" spans="2:3" x14ac:dyDescent="0.35">
      <c r="B378" s="21" t="s">
        <v>409</v>
      </c>
      <c r="C378" s="21">
        <v>190</v>
      </c>
    </row>
    <row r="379" spans="2:3" x14ac:dyDescent="0.35">
      <c r="B379" s="21" t="s">
        <v>410</v>
      </c>
      <c r="C379" s="21">
        <v>428</v>
      </c>
    </row>
    <row r="380" spans="2:3" x14ac:dyDescent="0.35">
      <c r="B380" s="21" t="s">
        <v>411</v>
      </c>
      <c r="C380" s="21">
        <v>116</v>
      </c>
    </row>
    <row r="381" spans="2:3" x14ac:dyDescent="0.35">
      <c r="B381" s="21" t="s">
        <v>412</v>
      </c>
      <c r="C381" s="21">
        <v>209</v>
      </c>
    </row>
    <row r="382" spans="2:3" x14ac:dyDescent="0.35">
      <c r="B382" s="21" t="s">
        <v>413</v>
      </c>
      <c r="C382" s="21">
        <v>29</v>
      </c>
    </row>
    <row r="383" spans="2:3" x14ac:dyDescent="0.35">
      <c r="B383" s="21" t="s">
        <v>414</v>
      </c>
      <c r="C383" s="21">
        <v>351</v>
      </c>
    </row>
    <row r="384" spans="2:3" x14ac:dyDescent="0.35">
      <c r="B384" s="21" t="s">
        <v>415</v>
      </c>
      <c r="C384" s="21">
        <v>344</v>
      </c>
    </row>
    <row r="385" spans="2:3" x14ac:dyDescent="0.35">
      <c r="B385" s="21" t="s">
        <v>416</v>
      </c>
      <c r="C385" s="21">
        <v>312</v>
      </c>
    </row>
    <row r="386" spans="2:3" x14ac:dyDescent="0.35">
      <c r="B386" s="21" t="s">
        <v>417</v>
      </c>
      <c r="C386" s="21">
        <v>497</v>
      </c>
    </row>
    <row r="387" spans="2:3" x14ac:dyDescent="0.35">
      <c r="B387" s="21" t="s">
        <v>418</v>
      </c>
      <c r="C387" s="21">
        <v>67</v>
      </c>
    </row>
    <row r="388" spans="2:3" x14ac:dyDescent="0.35">
      <c r="B388" s="21" t="s">
        <v>419</v>
      </c>
      <c r="C388" s="21">
        <v>122</v>
      </c>
    </row>
    <row r="389" spans="2:3" x14ac:dyDescent="0.35">
      <c r="B389" s="21" t="s">
        <v>420</v>
      </c>
      <c r="C389" s="21">
        <v>501</v>
      </c>
    </row>
    <row r="390" spans="2:3" x14ac:dyDescent="0.35">
      <c r="B390" s="21" t="s">
        <v>421</v>
      </c>
      <c r="C390" s="21">
        <v>140</v>
      </c>
    </row>
    <row r="391" spans="2:3" x14ac:dyDescent="0.35">
      <c r="B391" s="21" t="s">
        <v>422</v>
      </c>
      <c r="C391" s="21">
        <v>409</v>
      </c>
    </row>
    <row r="392" spans="2:3" x14ac:dyDescent="0.35">
      <c r="B392" s="21" t="s">
        <v>423</v>
      </c>
      <c r="C392" s="21">
        <v>201</v>
      </c>
    </row>
    <row r="393" spans="2:3" x14ac:dyDescent="0.35">
      <c r="B393" s="21" t="s">
        <v>424</v>
      </c>
      <c r="C393" s="21">
        <v>117</v>
      </c>
    </row>
    <row r="394" spans="2:3" x14ac:dyDescent="0.35">
      <c r="B394" s="21" t="s">
        <v>425</v>
      </c>
      <c r="C394" s="21">
        <v>161</v>
      </c>
    </row>
    <row r="395" spans="2:3" x14ac:dyDescent="0.35">
      <c r="B395" s="21" t="s">
        <v>426</v>
      </c>
      <c r="C395" s="21">
        <v>354</v>
      </c>
    </row>
    <row r="396" spans="2:3" x14ac:dyDescent="0.35">
      <c r="B396" s="21" t="s">
        <v>427</v>
      </c>
      <c r="C396" s="21">
        <v>475</v>
      </c>
    </row>
    <row r="397" spans="2:3" x14ac:dyDescent="0.35">
      <c r="B397" s="21" t="s">
        <v>428</v>
      </c>
      <c r="C397" s="21">
        <v>491</v>
      </c>
    </row>
    <row r="398" spans="2:3" x14ac:dyDescent="0.35">
      <c r="B398" s="21" t="s">
        <v>429</v>
      </c>
      <c r="C398" s="21">
        <v>216</v>
      </c>
    </row>
    <row r="399" spans="2:3" x14ac:dyDescent="0.35">
      <c r="B399" s="21" t="s">
        <v>430</v>
      </c>
      <c r="C399" s="21">
        <v>489</v>
      </c>
    </row>
    <row r="400" spans="2:3" x14ac:dyDescent="0.35">
      <c r="B400" s="21" t="s">
        <v>431</v>
      </c>
      <c r="C400" s="21">
        <v>312</v>
      </c>
    </row>
    <row r="401" spans="2:3" x14ac:dyDescent="0.35">
      <c r="B401" s="21" t="s">
        <v>432</v>
      </c>
      <c r="C401" s="21">
        <v>119</v>
      </c>
    </row>
    <row r="402" spans="2:3" x14ac:dyDescent="0.35">
      <c r="B402" s="21" t="s">
        <v>433</v>
      </c>
      <c r="C402" s="21">
        <v>484</v>
      </c>
    </row>
    <row r="403" spans="2:3" x14ac:dyDescent="0.35">
      <c r="B403" s="21" t="s">
        <v>434</v>
      </c>
      <c r="C403" s="21">
        <v>404</v>
      </c>
    </row>
    <row r="404" spans="2:3" x14ac:dyDescent="0.35">
      <c r="B404" s="21" t="s">
        <v>435</v>
      </c>
      <c r="C404" s="21">
        <v>218</v>
      </c>
    </row>
    <row r="405" spans="2:3" x14ac:dyDescent="0.35">
      <c r="B405" s="21" t="s">
        <v>436</v>
      </c>
      <c r="C405" s="21">
        <v>346</v>
      </c>
    </row>
    <row r="406" spans="2:3" x14ac:dyDescent="0.35">
      <c r="B406" s="21" t="s">
        <v>437</v>
      </c>
      <c r="C406" s="21">
        <v>58</v>
      </c>
    </row>
    <row r="407" spans="2:3" x14ac:dyDescent="0.35">
      <c r="B407" s="21" t="s">
        <v>438</v>
      </c>
      <c r="C407" s="21">
        <v>490</v>
      </c>
    </row>
    <row r="408" spans="2:3" x14ac:dyDescent="0.35">
      <c r="B408" s="21" t="s">
        <v>439</v>
      </c>
      <c r="C408" s="21">
        <v>101</v>
      </c>
    </row>
    <row r="409" spans="2:3" x14ac:dyDescent="0.35">
      <c r="B409" s="21" t="s">
        <v>440</v>
      </c>
      <c r="C409" s="21">
        <v>131</v>
      </c>
    </row>
    <row r="410" spans="2:3" x14ac:dyDescent="0.35">
      <c r="B410" s="21" t="s">
        <v>441</v>
      </c>
      <c r="C410" s="21">
        <v>328</v>
      </c>
    </row>
    <row r="411" spans="2:3" x14ac:dyDescent="0.35">
      <c r="B411" s="21" t="s">
        <v>442</v>
      </c>
      <c r="C411" s="21">
        <v>130</v>
      </c>
    </row>
    <row r="412" spans="2:3" x14ac:dyDescent="0.35">
      <c r="B412" s="21" t="s">
        <v>443</v>
      </c>
      <c r="C412" s="21">
        <v>185</v>
      </c>
    </row>
    <row r="413" spans="2:3" x14ac:dyDescent="0.35">
      <c r="B413" s="21" t="s">
        <v>444</v>
      </c>
      <c r="C413" s="21">
        <v>282</v>
      </c>
    </row>
    <row r="414" spans="2:3" x14ac:dyDescent="0.35">
      <c r="B414" s="21" t="s">
        <v>445</v>
      </c>
      <c r="C414" s="21">
        <v>308</v>
      </c>
    </row>
    <row r="415" spans="2:3" x14ac:dyDescent="0.35">
      <c r="B415" s="21" t="s">
        <v>446</v>
      </c>
      <c r="C415" s="21">
        <v>303</v>
      </c>
    </row>
    <row r="416" spans="2:3" x14ac:dyDescent="0.35">
      <c r="B416" s="21" t="s">
        <v>447</v>
      </c>
      <c r="C416" s="21">
        <v>371</v>
      </c>
    </row>
    <row r="417" spans="2:3" x14ac:dyDescent="0.35">
      <c r="B417" s="21" t="s">
        <v>448</v>
      </c>
      <c r="C417" s="21">
        <v>499</v>
      </c>
    </row>
    <row r="418" spans="2:3" x14ac:dyDescent="0.35">
      <c r="B418" s="21" t="s">
        <v>449</v>
      </c>
      <c r="C418" s="21">
        <v>30</v>
      </c>
    </row>
    <row r="419" spans="2:3" x14ac:dyDescent="0.35">
      <c r="B419" s="21" t="s">
        <v>450</v>
      </c>
      <c r="C419" s="21">
        <v>224</v>
      </c>
    </row>
    <row r="420" spans="2:3" x14ac:dyDescent="0.35">
      <c r="B420" s="21" t="s">
        <v>451</v>
      </c>
      <c r="C420" s="21">
        <v>89</v>
      </c>
    </row>
    <row r="421" spans="2:3" x14ac:dyDescent="0.35">
      <c r="B421" s="21" t="s">
        <v>452</v>
      </c>
      <c r="C421" s="21">
        <v>170</v>
      </c>
    </row>
    <row r="422" spans="2:3" x14ac:dyDescent="0.35">
      <c r="B422" s="21" t="s">
        <v>453</v>
      </c>
      <c r="C422" s="21">
        <v>120</v>
      </c>
    </row>
    <row r="423" spans="2:3" x14ac:dyDescent="0.35">
      <c r="B423" s="21" t="s">
        <v>454</v>
      </c>
      <c r="C423" s="21">
        <v>372</v>
      </c>
    </row>
    <row r="424" spans="2:3" x14ac:dyDescent="0.35">
      <c r="B424" s="21" t="s">
        <v>455</v>
      </c>
      <c r="C424" s="21">
        <v>182</v>
      </c>
    </row>
    <row r="425" spans="2:3" x14ac:dyDescent="0.35">
      <c r="B425" s="21" t="s">
        <v>456</v>
      </c>
      <c r="C425" s="21">
        <v>29</v>
      </c>
    </row>
    <row r="426" spans="2:3" x14ac:dyDescent="0.35">
      <c r="B426" s="21" t="s">
        <v>457</v>
      </c>
      <c r="C426" s="21">
        <v>381</v>
      </c>
    </row>
    <row r="427" spans="2:3" x14ac:dyDescent="0.35">
      <c r="B427" s="21" t="s">
        <v>458</v>
      </c>
      <c r="C427" s="21">
        <v>281</v>
      </c>
    </row>
    <row r="428" spans="2:3" x14ac:dyDescent="0.35">
      <c r="B428" s="21" t="s">
        <v>459</v>
      </c>
      <c r="C428" s="21">
        <v>154</v>
      </c>
    </row>
    <row r="429" spans="2:3" x14ac:dyDescent="0.35">
      <c r="B429" s="21" t="s">
        <v>460</v>
      </c>
      <c r="C429" s="21">
        <v>57</v>
      </c>
    </row>
    <row r="430" spans="2:3" x14ac:dyDescent="0.35">
      <c r="B430" s="21" t="s">
        <v>461</v>
      </c>
      <c r="C430" s="21">
        <v>324</v>
      </c>
    </row>
    <row r="431" spans="2:3" x14ac:dyDescent="0.35">
      <c r="B431" s="21" t="s">
        <v>462</v>
      </c>
      <c r="C431" s="21">
        <v>321</v>
      </c>
    </row>
    <row r="432" spans="2:3" x14ac:dyDescent="0.35">
      <c r="B432" s="21" t="s">
        <v>463</v>
      </c>
      <c r="C432" s="21">
        <v>136</v>
      </c>
    </row>
    <row r="433" spans="2:3" x14ac:dyDescent="0.35">
      <c r="B433" s="21" t="s">
        <v>464</v>
      </c>
      <c r="C433" s="21">
        <v>45</v>
      </c>
    </row>
    <row r="434" spans="2:3" x14ac:dyDescent="0.35">
      <c r="B434" s="21" t="s">
        <v>465</v>
      </c>
      <c r="C434" s="21">
        <v>240</v>
      </c>
    </row>
    <row r="435" spans="2:3" x14ac:dyDescent="0.35">
      <c r="B435" s="21" t="s">
        <v>466</v>
      </c>
      <c r="C435" s="21">
        <v>353</v>
      </c>
    </row>
    <row r="436" spans="2:3" x14ac:dyDescent="0.35">
      <c r="B436" s="21" t="s">
        <v>467</v>
      </c>
      <c r="C436" s="21">
        <v>357</v>
      </c>
    </row>
    <row r="437" spans="2:3" x14ac:dyDescent="0.35">
      <c r="B437" s="21" t="s">
        <v>468</v>
      </c>
      <c r="C437" s="21">
        <v>172</v>
      </c>
    </row>
    <row r="438" spans="2:3" x14ac:dyDescent="0.35">
      <c r="B438" s="21" t="s">
        <v>469</v>
      </c>
      <c r="C438" s="21">
        <v>489</v>
      </c>
    </row>
    <row r="439" spans="2:3" x14ac:dyDescent="0.35">
      <c r="B439" s="21" t="s">
        <v>470</v>
      </c>
      <c r="C439" s="21">
        <v>493</v>
      </c>
    </row>
    <row r="440" spans="2:3" x14ac:dyDescent="0.35">
      <c r="B440" s="21" t="s">
        <v>471</v>
      </c>
      <c r="C440" s="21">
        <v>440</v>
      </c>
    </row>
    <row r="441" spans="2:3" x14ac:dyDescent="0.35">
      <c r="B441" s="21" t="s">
        <v>472</v>
      </c>
      <c r="C441" s="21">
        <v>40</v>
      </c>
    </row>
    <row r="442" spans="2:3" x14ac:dyDescent="0.35">
      <c r="B442" s="21" t="s">
        <v>473</v>
      </c>
      <c r="C442" s="21">
        <v>283</v>
      </c>
    </row>
    <row r="443" spans="2:3" x14ac:dyDescent="0.35">
      <c r="B443" s="21" t="s">
        <v>474</v>
      </c>
      <c r="C443" s="21">
        <v>185</v>
      </c>
    </row>
    <row r="444" spans="2:3" x14ac:dyDescent="0.35">
      <c r="B444" s="21" t="s">
        <v>475</v>
      </c>
      <c r="C444" s="21">
        <v>88</v>
      </c>
    </row>
    <row r="445" spans="2:3" x14ac:dyDescent="0.35">
      <c r="B445" s="21" t="s">
        <v>476</v>
      </c>
      <c r="C445" s="21">
        <v>90</v>
      </c>
    </row>
    <row r="446" spans="2:3" x14ac:dyDescent="0.35">
      <c r="B446" s="21" t="s">
        <v>477</v>
      </c>
      <c r="C446" s="21">
        <v>318</v>
      </c>
    </row>
    <row r="447" spans="2:3" x14ac:dyDescent="0.35">
      <c r="B447" s="21" t="s">
        <v>478</v>
      </c>
      <c r="C447" s="21">
        <v>27</v>
      </c>
    </row>
    <row r="448" spans="2:3" x14ac:dyDescent="0.35">
      <c r="B448" s="21" t="s">
        <v>479</v>
      </c>
      <c r="C448" s="21">
        <v>362</v>
      </c>
    </row>
    <row r="449" spans="2:3" x14ac:dyDescent="0.35">
      <c r="B449" s="21" t="s">
        <v>480</v>
      </c>
      <c r="C449" s="21">
        <v>418</v>
      </c>
    </row>
    <row r="450" spans="2:3" x14ac:dyDescent="0.35">
      <c r="B450" s="21" t="s">
        <v>481</v>
      </c>
      <c r="C450" s="21">
        <v>265</v>
      </c>
    </row>
    <row r="451" spans="2:3" x14ac:dyDescent="0.35">
      <c r="B451" s="21" t="s">
        <v>482</v>
      </c>
      <c r="C451" s="21">
        <v>230</v>
      </c>
    </row>
    <row r="452" spans="2:3" x14ac:dyDescent="0.35">
      <c r="B452" s="21" t="s">
        <v>483</v>
      </c>
      <c r="C452" s="21">
        <v>461</v>
      </c>
    </row>
    <row r="453" spans="2:3" x14ac:dyDescent="0.35">
      <c r="B453" s="21" t="s">
        <v>484</v>
      </c>
      <c r="C453" s="21">
        <v>451</v>
      </c>
    </row>
    <row r="454" spans="2:3" x14ac:dyDescent="0.35">
      <c r="B454" s="21" t="s">
        <v>485</v>
      </c>
      <c r="C454" s="21">
        <v>229</v>
      </c>
    </row>
    <row r="455" spans="2:3" x14ac:dyDescent="0.35">
      <c r="B455" s="21" t="s">
        <v>486</v>
      </c>
      <c r="C455" s="21">
        <v>360</v>
      </c>
    </row>
    <row r="456" spans="2:3" x14ac:dyDescent="0.35">
      <c r="B456" s="21" t="s">
        <v>487</v>
      </c>
      <c r="C456" s="21">
        <v>258</v>
      </c>
    </row>
    <row r="457" spans="2:3" x14ac:dyDescent="0.35">
      <c r="B457" s="21" t="s">
        <v>488</v>
      </c>
      <c r="C457" s="21">
        <v>388</v>
      </c>
    </row>
    <row r="458" spans="2:3" x14ac:dyDescent="0.35">
      <c r="B458" s="21" t="s">
        <v>489</v>
      </c>
      <c r="C458" s="21">
        <v>452</v>
      </c>
    </row>
    <row r="459" spans="2:3" x14ac:dyDescent="0.35">
      <c r="B459" s="21" t="s">
        <v>490</v>
      </c>
      <c r="C459" s="21">
        <v>242</v>
      </c>
    </row>
    <row r="460" spans="2:3" x14ac:dyDescent="0.35">
      <c r="B460" s="21" t="s">
        <v>491</v>
      </c>
      <c r="C460" s="21">
        <v>486</v>
      </c>
    </row>
    <row r="461" spans="2:3" x14ac:dyDescent="0.35">
      <c r="B461" s="21" t="s">
        <v>492</v>
      </c>
      <c r="C461" s="21">
        <v>116</v>
      </c>
    </row>
    <row r="462" spans="2:3" x14ac:dyDescent="0.35">
      <c r="B462" s="21" t="s">
        <v>493</v>
      </c>
      <c r="C462" s="21">
        <v>453</v>
      </c>
    </row>
    <row r="463" spans="2:3" x14ac:dyDescent="0.35">
      <c r="B463" s="21" t="s">
        <v>494</v>
      </c>
      <c r="C463" s="21">
        <v>398</v>
      </c>
    </row>
    <row r="464" spans="2:3" x14ac:dyDescent="0.35">
      <c r="B464" s="21" t="s">
        <v>495</v>
      </c>
      <c r="C464" s="21">
        <v>370</v>
      </c>
    </row>
    <row r="465" spans="2:3" x14ac:dyDescent="0.35">
      <c r="B465" s="21" t="s">
        <v>496</v>
      </c>
      <c r="C465" s="21">
        <v>206</v>
      </c>
    </row>
    <row r="466" spans="2:3" x14ac:dyDescent="0.35">
      <c r="B466" s="21" t="s">
        <v>497</v>
      </c>
      <c r="C466" s="21">
        <v>351</v>
      </c>
    </row>
    <row r="467" spans="2:3" x14ac:dyDescent="0.35">
      <c r="B467" s="21" t="s">
        <v>498</v>
      </c>
      <c r="C467" s="21">
        <v>499</v>
      </c>
    </row>
    <row r="468" spans="2:3" x14ac:dyDescent="0.35">
      <c r="B468" s="21" t="s">
        <v>499</v>
      </c>
      <c r="C468" s="21">
        <v>509</v>
      </c>
    </row>
    <row r="469" spans="2:3" x14ac:dyDescent="0.35">
      <c r="B469" s="21" t="s">
        <v>500</v>
      </c>
      <c r="C469" s="21">
        <v>356</v>
      </c>
    </row>
    <row r="470" spans="2:3" x14ac:dyDescent="0.35">
      <c r="B470" s="21" t="s">
        <v>501</v>
      </c>
      <c r="C470" s="21">
        <v>369</v>
      </c>
    </row>
    <row r="471" spans="2:3" x14ac:dyDescent="0.35">
      <c r="B471" s="21" t="s">
        <v>502</v>
      </c>
      <c r="C471" s="21">
        <v>485</v>
      </c>
    </row>
    <row r="472" spans="2:3" x14ac:dyDescent="0.35">
      <c r="B472" s="21" t="s">
        <v>503</v>
      </c>
      <c r="C472" s="21">
        <v>83</v>
      </c>
    </row>
    <row r="473" spans="2:3" x14ac:dyDescent="0.35">
      <c r="B473" s="21" t="s">
        <v>504</v>
      </c>
      <c r="C473" s="21">
        <v>334</v>
      </c>
    </row>
    <row r="474" spans="2:3" x14ac:dyDescent="0.35">
      <c r="B474" s="21" t="s">
        <v>505</v>
      </c>
      <c r="C474" s="21">
        <v>312</v>
      </c>
    </row>
    <row r="475" spans="2:3" x14ac:dyDescent="0.35">
      <c r="B475" s="21" t="s">
        <v>506</v>
      </c>
      <c r="C475" s="21">
        <v>245</v>
      </c>
    </row>
    <row r="476" spans="2:3" x14ac:dyDescent="0.35">
      <c r="B476" s="21" t="s">
        <v>507</v>
      </c>
      <c r="C476" s="21">
        <v>145</v>
      </c>
    </row>
    <row r="477" spans="2:3" x14ac:dyDescent="0.35">
      <c r="B477" s="21" t="s">
        <v>508</v>
      </c>
      <c r="C477" s="21">
        <v>376</v>
      </c>
    </row>
    <row r="478" spans="2:3" x14ac:dyDescent="0.35">
      <c r="B478" s="21" t="s">
        <v>509</v>
      </c>
      <c r="C478" s="21">
        <v>382</v>
      </c>
    </row>
    <row r="479" spans="2:3" x14ac:dyDescent="0.35">
      <c r="B479" s="21" t="s">
        <v>510</v>
      </c>
      <c r="C479" s="21">
        <v>229</v>
      </c>
    </row>
    <row r="480" spans="2:3" x14ac:dyDescent="0.35">
      <c r="B480" s="21" t="s">
        <v>511</v>
      </c>
      <c r="C480" s="21">
        <v>466</v>
      </c>
    </row>
    <row r="481" spans="2:3" x14ac:dyDescent="0.35">
      <c r="B481" s="21" t="s">
        <v>512</v>
      </c>
      <c r="C481" s="21">
        <v>112</v>
      </c>
    </row>
    <row r="482" spans="2:3" x14ac:dyDescent="0.35">
      <c r="B482" s="21" t="s">
        <v>513</v>
      </c>
      <c r="C482" s="21">
        <v>282</v>
      </c>
    </row>
    <row r="483" spans="2:3" x14ac:dyDescent="0.35">
      <c r="B483" s="21" t="s">
        <v>514</v>
      </c>
      <c r="C483" s="21">
        <v>293</v>
      </c>
    </row>
    <row r="484" spans="2:3" x14ac:dyDescent="0.35">
      <c r="B484" s="21" t="s">
        <v>515</v>
      </c>
      <c r="C484" s="21">
        <v>461</v>
      </c>
    </row>
    <row r="485" spans="2:3" x14ac:dyDescent="0.35">
      <c r="B485" s="21" t="s">
        <v>516</v>
      </c>
      <c r="C485" s="21">
        <v>419</v>
      </c>
    </row>
    <row r="486" spans="2:3" x14ac:dyDescent="0.35">
      <c r="B486" s="21" t="s">
        <v>517</v>
      </c>
      <c r="C486" s="21">
        <v>141</v>
      </c>
    </row>
    <row r="487" spans="2:3" x14ac:dyDescent="0.35">
      <c r="B487" s="21" t="s">
        <v>518</v>
      </c>
      <c r="C487" s="21">
        <v>491</v>
      </c>
    </row>
    <row r="488" spans="2:3" x14ac:dyDescent="0.35">
      <c r="B488" s="21" t="s">
        <v>519</v>
      </c>
      <c r="C488" s="21">
        <v>150</v>
      </c>
    </row>
    <row r="489" spans="2:3" x14ac:dyDescent="0.35">
      <c r="B489" s="21" t="s">
        <v>520</v>
      </c>
      <c r="C489" s="21">
        <v>61</v>
      </c>
    </row>
    <row r="490" spans="2:3" x14ac:dyDescent="0.35">
      <c r="B490" s="21" t="s">
        <v>521</v>
      </c>
      <c r="C490" s="21">
        <v>104</v>
      </c>
    </row>
    <row r="491" spans="2:3" x14ac:dyDescent="0.35">
      <c r="B491" s="21" t="s">
        <v>522</v>
      </c>
      <c r="C491" s="21">
        <v>113</v>
      </c>
    </row>
    <row r="492" spans="2:3" x14ac:dyDescent="0.35">
      <c r="B492" s="21" t="s">
        <v>523</v>
      </c>
      <c r="C492" s="21">
        <v>409</v>
      </c>
    </row>
    <row r="493" spans="2:3" x14ac:dyDescent="0.35">
      <c r="B493" s="21" t="s">
        <v>524</v>
      </c>
      <c r="C493" s="21">
        <v>445</v>
      </c>
    </row>
    <row r="494" spans="2:3" x14ac:dyDescent="0.35">
      <c r="B494" s="21" t="s">
        <v>525</v>
      </c>
      <c r="C494" s="21">
        <v>187</v>
      </c>
    </row>
    <row r="495" spans="2:3" x14ac:dyDescent="0.35">
      <c r="B495" s="21" t="s">
        <v>526</v>
      </c>
      <c r="C495" s="21">
        <v>51</v>
      </c>
    </row>
    <row r="496" spans="2:3" x14ac:dyDescent="0.35">
      <c r="B496" s="21" t="s">
        <v>527</v>
      </c>
      <c r="C496" s="21">
        <v>522</v>
      </c>
    </row>
    <row r="497" spans="2:3" x14ac:dyDescent="0.35">
      <c r="B497" s="21" t="s">
        <v>528</v>
      </c>
      <c r="C497" s="21">
        <v>109</v>
      </c>
    </row>
    <row r="498" spans="2:3" x14ac:dyDescent="0.35">
      <c r="B498" s="21" t="s">
        <v>529</v>
      </c>
      <c r="C498" s="21">
        <v>411</v>
      </c>
    </row>
    <row r="499" spans="2:3" x14ac:dyDescent="0.35">
      <c r="B499" s="21" t="s">
        <v>530</v>
      </c>
      <c r="C499" s="21">
        <v>492</v>
      </c>
    </row>
    <row r="500" spans="2:3" x14ac:dyDescent="0.35">
      <c r="B500" s="21" t="s">
        <v>531</v>
      </c>
      <c r="C500" s="21">
        <v>462</v>
      </c>
    </row>
    <row r="501" spans="2:3" x14ac:dyDescent="0.35">
      <c r="B501" s="21" t="s">
        <v>532</v>
      </c>
      <c r="C501" s="21">
        <v>457</v>
      </c>
    </row>
    <row r="502" spans="2:3" x14ac:dyDescent="0.35">
      <c r="B502" s="21" t="s">
        <v>533</v>
      </c>
      <c r="C502" s="21">
        <v>37</v>
      </c>
    </row>
    <row r="503" spans="2:3" x14ac:dyDescent="0.35">
      <c r="B503" s="21" t="s">
        <v>534</v>
      </c>
      <c r="C503" s="21">
        <v>40</v>
      </c>
    </row>
    <row r="504" spans="2:3" x14ac:dyDescent="0.35">
      <c r="B504" s="21" t="s">
        <v>535</v>
      </c>
      <c r="C504" s="21">
        <v>392</v>
      </c>
    </row>
    <row r="505" spans="2:3" x14ac:dyDescent="0.35">
      <c r="B505" s="21" t="s">
        <v>536</v>
      </c>
      <c r="C505" s="21">
        <v>341</v>
      </c>
    </row>
    <row r="506" spans="2:3" x14ac:dyDescent="0.35">
      <c r="B506" s="21" t="s">
        <v>537</v>
      </c>
      <c r="C506" s="21">
        <v>42</v>
      </c>
    </row>
    <row r="507" spans="2:3" x14ac:dyDescent="0.35">
      <c r="B507" s="21" t="s">
        <v>538</v>
      </c>
      <c r="C507" s="21">
        <v>506</v>
      </c>
    </row>
    <row r="508" spans="2:3" x14ac:dyDescent="0.35">
      <c r="B508" s="21" t="s">
        <v>539</v>
      </c>
      <c r="C508" s="21">
        <v>403</v>
      </c>
    </row>
    <row r="509" spans="2:3" x14ac:dyDescent="0.35">
      <c r="B509" s="21" t="s">
        <v>540</v>
      </c>
      <c r="C509" s="21">
        <v>130</v>
      </c>
    </row>
    <row r="510" spans="2:3" x14ac:dyDescent="0.35">
      <c r="B510" s="21" t="s">
        <v>541</v>
      </c>
      <c r="C510" s="21">
        <v>413</v>
      </c>
    </row>
    <row r="511" spans="2:3" x14ac:dyDescent="0.35">
      <c r="B511" s="21" t="s">
        <v>542</v>
      </c>
      <c r="C511" s="21">
        <v>498</v>
      </c>
    </row>
    <row r="512" spans="2:3" x14ac:dyDescent="0.35">
      <c r="B512" s="21" t="s">
        <v>543</v>
      </c>
      <c r="C512" s="21">
        <v>86</v>
      </c>
    </row>
    <row r="513" spans="2:3" x14ac:dyDescent="0.35">
      <c r="B513" s="21" t="s">
        <v>544</v>
      </c>
      <c r="C513" s="21">
        <v>78</v>
      </c>
    </row>
    <row r="514" spans="2:3" x14ac:dyDescent="0.35">
      <c r="B514" s="21" t="s">
        <v>545</v>
      </c>
      <c r="C514" s="21">
        <v>410</v>
      </c>
    </row>
    <row r="515" spans="2:3" x14ac:dyDescent="0.35">
      <c r="B515" s="21" t="s">
        <v>546</v>
      </c>
      <c r="C515" s="21">
        <v>212</v>
      </c>
    </row>
    <row r="516" spans="2:3" x14ac:dyDescent="0.35">
      <c r="B516" s="21" t="s">
        <v>547</v>
      </c>
      <c r="C516" s="21">
        <v>444</v>
      </c>
    </row>
    <row r="517" spans="2:3" x14ac:dyDescent="0.35">
      <c r="B517" s="21" t="s">
        <v>548</v>
      </c>
      <c r="C517" s="21">
        <v>185</v>
      </c>
    </row>
    <row r="518" spans="2:3" x14ac:dyDescent="0.35">
      <c r="B518" s="21" t="s">
        <v>549</v>
      </c>
      <c r="C518" s="21">
        <v>320</v>
      </c>
    </row>
    <row r="519" spans="2:3" x14ac:dyDescent="0.35">
      <c r="B519" s="21" t="s">
        <v>550</v>
      </c>
      <c r="C519" s="21">
        <v>288</v>
      </c>
    </row>
    <row r="520" spans="2:3" x14ac:dyDescent="0.35">
      <c r="B520" s="21" t="s">
        <v>551</v>
      </c>
      <c r="C520" s="21">
        <v>25</v>
      </c>
    </row>
    <row r="521" spans="2:3" x14ac:dyDescent="0.35">
      <c r="B521" s="21" t="s">
        <v>552</v>
      </c>
      <c r="C521" s="21">
        <v>55</v>
      </c>
    </row>
    <row r="522" spans="2:3" x14ac:dyDescent="0.35">
      <c r="B522" s="21" t="s">
        <v>553</v>
      </c>
      <c r="C522" s="21">
        <v>290</v>
      </c>
    </row>
    <row r="523" spans="2:3" x14ac:dyDescent="0.35">
      <c r="B523" s="21" t="s">
        <v>554</v>
      </c>
      <c r="C523" s="21">
        <v>349</v>
      </c>
    </row>
    <row r="524" spans="2:3" x14ac:dyDescent="0.35">
      <c r="B524" s="21" t="s">
        <v>555</v>
      </c>
      <c r="C524" s="21">
        <v>402</v>
      </c>
    </row>
    <row r="525" spans="2:3" x14ac:dyDescent="0.35">
      <c r="B525" s="21" t="s">
        <v>556</v>
      </c>
      <c r="C525" s="21">
        <v>414</v>
      </c>
    </row>
    <row r="526" spans="2:3" x14ac:dyDescent="0.35">
      <c r="B526" s="21" t="s">
        <v>557</v>
      </c>
      <c r="C526" s="21">
        <v>429</v>
      </c>
    </row>
    <row r="527" spans="2:3" x14ac:dyDescent="0.35">
      <c r="B527" s="21" t="s">
        <v>558</v>
      </c>
      <c r="C527" s="21">
        <v>276</v>
      </c>
    </row>
    <row r="528" spans="2:3" x14ac:dyDescent="0.35">
      <c r="B528" s="21" t="s">
        <v>559</v>
      </c>
      <c r="C528" s="21">
        <v>302</v>
      </c>
    </row>
    <row r="529" spans="2:3" x14ac:dyDescent="0.35">
      <c r="B529" s="21" t="s">
        <v>560</v>
      </c>
      <c r="C529" s="21">
        <v>421</v>
      </c>
    </row>
    <row r="530" spans="2:3" x14ac:dyDescent="0.35">
      <c r="B530" s="21" t="s">
        <v>561</v>
      </c>
      <c r="C530" s="21">
        <v>348</v>
      </c>
    </row>
    <row r="531" spans="2:3" x14ac:dyDescent="0.35">
      <c r="B531" s="21" t="s">
        <v>562</v>
      </c>
      <c r="C531" s="21">
        <v>179</v>
      </c>
    </row>
    <row r="532" spans="2:3" x14ac:dyDescent="0.35">
      <c r="B532" s="21" t="s">
        <v>563</v>
      </c>
      <c r="C532" s="21">
        <v>256</v>
      </c>
    </row>
    <row r="533" spans="2:3" x14ac:dyDescent="0.35">
      <c r="B533" s="21" t="s">
        <v>564</v>
      </c>
      <c r="C533" s="21">
        <v>187</v>
      </c>
    </row>
    <row r="534" spans="2:3" x14ac:dyDescent="0.35">
      <c r="B534" s="21" t="s">
        <v>565</v>
      </c>
      <c r="C534" s="21">
        <v>301</v>
      </c>
    </row>
    <row r="535" spans="2:3" x14ac:dyDescent="0.35">
      <c r="B535" s="21" t="s">
        <v>566</v>
      </c>
      <c r="C535" s="21">
        <v>347</v>
      </c>
    </row>
    <row r="536" spans="2:3" x14ac:dyDescent="0.35">
      <c r="B536" s="21" t="s">
        <v>567</v>
      </c>
      <c r="C536" s="21">
        <v>71</v>
      </c>
    </row>
    <row r="537" spans="2:3" x14ac:dyDescent="0.35">
      <c r="B537" s="21" t="s">
        <v>568</v>
      </c>
      <c r="C537" s="21">
        <v>349</v>
      </c>
    </row>
    <row r="538" spans="2:3" x14ac:dyDescent="0.35">
      <c r="B538" s="21" t="s">
        <v>569</v>
      </c>
      <c r="C538" s="21">
        <v>485</v>
      </c>
    </row>
    <row r="539" spans="2:3" x14ac:dyDescent="0.35">
      <c r="B539" s="21" t="s">
        <v>570</v>
      </c>
      <c r="C539" s="21">
        <v>395</v>
      </c>
    </row>
    <row r="540" spans="2:3" x14ac:dyDescent="0.35">
      <c r="B540" s="21" t="s">
        <v>571</v>
      </c>
      <c r="C540" s="21">
        <v>282</v>
      </c>
    </row>
    <row r="541" spans="2:3" x14ac:dyDescent="0.35">
      <c r="B541" s="21" t="s">
        <v>572</v>
      </c>
      <c r="C541" s="21">
        <v>419</v>
      </c>
    </row>
    <row r="542" spans="2:3" x14ac:dyDescent="0.35">
      <c r="B542" s="21" t="s">
        <v>573</v>
      </c>
      <c r="C542" s="21">
        <v>385</v>
      </c>
    </row>
    <row r="543" spans="2:3" x14ac:dyDescent="0.35">
      <c r="B543" s="21" t="s">
        <v>574</v>
      </c>
      <c r="C543" s="21">
        <v>344</v>
      </c>
    </row>
    <row r="544" spans="2:3" x14ac:dyDescent="0.35">
      <c r="B544" s="21" t="s">
        <v>575</v>
      </c>
      <c r="C544" s="21">
        <v>310</v>
      </c>
    </row>
    <row r="545" spans="2:3" x14ac:dyDescent="0.35">
      <c r="B545" s="21" t="s">
        <v>576</v>
      </c>
      <c r="C545" s="21">
        <v>272</v>
      </c>
    </row>
    <row r="546" spans="2:3" x14ac:dyDescent="0.35">
      <c r="B546" s="21" t="s">
        <v>577</v>
      </c>
      <c r="C546" s="21">
        <v>154</v>
      </c>
    </row>
    <row r="547" spans="2:3" x14ac:dyDescent="0.35">
      <c r="B547" s="21" t="s">
        <v>578</v>
      </c>
      <c r="C547" s="21">
        <v>98</v>
      </c>
    </row>
    <row r="548" spans="2:3" x14ac:dyDescent="0.35">
      <c r="B548" s="21" t="s">
        <v>579</v>
      </c>
      <c r="C548" s="21">
        <v>219</v>
      </c>
    </row>
    <row r="549" spans="2:3" x14ac:dyDescent="0.35">
      <c r="B549" s="21" t="s">
        <v>580</v>
      </c>
      <c r="C549" s="21">
        <v>463</v>
      </c>
    </row>
    <row r="550" spans="2:3" x14ac:dyDescent="0.35">
      <c r="B550" s="21" t="s">
        <v>581</v>
      </c>
      <c r="C550" s="21">
        <v>240</v>
      </c>
    </row>
    <row r="551" spans="2:3" x14ac:dyDescent="0.35">
      <c r="B551" s="21" t="s">
        <v>582</v>
      </c>
      <c r="C551" s="21">
        <v>137</v>
      </c>
    </row>
    <row r="552" spans="2:3" x14ac:dyDescent="0.35">
      <c r="B552" s="21" t="s">
        <v>583</v>
      </c>
      <c r="C552" s="21">
        <v>65</v>
      </c>
    </row>
    <row r="553" spans="2:3" x14ac:dyDescent="0.35">
      <c r="B553" s="21" t="s">
        <v>584</v>
      </c>
      <c r="C553" s="21">
        <v>92</v>
      </c>
    </row>
    <row r="554" spans="2:3" x14ac:dyDescent="0.35">
      <c r="B554" s="21" t="s">
        <v>585</v>
      </c>
      <c r="C554" s="21">
        <v>174</v>
      </c>
    </row>
    <row r="555" spans="2:3" x14ac:dyDescent="0.35">
      <c r="B555" s="21" t="s">
        <v>586</v>
      </c>
      <c r="C555" s="21">
        <v>515</v>
      </c>
    </row>
    <row r="556" spans="2:3" x14ac:dyDescent="0.35">
      <c r="B556" s="21" t="s">
        <v>587</v>
      </c>
      <c r="C556" s="21">
        <v>42</v>
      </c>
    </row>
    <row r="557" spans="2:3" x14ac:dyDescent="0.35">
      <c r="B557" s="21" t="s">
        <v>588</v>
      </c>
      <c r="C557" s="21">
        <v>70</v>
      </c>
    </row>
    <row r="558" spans="2:3" x14ac:dyDescent="0.35">
      <c r="B558" s="21" t="s">
        <v>589</v>
      </c>
      <c r="C558" s="21">
        <v>511</v>
      </c>
    </row>
    <row r="559" spans="2:3" x14ac:dyDescent="0.35">
      <c r="B559" s="21" t="s">
        <v>590</v>
      </c>
      <c r="C559" s="21">
        <v>9500</v>
      </c>
    </row>
    <row r="560" spans="2:3" x14ac:dyDescent="0.35">
      <c r="B560" s="21" t="s">
        <v>591</v>
      </c>
      <c r="C560" s="21">
        <v>172</v>
      </c>
    </row>
    <row r="561" spans="2:3" x14ac:dyDescent="0.35">
      <c r="B561" s="21" t="s">
        <v>592</v>
      </c>
      <c r="C561" s="21">
        <v>78</v>
      </c>
    </row>
    <row r="562" spans="2:3" x14ac:dyDescent="0.35">
      <c r="B562" s="21" t="s">
        <v>593</v>
      </c>
      <c r="C562" s="21">
        <v>472</v>
      </c>
    </row>
    <row r="563" spans="2:3" x14ac:dyDescent="0.35">
      <c r="B563" s="21" t="s">
        <v>594</v>
      </c>
      <c r="C563" s="21">
        <v>288</v>
      </c>
    </row>
    <row r="564" spans="2:3" x14ac:dyDescent="0.35">
      <c r="B564" s="21" t="s">
        <v>595</v>
      </c>
      <c r="C564" s="21">
        <v>189</v>
      </c>
    </row>
    <row r="565" spans="2:3" x14ac:dyDescent="0.35">
      <c r="B565" s="21" t="s">
        <v>596</v>
      </c>
      <c r="C565" s="21">
        <v>514</v>
      </c>
    </row>
    <row r="566" spans="2:3" x14ac:dyDescent="0.35">
      <c r="B566" s="21" t="s">
        <v>597</v>
      </c>
      <c r="C566" s="21">
        <v>343</v>
      </c>
    </row>
    <row r="567" spans="2:3" x14ac:dyDescent="0.35">
      <c r="B567" s="21" t="s">
        <v>598</v>
      </c>
      <c r="C567" s="21">
        <v>484</v>
      </c>
    </row>
    <row r="568" spans="2:3" x14ac:dyDescent="0.35">
      <c r="B568" s="21" t="s">
        <v>599</v>
      </c>
      <c r="C568" s="21">
        <v>88</v>
      </c>
    </row>
    <row r="569" spans="2:3" x14ac:dyDescent="0.35">
      <c r="B569" s="21" t="s">
        <v>600</v>
      </c>
      <c r="C569" s="21">
        <v>99</v>
      </c>
    </row>
    <row r="570" spans="2:3" x14ac:dyDescent="0.35">
      <c r="B570" s="21" t="s">
        <v>601</v>
      </c>
      <c r="C570" s="21">
        <v>406</v>
      </c>
    </row>
    <row r="571" spans="2:3" x14ac:dyDescent="0.35">
      <c r="B571" s="21" t="s">
        <v>602</v>
      </c>
      <c r="C571" s="21">
        <v>215</v>
      </c>
    </row>
    <row r="572" spans="2:3" x14ac:dyDescent="0.35">
      <c r="B572" s="21" t="s">
        <v>603</v>
      </c>
      <c r="C572" s="21">
        <v>379</v>
      </c>
    </row>
    <row r="573" spans="2:3" x14ac:dyDescent="0.35">
      <c r="B573" s="21" t="s">
        <v>604</v>
      </c>
      <c r="C573" s="21">
        <v>479</v>
      </c>
    </row>
    <row r="574" spans="2:3" x14ac:dyDescent="0.35">
      <c r="B574" s="21" t="s">
        <v>605</v>
      </c>
      <c r="C574" s="21">
        <v>200</v>
      </c>
    </row>
    <row r="575" spans="2:3" x14ac:dyDescent="0.35">
      <c r="B575" s="21" t="s">
        <v>606</v>
      </c>
      <c r="C575" s="21">
        <v>371</v>
      </c>
    </row>
    <row r="576" spans="2:3" x14ac:dyDescent="0.35">
      <c r="B576" s="21" t="s">
        <v>607</v>
      </c>
      <c r="C576" s="21">
        <v>386</v>
      </c>
    </row>
    <row r="577" spans="2:3" x14ac:dyDescent="0.35">
      <c r="B577" s="21" t="s">
        <v>608</v>
      </c>
      <c r="C577" s="21">
        <v>499</v>
      </c>
    </row>
    <row r="578" spans="2:3" x14ac:dyDescent="0.35">
      <c r="B578" s="21" t="s">
        <v>609</v>
      </c>
      <c r="C578" s="21">
        <v>25</v>
      </c>
    </row>
    <row r="579" spans="2:3" x14ac:dyDescent="0.35">
      <c r="B579" s="21" t="s">
        <v>610</v>
      </c>
      <c r="C579" s="21">
        <v>36</v>
      </c>
    </row>
    <row r="580" spans="2:3" x14ac:dyDescent="0.35">
      <c r="B580" s="21" t="s">
        <v>611</v>
      </c>
      <c r="C580" s="21">
        <v>304</v>
      </c>
    </row>
    <row r="581" spans="2:3" x14ac:dyDescent="0.35">
      <c r="B581" s="21" t="s">
        <v>612</v>
      </c>
      <c r="C581" s="21">
        <v>365</v>
      </c>
    </row>
    <row r="582" spans="2:3" x14ac:dyDescent="0.35">
      <c r="B582" s="21" t="s">
        <v>613</v>
      </c>
      <c r="C582" s="21">
        <v>490</v>
      </c>
    </row>
    <row r="583" spans="2:3" x14ac:dyDescent="0.35">
      <c r="B583" s="21" t="s">
        <v>614</v>
      </c>
      <c r="C583" s="21">
        <v>330</v>
      </c>
    </row>
    <row r="584" spans="2:3" x14ac:dyDescent="0.35">
      <c r="B584" s="21" t="s">
        <v>615</v>
      </c>
      <c r="C584" s="21">
        <v>28</v>
      </c>
    </row>
    <row r="585" spans="2:3" x14ac:dyDescent="0.35">
      <c r="B585" s="21" t="s">
        <v>616</v>
      </c>
      <c r="C585" s="21">
        <v>522</v>
      </c>
    </row>
    <row r="586" spans="2:3" x14ac:dyDescent="0.35">
      <c r="B586" s="21" t="s">
        <v>617</v>
      </c>
      <c r="C586" s="21">
        <v>79</v>
      </c>
    </row>
    <row r="587" spans="2:3" x14ac:dyDescent="0.35">
      <c r="B587" s="21" t="s">
        <v>618</v>
      </c>
      <c r="C587" s="21">
        <v>212</v>
      </c>
    </row>
    <row r="588" spans="2:3" x14ac:dyDescent="0.35">
      <c r="B588" s="21" t="s">
        <v>619</v>
      </c>
      <c r="C588" s="21">
        <v>43</v>
      </c>
    </row>
    <row r="589" spans="2:3" x14ac:dyDescent="0.35">
      <c r="B589" s="21" t="s">
        <v>620</v>
      </c>
      <c r="C589" s="21">
        <v>514</v>
      </c>
    </row>
    <row r="590" spans="2:3" x14ac:dyDescent="0.35">
      <c r="B590" s="21" t="s">
        <v>621</v>
      </c>
      <c r="C590" s="21">
        <v>289</v>
      </c>
    </row>
    <row r="591" spans="2:3" x14ac:dyDescent="0.35">
      <c r="B591" s="21" t="s">
        <v>622</v>
      </c>
      <c r="C591" s="21">
        <v>7250</v>
      </c>
    </row>
    <row r="592" spans="2:3" x14ac:dyDescent="0.35">
      <c r="B592" s="21" t="s">
        <v>623</v>
      </c>
      <c r="C592" s="21">
        <v>148</v>
      </c>
    </row>
    <row r="593" spans="2:3" x14ac:dyDescent="0.35">
      <c r="B593" s="21" t="s">
        <v>624</v>
      </c>
      <c r="C593" s="21">
        <v>483</v>
      </c>
    </row>
    <row r="594" spans="2:3" x14ac:dyDescent="0.35">
      <c r="B594" s="21" t="s">
        <v>625</v>
      </c>
      <c r="C594" s="21">
        <v>365</v>
      </c>
    </row>
    <row r="595" spans="2:3" x14ac:dyDescent="0.35">
      <c r="B595" s="21" t="s">
        <v>626</v>
      </c>
      <c r="C595" s="21">
        <v>450</v>
      </c>
    </row>
    <row r="596" spans="2:3" x14ac:dyDescent="0.35">
      <c r="B596" s="21" t="s">
        <v>627</v>
      </c>
      <c r="C596" s="21">
        <v>116</v>
      </c>
    </row>
    <row r="597" spans="2:3" x14ac:dyDescent="0.35">
      <c r="B597" s="21" t="s">
        <v>628</v>
      </c>
      <c r="C597" s="21">
        <v>478</v>
      </c>
    </row>
    <row r="598" spans="2:3" x14ac:dyDescent="0.35">
      <c r="B598" s="21" t="s">
        <v>629</v>
      </c>
      <c r="C598" s="21">
        <v>294</v>
      </c>
    </row>
    <row r="599" spans="2:3" x14ac:dyDescent="0.35">
      <c r="B599" s="21" t="s">
        <v>630</v>
      </c>
      <c r="C599" s="21">
        <v>388</v>
      </c>
    </row>
    <row r="600" spans="2:3" x14ac:dyDescent="0.35">
      <c r="B600" s="21" t="s">
        <v>631</v>
      </c>
      <c r="C600" s="21">
        <v>130</v>
      </c>
    </row>
    <row r="601" spans="2:3" x14ac:dyDescent="0.35">
      <c r="B601" s="21" t="s">
        <v>632</v>
      </c>
      <c r="C601" s="21">
        <v>351</v>
      </c>
    </row>
    <row r="602" spans="2:3" x14ac:dyDescent="0.35">
      <c r="B602" s="21" t="s">
        <v>633</v>
      </c>
      <c r="C602" s="21">
        <v>311</v>
      </c>
    </row>
    <row r="603" spans="2:3" x14ac:dyDescent="0.35">
      <c r="B603" s="21" t="s">
        <v>634</v>
      </c>
      <c r="C603" s="21">
        <v>412</v>
      </c>
    </row>
    <row r="604" spans="2:3" x14ac:dyDescent="0.35">
      <c r="B604" s="21" t="s">
        <v>635</v>
      </c>
      <c r="C604" s="21">
        <v>432</v>
      </c>
    </row>
    <row r="605" spans="2:3" x14ac:dyDescent="0.35">
      <c r="B605" s="21" t="s">
        <v>636</v>
      </c>
      <c r="C605" s="21">
        <v>321</v>
      </c>
    </row>
    <row r="606" spans="2:3" x14ac:dyDescent="0.35">
      <c r="B606" s="21" t="s">
        <v>637</v>
      </c>
      <c r="C606" s="21">
        <v>43</v>
      </c>
    </row>
    <row r="607" spans="2:3" x14ac:dyDescent="0.35">
      <c r="B607" s="21" t="s">
        <v>638</v>
      </c>
      <c r="C607" s="21">
        <v>109</v>
      </c>
    </row>
    <row r="608" spans="2:3" x14ac:dyDescent="0.35">
      <c r="B608" s="21" t="s">
        <v>639</v>
      </c>
      <c r="C608" s="21">
        <v>136</v>
      </c>
    </row>
    <row r="609" spans="2:3" x14ac:dyDescent="0.35">
      <c r="B609" s="21" t="s">
        <v>640</v>
      </c>
      <c r="C609" s="21">
        <v>10235</v>
      </c>
    </row>
    <row r="610" spans="2:3" x14ac:dyDescent="0.35">
      <c r="B610" s="21" t="s">
        <v>641</v>
      </c>
      <c r="C610" s="21">
        <v>98</v>
      </c>
    </row>
    <row r="611" spans="2:3" x14ac:dyDescent="0.35">
      <c r="B611" s="21" t="s">
        <v>642</v>
      </c>
      <c r="C611" s="21">
        <v>55</v>
      </c>
    </row>
    <row r="612" spans="2:3" x14ac:dyDescent="0.35">
      <c r="B612" s="21" t="s">
        <v>643</v>
      </c>
      <c r="C612" s="21">
        <v>318</v>
      </c>
    </row>
    <row r="613" spans="2:3" x14ac:dyDescent="0.35">
      <c r="B613" s="21" t="s">
        <v>644</v>
      </c>
      <c r="C613" s="21">
        <v>310</v>
      </c>
    </row>
    <row r="614" spans="2:3" x14ac:dyDescent="0.35">
      <c r="B614" s="21" t="s">
        <v>645</v>
      </c>
      <c r="C614" s="21">
        <v>64</v>
      </c>
    </row>
    <row r="615" spans="2:3" x14ac:dyDescent="0.35">
      <c r="B615" s="21" t="s">
        <v>646</v>
      </c>
      <c r="C615" s="21">
        <v>272</v>
      </c>
    </row>
    <row r="616" spans="2:3" x14ac:dyDescent="0.35">
      <c r="B616" s="21" t="s">
        <v>647</v>
      </c>
      <c r="C616" s="21">
        <v>372</v>
      </c>
    </row>
    <row r="617" spans="2:3" x14ac:dyDescent="0.35">
      <c r="B617" s="21" t="s">
        <v>648</v>
      </c>
      <c r="C617" s="21">
        <v>444</v>
      </c>
    </row>
    <row r="618" spans="2:3" x14ac:dyDescent="0.35">
      <c r="B618" s="21" t="s">
        <v>649</v>
      </c>
      <c r="C618" s="21">
        <v>510</v>
      </c>
    </row>
    <row r="619" spans="2:3" x14ac:dyDescent="0.35">
      <c r="B619" s="21" t="s">
        <v>650</v>
      </c>
      <c r="C619" s="21">
        <v>430</v>
      </c>
    </row>
    <row r="620" spans="2:3" x14ac:dyDescent="0.35">
      <c r="B620" s="21" t="s">
        <v>651</v>
      </c>
      <c r="C620" s="21">
        <v>347</v>
      </c>
    </row>
    <row r="621" spans="2:3" x14ac:dyDescent="0.35">
      <c r="B621" s="21" t="s">
        <v>652</v>
      </c>
      <c r="C621" s="21">
        <v>464</v>
      </c>
    </row>
    <row r="622" spans="2:3" x14ac:dyDescent="0.35">
      <c r="B622" s="21" t="s">
        <v>653</v>
      </c>
      <c r="C622" s="21">
        <v>185</v>
      </c>
    </row>
    <row r="623" spans="2:3" x14ac:dyDescent="0.35">
      <c r="B623" s="21" t="s">
        <v>654</v>
      </c>
      <c r="C623" s="21">
        <v>161</v>
      </c>
    </row>
    <row r="624" spans="2:3" x14ac:dyDescent="0.35">
      <c r="B624" s="21" t="s">
        <v>655</v>
      </c>
      <c r="C624" s="21">
        <v>446</v>
      </c>
    </row>
    <row r="625" spans="2:3" x14ac:dyDescent="0.35">
      <c r="B625" s="21" t="s">
        <v>656</v>
      </c>
      <c r="C625" s="21">
        <v>301</v>
      </c>
    </row>
    <row r="626" spans="2:3" x14ac:dyDescent="0.35">
      <c r="B626" s="21" t="s">
        <v>657</v>
      </c>
      <c r="C626" s="21">
        <v>56</v>
      </c>
    </row>
    <row r="627" spans="2:3" x14ac:dyDescent="0.35">
      <c r="B627" s="21" t="s">
        <v>658</v>
      </c>
      <c r="C627" s="21">
        <v>99</v>
      </c>
    </row>
    <row r="628" spans="2:3" x14ac:dyDescent="0.35">
      <c r="B628" s="21" t="s">
        <v>659</v>
      </c>
      <c r="C628" s="21">
        <v>84</v>
      </c>
    </row>
    <row r="629" spans="2:3" x14ac:dyDescent="0.35">
      <c r="B629" s="21" t="s">
        <v>660</v>
      </c>
      <c r="C629" s="21">
        <v>226</v>
      </c>
    </row>
    <row r="630" spans="2:3" x14ac:dyDescent="0.35">
      <c r="B630" s="21" t="s">
        <v>661</v>
      </c>
      <c r="C630" s="21">
        <v>497</v>
      </c>
    </row>
    <row r="631" spans="2:3" x14ac:dyDescent="0.35">
      <c r="B631" s="21" t="s">
        <v>662</v>
      </c>
      <c r="C631" s="21">
        <v>137</v>
      </c>
    </row>
    <row r="632" spans="2:3" x14ac:dyDescent="0.35">
      <c r="B632" s="21" t="s">
        <v>663</v>
      </c>
      <c r="C632" s="21">
        <v>292</v>
      </c>
    </row>
    <row r="633" spans="2:3" x14ac:dyDescent="0.35">
      <c r="B633" s="21" t="s">
        <v>664</v>
      </c>
      <c r="C633" s="21">
        <v>441</v>
      </c>
    </row>
    <row r="634" spans="2:3" x14ac:dyDescent="0.35">
      <c r="B634" s="21" t="s">
        <v>665</v>
      </c>
      <c r="C634" s="21">
        <v>252</v>
      </c>
    </row>
    <row r="635" spans="2:3" x14ac:dyDescent="0.35">
      <c r="B635" s="21" t="s">
        <v>666</v>
      </c>
      <c r="C635" s="21">
        <v>133</v>
      </c>
    </row>
    <row r="636" spans="2:3" x14ac:dyDescent="0.35">
      <c r="B636" s="21" t="s">
        <v>667</v>
      </c>
      <c r="C636" s="21">
        <v>180</v>
      </c>
    </row>
    <row r="637" spans="2:3" x14ac:dyDescent="0.35">
      <c r="B637" s="21" t="s">
        <v>668</v>
      </c>
      <c r="C637" s="21">
        <v>513</v>
      </c>
    </row>
    <row r="638" spans="2:3" x14ac:dyDescent="0.35">
      <c r="B638" s="21" t="s">
        <v>669</v>
      </c>
      <c r="C638" s="21">
        <v>224</v>
      </c>
    </row>
    <row r="639" spans="2:3" x14ac:dyDescent="0.35">
      <c r="B639" s="21" t="s">
        <v>670</v>
      </c>
      <c r="C639" s="21">
        <v>403</v>
      </c>
    </row>
    <row r="640" spans="2:3" x14ac:dyDescent="0.35">
      <c r="B640" s="21" t="s">
        <v>671</v>
      </c>
      <c r="C640" s="21">
        <v>433</v>
      </c>
    </row>
    <row r="641" spans="2:3" x14ac:dyDescent="0.35">
      <c r="B641" s="21" t="s">
        <v>672</v>
      </c>
      <c r="C641" s="21">
        <v>504</v>
      </c>
    </row>
    <row r="642" spans="2:3" x14ac:dyDescent="0.35">
      <c r="B642" s="21" t="s">
        <v>673</v>
      </c>
      <c r="C642" s="21">
        <v>477</v>
      </c>
    </row>
    <row r="643" spans="2:3" x14ac:dyDescent="0.35">
      <c r="B643" s="21" t="s">
        <v>674</v>
      </c>
      <c r="C643" s="21">
        <v>110</v>
      </c>
    </row>
    <row r="644" spans="2:3" x14ac:dyDescent="0.35">
      <c r="B644" s="21" t="s">
        <v>675</v>
      </c>
      <c r="C644" s="21">
        <v>433</v>
      </c>
    </row>
    <row r="645" spans="2:3" x14ac:dyDescent="0.35">
      <c r="B645" s="21" t="s">
        <v>676</v>
      </c>
      <c r="C645" s="21">
        <v>146</v>
      </c>
    </row>
    <row r="646" spans="2:3" x14ac:dyDescent="0.35">
      <c r="B646" s="21" t="s">
        <v>677</v>
      </c>
      <c r="C646" s="21">
        <v>226</v>
      </c>
    </row>
    <row r="647" spans="2:3" x14ac:dyDescent="0.35">
      <c r="B647" s="21" t="s">
        <v>678</v>
      </c>
      <c r="C647" s="21">
        <v>59</v>
      </c>
    </row>
    <row r="648" spans="2:3" x14ac:dyDescent="0.35">
      <c r="B648" s="21" t="s">
        <v>679</v>
      </c>
      <c r="C648" s="21">
        <v>470</v>
      </c>
    </row>
    <row r="649" spans="2:3" x14ac:dyDescent="0.35">
      <c r="B649" s="21" t="s">
        <v>680</v>
      </c>
      <c r="C649" s="21">
        <v>124</v>
      </c>
    </row>
    <row r="650" spans="2:3" x14ac:dyDescent="0.35">
      <c r="B650" s="21" t="s">
        <v>681</v>
      </c>
      <c r="C650" s="21">
        <v>491</v>
      </c>
    </row>
    <row r="651" spans="2:3" x14ac:dyDescent="0.35">
      <c r="B651" s="21" t="s">
        <v>682</v>
      </c>
      <c r="C651" s="21">
        <v>216</v>
      </c>
    </row>
    <row r="652" spans="2:3" x14ac:dyDescent="0.35">
      <c r="B652" s="21" t="s">
        <v>683</v>
      </c>
      <c r="C652" s="21">
        <v>408</v>
      </c>
    </row>
    <row r="653" spans="2:3" x14ac:dyDescent="0.35">
      <c r="B653" s="21" t="s">
        <v>684</v>
      </c>
      <c r="C653" s="21">
        <v>62</v>
      </c>
    </row>
    <row r="654" spans="2:3" x14ac:dyDescent="0.35">
      <c r="B654" s="21" t="s">
        <v>685</v>
      </c>
      <c r="C654" s="21">
        <v>414</v>
      </c>
    </row>
    <row r="655" spans="2:3" x14ac:dyDescent="0.35">
      <c r="B655" s="21" t="s">
        <v>686</v>
      </c>
      <c r="C655" s="21">
        <v>403</v>
      </c>
    </row>
    <row r="656" spans="2:3" x14ac:dyDescent="0.35">
      <c r="B656" s="21" t="s">
        <v>687</v>
      </c>
      <c r="C656" s="21">
        <v>236</v>
      </c>
    </row>
    <row r="657" spans="2:3" x14ac:dyDescent="0.35">
      <c r="B657" s="21" t="s">
        <v>688</v>
      </c>
      <c r="C657" s="21">
        <v>109</v>
      </c>
    </row>
    <row r="658" spans="2:3" x14ac:dyDescent="0.35">
      <c r="B658" s="21" t="s">
        <v>689</v>
      </c>
      <c r="C658" s="21">
        <v>360</v>
      </c>
    </row>
    <row r="659" spans="2:3" x14ac:dyDescent="0.35">
      <c r="B659" s="21" t="s">
        <v>690</v>
      </c>
      <c r="C659" s="21">
        <v>303</v>
      </c>
    </row>
    <row r="660" spans="2:3" x14ac:dyDescent="0.35">
      <c r="B660" s="21" t="s">
        <v>691</v>
      </c>
      <c r="C660" s="21">
        <v>371</v>
      </c>
    </row>
    <row r="661" spans="2:3" x14ac:dyDescent="0.35">
      <c r="B661" s="21" t="s">
        <v>692</v>
      </c>
      <c r="C661" s="21">
        <v>439</v>
      </c>
    </row>
    <row r="662" spans="2:3" x14ac:dyDescent="0.35">
      <c r="B662" s="21" t="s">
        <v>693</v>
      </c>
      <c r="C662" s="21">
        <v>191</v>
      </c>
    </row>
    <row r="663" spans="2:3" x14ac:dyDescent="0.35">
      <c r="B663" s="21" t="s">
        <v>694</v>
      </c>
      <c r="C663" s="21">
        <v>396</v>
      </c>
    </row>
    <row r="664" spans="2:3" x14ac:dyDescent="0.35">
      <c r="B664" s="21" t="s">
        <v>695</v>
      </c>
      <c r="C664" s="21">
        <v>164</v>
      </c>
    </row>
    <row r="665" spans="2:3" x14ac:dyDescent="0.35">
      <c r="B665" s="21" t="s">
        <v>696</v>
      </c>
      <c r="C665" s="21">
        <v>132</v>
      </c>
    </row>
    <row r="666" spans="2:3" x14ac:dyDescent="0.35">
      <c r="B666" s="21" t="s">
        <v>697</v>
      </c>
      <c r="C666" s="21">
        <v>250</v>
      </c>
    </row>
    <row r="667" spans="2:3" x14ac:dyDescent="0.35">
      <c r="B667" s="21" t="s">
        <v>698</v>
      </c>
      <c r="C667" s="21">
        <v>113</v>
      </c>
    </row>
    <row r="668" spans="2:3" x14ac:dyDescent="0.35">
      <c r="B668" s="21" t="s">
        <v>699</v>
      </c>
      <c r="C668" s="21">
        <v>404</v>
      </c>
    </row>
    <row r="669" spans="2:3" x14ac:dyDescent="0.35">
      <c r="B669" s="21" t="s">
        <v>700</v>
      </c>
      <c r="C669" s="21">
        <v>303</v>
      </c>
    </row>
    <row r="670" spans="2:3" x14ac:dyDescent="0.35">
      <c r="B670" s="21" t="s">
        <v>701</v>
      </c>
      <c r="C670" s="21">
        <v>374</v>
      </c>
    </row>
    <row r="671" spans="2:3" x14ac:dyDescent="0.35">
      <c r="B671" s="21" t="s">
        <v>702</v>
      </c>
      <c r="C671" s="21">
        <v>45</v>
      </c>
    </row>
    <row r="672" spans="2:3" x14ac:dyDescent="0.35">
      <c r="B672" s="21" t="s">
        <v>703</v>
      </c>
      <c r="C672" s="21">
        <v>447</v>
      </c>
    </row>
    <row r="673" spans="2:3" x14ac:dyDescent="0.35">
      <c r="B673" s="21" t="s">
        <v>704</v>
      </c>
      <c r="C673" s="21">
        <v>241</v>
      </c>
    </row>
    <row r="674" spans="2:3" x14ac:dyDescent="0.35">
      <c r="B674" s="21" t="s">
        <v>705</v>
      </c>
      <c r="C674" s="21">
        <v>328</v>
      </c>
    </row>
    <row r="675" spans="2:3" x14ac:dyDescent="0.35">
      <c r="B675" s="21" t="s">
        <v>706</v>
      </c>
      <c r="C675" s="21">
        <v>30</v>
      </c>
    </row>
    <row r="676" spans="2:3" x14ac:dyDescent="0.35">
      <c r="B676" s="21" t="s">
        <v>707</v>
      </c>
      <c r="C676" s="21">
        <v>357</v>
      </c>
    </row>
    <row r="677" spans="2:3" x14ac:dyDescent="0.35">
      <c r="B677" s="21" t="s">
        <v>708</v>
      </c>
      <c r="C677" s="21">
        <v>188</v>
      </c>
    </row>
    <row r="678" spans="2:3" x14ac:dyDescent="0.35">
      <c r="B678" s="21" t="s">
        <v>709</v>
      </c>
      <c r="C678" s="21">
        <v>253</v>
      </c>
    </row>
    <row r="679" spans="2:3" x14ac:dyDescent="0.35">
      <c r="B679" s="21" t="s">
        <v>710</v>
      </c>
      <c r="C679" s="21">
        <v>122</v>
      </c>
    </row>
    <row r="680" spans="2:3" x14ac:dyDescent="0.35">
      <c r="B680" s="21" t="s">
        <v>711</v>
      </c>
      <c r="C680" s="21">
        <v>384</v>
      </c>
    </row>
    <row r="681" spans="2:3" x14ac:dyDescent="0.35">
      <c r="B681" s="21" t="s">
        <v>712</v>
      </c>
      <c r="C681" s="21">
        <v>316</v>
      </c>
    </row>
    <row r="682" spans="2:3" x14ac:dyDescent="0.35">
      <c r="B682" s="21" t="s">
        <v>713</v>
      </c>
      <c r="C682" s="21">
        <v>238</v>
      </c>
    </row>
    <row r="683" spans="2:3" x14ac:dyDescent="0.35">
      <c r="B683" s="21" t="s">
        <v>714</v>
      </c>
      <c r="C683" s="21">
        <v>417</v>
      </c>
    </row>
    <row r="684" spans="2:3" x14ac:dyDescent="0.35">
      <c r="B684" s="21" t="s">
        <v>715</v>
      </c>
      <c r="C684" s="21">
        <v>46</v>
      </c>
    </row>
    <row r="685" spans="2:3" x14ac:dyDescent="0.35">
      <c r="B685" s="21" t="s">
        <v>716</v>
      </c>
      <c r="C685" s="21">
        <v>169</v>
      </c>
    </row>
    <row r="686" spans="2:3" x14ac:dyDescent="0.35">
      <c r="B686" s="21" t="s">
        <v>717</v>
      </c>
      <c r="C686" s="21">
        <v>504</v>
      </c>
    </row>
    <row r="687" spans="2:3" x14ac:dyDescent="0.35">
      <c r="B687" s="21" t="s">
        <v>718</v>
      </c>
      <c r="C687" s="21">
        <v>278</v>
      </c>
    </row>
    <row r="688" spans="2:3" x14ac:dyDescent="0.35">
      <c r="B688" s="21" t="s">
        <v>719</v>
      </c>
      <c r="C688" s="21">
        <v>215</v>
      </c>
    </row>
    <row r="689" spans="2:3" x14ac:dyDescent="0.35">
      <c r="B689" s="21" t="s">
        <v>720</v>
      </c>
      <c r="C689" s="21">
        <v>165</v>
      </c>
    </row>
    <row r="690" spans="2:3" x14ac:dyDescent="0.35">
      <c r="B690" s="21" t="s">
        <v>721</v>
      </c>
      <c r="C690" s="21">
        <v>454</v>
      </c>
    </row>
    <row r="691" spans="2:3" x14ac:dyDescent="0.35">
      <c r="B691" s="21" t="s">
        <v>722</v>
      </c>
      <c r="C691" s="21">
        <v>86</v>
      </c>
    </row>
    <row r="692" spans="2:3" x14ac:dyDescent="0.35">
      <c r="B692" s="21" t="s">
        <v>723</v>
      </c>
      <c r="C692" s="21">
        <v>364</v>
      </c>
    </row>
    <row r="693" spans="2:3" x14ac:dyDescent="0.35">
      <c r="B693" s="21" t="s">
        <v>724</v>
      </c>
      <c r="C693" s="21">
        <v>137</v>
      </c>
    </row>
    <row r="694" spans="2:3" x14ac:dyDescent="0.35">
      <c r="B694" s="21" t="s">
        <v>725</v>
      </c>
      <c r="C694" s="21">
        <v>480</v>
      </c>
    </row>
    <row r="695" spans="2:3" x14ac:dyDescent="0.35">
      <c r="B695" s="21" t="s">
        <v>726</v>
      </c>
      <c r="C695" s="21">
        <v>75</v>
      </c>
    </row>
    <row r="696" spans="2:3" x14ac:dyDescent="0.35">
      <c r="B696" s="21" t="s">
        <v>727</v>
      </c>
      <c r="C696" s="21">
        <v>312</v>
      </c>
    </row>
    <row r="697" spans="2:3" x14ac:dyDescent="0.35">
      <c r="B697" s="21" t="s">
        <v>728</v>
      </c>
      <c r="C697" s="21">
        <v>437</v>
      </c>
    </row>
    <row r="698" spans="2:3" x14ac:dyDescent="0.35">
      <c r="B698" s="21" t="s">
        <v>729</v>
      </c>
      <c r="C698" s="21">
        <v>227</v>
      </c>
    </row>
    <row r="699" spans="2:3" x14ac:dyDescent="0.35">
      <c r="B699" s="21" t="s">
        <v>730</v>
      </c>
      <c r="C699" s="21">
        <v>58</v>
      </c>
    </row>
    <row r="700" spans="2:3" x14ac:dyDescent="0.35">
      <c r="B700" s="21" t="s">
        <v>731</v>
      </c>
      <c r="C700" s="21">
        <v>90</v>
      </c>
    </row>
    <row r="701" spans="2:3" x14ac:dyDescent="0.35">
      <c r="B701" s="21" t="s">
        <v>732</v>
      </c>
      <c r="C701" s="21">
        <v>445</v>
      </c>
    </row>
    <row r="702" spans="2:3" x14ac:dyDescent="0.35">
      <c r="B702" s="21" t="s">
        <v>733</v>
      </c>
      <c r="C702" s="21">
        <v>121</v>
      </c>
    </row>
    <row r="703" spans="2:3" x14ac:dyDescent="0.35">
      <c r="B703" s="21" t="s">
        <v>734</v>
      </c>
      <c r="C703" s="21">
        <v>140</v>
      </c>
    </row>
    <row r="704" spans="2:3" x14ac:dyDescent="0.35">
      <c r="B704" s="21" t="s">
        <v>735</v>
      </c>
      <c r="C704" s="21">
        <v>263</v>
      </c>
    </row>
    <row r="705" spans="2:3" x14ac:dyDescent="0.35">
      <c r="B705" s="21" t="s">
        <v>736</v>
      </c>
      <c r="C705" s="21">
        <v>401</v>
      </c>
    </row>
    <row r="706" spans="2:3" x14ac:dyDescent="0.35">
      <c r="B706" s="21" t="s">
        <v>737</v>
      </c>
      <c r="C706" s="21">
        <v>371</v>
      </c>
    </row>
    <row r="707" spans="2:3" x14ac:dyDescent="0.35">
      <c r="B707" s="21" t="s">
        <v>738</v>
      </c>
      <c r="C707" s="21">
        <v>437</v>
      </c>
    </row>
    <row r="708" spans="2:3" x14ac:dyDescent="0.35">
      <c r="B708" s="21" t="s">
        <v>739</v>
      </c>
      <c r="C708" s="21">
        <v>173</v>
      </c>
    </row>
    <row r="709" spans="2:3" x14ac:dyDescent="0.35">
      <c r="B709" s="21" t="s">
        <v>740</v>
      </c>
      <c r="C709" s="21">
        <v>328</v>
      </c>
    </row>
    <row r="710" spans="2:3" x14ac:dyDescent="0.35">
      <c r="B710" s="21" t="s">
        <v>741</v>
      </c>
      <c r="C710" s="21">
        <v>347</v>
      </c>
    </row>
    <row r="711" spans="2:3" x14ac:dyDescent="0.35">
      <c r="B711" s="21" t="s">
        <v>742</v>
      </c>
      <c r="C711" s="21">
        <v>298</v>
      </c>
    </row>
    <row r="712" spans="2:3" x14ac:dyDescent="0.35">
      <c r="B712" s="21" t="s">
        <v>743</v>
      </c>
      <c r="C712" s="21">
        <v>415</v>
      </c>
    </row>
    <row r="713" spans="2:3" x14ac:dyDescent="0.35">
      <c r="B713" s="21" t="s">
        <v>744</v>
      </c>
      <c r="C713" s="21">
        <v>194</v>
      </c>
    </row>
    <row r="714" spans="2:3" x14ac:dyDescent="0.35">
      <c r="B714" s="21" t="s">
        <v>745</v>
      </c>
      <c r="C714" s="21">
        <v>231</v>
      </c>
    </row>
    <row r="715" spans="2:3" x14ac:dyDescent="0.35">
      <c r="B715" s="21" t="s">
        <v>746</v>
      </c>
      <c r="C715" s="21">
        <v>109</v>
      </c>
    </row>
    <row r="716" spans="2:3" x14ac:dyDescent="0.35">
      <c r="B716" s="21" t="s">
        <v>747</v>
      </c>
      <c r="C716" s="21">
        <v>239</v>
      </c>
    </row>
    <row r="717" spans="2:3" x14ac:dyDescent="0.35">
      <c r="B717" s="21" t="s">
        <v>748</v>
      </c>
      <c r="C717" s="21">
        <v>287</v>
      </c>
    </row>
    <row r="718" spans="2:3" x14ac:dyDescent="0.35">
      <c r="B718" s="21" t="s">
        <v>749</v>
      </c>
      <c r="C718" s="21">
        <v>407</v>
      </c>
    </row>
    <row r="719" spans="2:3" x14ac:dyDescent="0.35">
      <c r="B719" s="21" t="s">
        <v>750</v>
      </c>
      <c r="C719" s="21">
        <v>181</v>
      </c>
    </row>
    <row r="720" spans="2:3" x14ac:dyDescent="0.35">
      <c r="B720" s="21" t="s">
        <v>751</v>
      </c>
      <c r="C720" s="21">
        <v>312</v>
      </c>
    </row>
    <row r="721" spans="2:3" x14ac:dyDescent="0.35">
      <c r="B721" s="21" t="s">
        <v>752</v>
      </c>
      <c r="C721" s="21">
        <v>184</v>
      </c>
    </row>
    <row r="722" spans="2:3" x14ac:dyDescent="0.35">
      <c r="B722" s="21" t="s">
        <v>753</v>
      </c>
      <c r="C722" s="21">
        <v>125</v>
      </c>
    </row>
    <row r="723" spans="2:3" x14ac:dyDescent="0.35">
      <c r="B723" s="21" t="s">
        <v>754</v>
      </c>
      <c r="C723" s="21">
        <v>398</v>
      </c>
    </row>
    <row r="724" spans="2:3" x14ac:dyDescent="0.35">
      <c r="B724" s="21" t="s">
        <v>755</v>
      </c>
      <c r="C724" s="21">
        <v>97</v>
      </c>
    </row>
    <row r="725" spans="2:3" x14ac:dyDescent="0.35">
      <c r="B725" s="21" t="s">
        <v>756</v>
      </c>
      <c r="C725" s="21">
        <v>402</v>
      </c>
    </row>
    <row r="726" spans="2:3" x14ac:dyDescent="0.35">
      <c r="B726" s="21" t="s">
        <v>757</v>
      </c>
      <c r="C726" s="21">
        <v>128</v>
      </c>
    </row>
    <row r="727" spans="2:3" x14ac:dyDescent="0.35">
      <c r="B727" s="21" t="s">
        <v>758</v>
      </c>
      <c r="C727" s="21">
        <v>396</v>
      </c>
    </row>
    <row r="728" spans="2:3" x14ac:dyDescent="0.35">
      <c r="B728" s="21" t="s">
        <v>759</v>
      </c>
      <c r="C728" s="21">
        <v>226</v>
      </c>
    </row>
    <row r="729" spans="2:3" x14ac:dyDescent="0.35">
      <c r="B729" s="21" t="s">
        <v>760</v>
      </c>
      <c r="C729" s="21">
        <v>237</v>
      </c>
    </row>
    <row r="730" spans="2:3" x14ac:dyDescent="0.35">
      <c r="B730" s="21" t="s">
        <v>761</v>
      </c>
      <c r="C730" s="21">
        <v>267</v>
      </c>
    </row>
    <row r="731" spans="2:3" x14ac:dyDescent="0.35">
      <c r="B731" s="21" t="s">
        <v>762</v>
      </c>
      <c r="C731" s="21">
        <v>509</v>
      </c>
    </row>
    <row r="732" spans="2:3" x14ac:dyDescent="0.35">
      <c r="B732" s="21" t="s">
        <v>763</v>
      </c>
      <c r="C732" s="21">
        <v>385</v>
      </c>
    </row>
    <row r="733" spans="2:3" x14ac:dyDescent="0.35">
      <c r="B733" s="21" t="s">
        <v>764</v>
      </c>
      <c r="C733" s="21">
        <v>97</v>
      </c>
    </row>
    <row r="734" spans="2:3" x14ac:dyDescent="0.35">
      <c r="B734" s="21" t="s">
        <v>765</v>
      </c>
      <c r="C734" s="21">
        <v>473</v>
      </c>
    </row>
    <row r="735" spans="2:3" x14ac:dyDescent="0.35">
      <c r="B735" s="21" t="s">
        <v>766</v>
      </c>
      <c r="C735" s="21">
        <v>455</v>
      </c>
    </row>
    <row r="736" spans="2:3" x14ac:dyDescent="0.35">
      <c r="B736" s="21" t="s">
        <v>767</v>
      </c>
      <c r="C736" s="21">
        <v>217</v>
      </c>
    </row>
    <row r="737" spans="2:3" x14ac:dyDescent="0.35">
      <c r="B737" s="21" t="s">
        <v>768</v>
      </c>
      <c r="C737" s="21">
        <v>523</v>
      </c>
    </row>
    <row r="738" spans="2:3" x14ac:dyDescent="0.35">
      <c r="B738" s="21" t="s">
        <v>769</v>
      </c>
      <c r="C738" s="21">
        <v>40</v>
      </c>
    </row>
    <row r="739" spans="2:3" x14ac:dyDescent="0.35">
      <c r="B739" s="21" t="s">
        <v>770</v>
      </c>
      <c r="C739" s="21">
        <v>60</v>
      </c>
    </row>
    <row r="740" spans="2:3" x14ac:dyDescent="0.35">
      <c r="B740" s="21" t="s">
        <v>771</v>
      </c>
      <c r="C740" s="21">
        <v>35</v>
      </c>
    </row>
    <row r="741" spans="2:3" x14ac:dyDescent="0.35">
      <c r="B741" s="21" t="s">
        <v>772</v>
      </c>
      <c r="C741" s="21">
        <v>153</v>
      </c>
    </row>
    <row r="742" spans="2:3" x14ac:dyDescent="0.35">
      <c r="B742" s="21" t="s">
        <v>773</v>
      </c>
      <c r="C742" s="21">
        <v>400</v>
      </c>
    </row>
    <row r="743" spans="2:3" x14ac:dyDescent="0.35">
      <c r="B743" s="21" t="s">
        <v>774</v>
      </c>
      <c r="C743" s="21">
        <v>471</v>
      </c>
    </row>
    <row r="744" spans="2:3" x14ac:dyDescent="0.35">
      <c r="B744" s="21" t="s">
        <v>775</v>
      </c>
      <c r="C744" s="21">
        <v>240</v>
      </c>
    </row>
    <row r="745" spans="2:3" x14ac:dyDescent="0.35">
      <c r="B745" s="21" t="s">
        <v>776</v>
      </c>
      <c r="C745" s="21">
        <v>175</v>
      </c>
    </row>
    <row r="746" spans="2:3" x14ac:dyDescent="0.35">
      <c r="B746" s="21" t="s">
        <v>777</v>
      </c>
      <c r="C746" s="21">
        <v>294</v>
      </c>
    </row>
    <row r="747" spans="2:3" x14ac:dyDescent="0.35">
      <c r="B747" s="21" t="s">
        <v>778</v>
      </c>
      <c r="C747" s="21">
        <v>204</v>
      </c>
    </row>
    <row r="748" spans="2:3" x14ac:dyDescent="0.35">
      <c r="B748" s="21" t="s">
        <v>779</v>
      </c>
      <c r="C748" s="21">
        <v>169</v>
      </c>
    </row>
    <row r="749" spans="2:3" x14ac:dyDescent="0.35">
      <c r="B749" s="21" t="s">
        <v>780</v>
      </c>
      <c r="C749" s="21">
        <v>130</v>
      </c>
    </row>
    <row r="750" spans="2:3" x14ac:dyDescent="0.35">
      <c r="B750" s="21" t="s">
        <v>781</v>
      </c>
      <c r="C750" s="21">
        <v>290</v>
      </c>
    </row>
    <row r="751" spans="2:3" x14ac:dyDescent="0.35">
      <c r="B751" s="21" t="s">
        <v>782</v>
      </c>
      <c r="C751" s="21">
        <v>179</v>
      </c>
    </row>
    <row r="752" spans="2:3" x14ac:dyDescent="0.35">
      <c r="B752" s="21" t="s">
        <v>783</v>
      </c>
      <c r="C752" s="21">
        <v>380</v>
      </c>
    </row>
    <row r="753" spans="2:3" x14ac:dyDescent="0.35">
      <c r="B753" s="21" t="s">
        <v>784</v>
      </c>
      <c r="C753" s="21">
        <v>144</v>
      </c>
    </row>
    <row r="754" spans="2:3" x14ac:dyDescent="0.35">
      <c r="B754" s="21" t="s">
        <v>785</v>
      </c>
      <c r="C754" s="21">
        <v>431</v>
      </c>
    </row>
    <row r="755" spans="2:3" x14ac:dyDescent="0.35">
      <c r="B755" s="21" t="s">
        <v>786</v>
      </c>
      <c r="C755" s="21">
        <v>241</v>
      </c>
    </row>
    <row r="756" spans="2:3" x14ac:dyDescent="0.35">
      <c r="B756" s="21" t="s">
        <v>787</v>
      </c>
      <c r="C756" s="21">
        <v>325</v>
      </c>
    </row>
    <row r="757" spans="2:3" x14ac:dyDescent="0.35">
      <c r="B757" s="21" t="s">
        <v>788</v>
      </c>
      <c r="C757" s="21">
        <v>446</v>
      </c>
    </row>
    <row r="758" spans="2:3" x14ac:dyDescent="0.35">
      <c r="B758" s="21" t="s">
        <v>789</v>
      </c>
      <c r="C758" s="21">
        <v>496</v>
      </c>
    </row>
    <row r="759" spans="2:3" x14ac:dyDescent="0.35">
      <c r="B759" s="21" t="s">
        <v>790</v>
      </c>
      <c r="C759" s="21">
        <v>341</v>
      </c>
    </row>
    <row r="760" spans="2:3" x14ac:dyDescent="0.35">
      <c r="B760" s="21" t="s">
        <v>791</v>
      </c>
      <c r="C760" s="21">
        <v>312</v>
      </c>
    </row>
    <row r="761" spans="2:3" x14ac:dyDescent="0.35">
      <c r="B761" s="21" t="s">
        <v>792</v>
      </c>
      <c r="C761" s="21">
        <v>255</v>
      </c>
    </row>
    <row r="762" spans="2:3" x14ac:dyDescent="0.35">
      <c r="B762" s="21" t="s">
        <v>793</v>
      </c>
      <c r="C762" s="21">
        <v>416</v>
      </c>
    </row>
    <row r="763" spans="2:3" x14ac:dyDescent="0.35">
      <c r="B763" s="21" t="s">
        <v>794</v>
      </c>
      <c r="C763" s="21">
        <v>281</v>
      </c>
    </row>
    <row r="764" spans="2:3" x14ac:dyDescent="0.35">
      <c r="B764" s="21" t="s">
        <v>795</v>
      </c>
      <c r="C764" s="21">
        <v>270</v>
      </c>
    </row>
    <row r="765" spans="2:3" x14ac:dyDescent="0.35">
      <c r="B765" s="21" t="s">
        <v>796</v>
      </c>
      <c r="C765" s="21">
        <v>369</v>
      </c>
    </row>
    <row r="766" spans="2:3" x14ac:dyDescent="0.35">
      <c r="B766" s="21" t="s">
        <v>797</v>
      </c>
      <c r="C766" s="21">
        <v>270</v>
      </c>
    </row>
    <row r="767" spans="2:3" x14ac:dyDescent="0.35">
      <c r="B767" s="21" t="s">
        <v>798</v>
      </c>
      <c r="C767" s="21">
        <v>38</v>
      </c>
    </row>
    <row r="768" spans="2:3" x14ac:dyDescent="0.35">
      <c r="B768" s="21" t="s">
        <v>799</v>
      </c>
      <c r="C768" s="21">
        <v>248</v>
      </c>
    </row>
    <row r="769" spans="2:3" x14ac:dyDescent="0.35">
      <c r="B769" s="21" t="s">
        <v>800</v>
      </c>
      <c r="C769" s="21">
        <v>101</v>
      </c>
    </row>
    <row r="770" spans="2:3" x14ac:dyDescent="0.35">
      <c r="B770" s="21" t="s">
        <v>801</v>
      </c>
      <c r="C770" s="21">
        <v>332</v>
      </c>
    </row>
    <row r="771" spans="2:3" x14ac:dyDescent="0.35">
      <c r="B771" s="21" t="s">
        <v>802</v>
      </c>
      <c r="C771" s="21">
        <v>361</v>
      </c>
    </row>
    <row r="772" spans="2:3" x14ac:dyDescent="0.35">
      <c r="B772" s="21" t="s">
        <v>803</v>
      </c>
      <c r="C772" s="21">
        <v>479</v>
      </c>
    </row>
    <row r="773" spans="2:3" x14ac:dyDescent="0.35">
      <c r="B773" s="21" t="s">
        <v>804</v>
      </c>
      <c r="C773" s="21">
        <v>461</v>
      </c>
    </row>
    <row r="774" spans="2:3" x14ac:dyDescent="0.35">
      <c r="B774" s="21" t="s">
        <v>805</v>
      </c>
      <c r="C774" s="21">
        <v>436</v>
      </c>
    </row>
    <row r="775" spans="2:3" x14ac:dyDescent="0.35">
      <c r="B775" s="21" t="s">
        <v>806</v>
      </c>
      <c r="C775" s="21">
        <v>509</v>
      </c>
    </row>
    <row r="776" spans="2:3" x14ac:dyDescent="0.35">
      <c r="B776" s="21" t="s">
        <v>807</v>
      </c>
      <c r="C776" s="21">
        <v>243</v>
      </c>
    </row>
    <row r="777" spans="2:3" x14ac:dyDescent="0.35">
      <c r="B777" s="21" t="s">
        <v>808</v>
      </c>
      <c r="C777" s="21">
        <v>421</v>
      </c>
    </row>
    <row r="778" spans="2:3" x14ac:dyDescent="0.35">
      <c r="B778" s="21" t="s">
        <v>809</v>
      </c>
      <c r="C778" s="21">
        <v>505</v>
      </c>
    </row>
    <row r="779" spans="2:3" x14ac:dyDescent="0.35">
      <c r="B779" s="21" t="s">
        <v>810</v>
      </c>
      <c r="C779" s="21">
        <v>223</v>
      </c>
    </row>
    <row r="780" spans="2:3" x14ac:dyDescent="0.35">
      <c r="B780" s="21" t="s">
        <v>811</v>
      </c>
      <c r="C780" s="21">
        <v>374</v>
      </c>
    </row>
    <row r="781" spans="2:3" x14ac:dyDescent="0.35">
      <c r="B781" s="21" t="s">
        <v>812</v>
      </c>
      <c r="C781" s="21">
        <v>201</v>
      </c>
    </row>
    <row r="782" spans="2:3" x14ac:dyDescent="0.35">
      <c r="B782" s="21" t="s">
        <v>813</v>
      </c>
      <c r="C782" s="21">
        <v>96</v>
      </c>
    </row>
    <row r="783" spans="2:3" x14ac:dyDescent="0.35">
      <c r="B783" s="21" t="s">
        <v>814</v>
      </c>
      <c r="C783" s="21">
        <v>392</v>
      </c>
    </row>
    <row r="784" spans="2:3" x14ac:dyDescent="0.35">
      <c r="B784" s="21" t="s">
        <v>815</v>
      </c>
      <c r="C784" s="21">
        <v>437</v>
      </c>
    </row>
    <row r="785" spans="2:3" x14ac:dyDescent="0.35">
      <c r="B785" s="21" t="s">
        <v>816</v>
      </c>
      <c r="C785" s="21">
        <v>438</v>
      </c>
    </row>
    <row r="786" spans="2:3" x14ac:dyDescent="0.35">
      <c r="B786" s="21" t="s">
        <v>817</v>
      </c>
      <c r="C786" s="21">
        <v>511</v>
      </c>
    </row>
    <row r="787" spans="2:3" x14ac:dyDescent="0.35">
      <c r="B787" s="21" t="s">
        <v>818</v>
      </c>
      <c r="C787" s="21">
        <v>389</v>
      </c>
    </row>
    <row r="788" spans="2:3" x14ac:dyDescent="0.35">
      <c r="B788" s="21" t="s">
        <v>819</v>
      </c>
      <c r="C788" s="21">
        <v>477</v>
      </c>
    </row>
    <row r="789" spans="2:3" x14ac:dyDescent="0.35">
      <c r="B789" s="21" t="s">
        <v>820</v>
      </c>
      <c r="C789" s="21">
        <v>482</v>
      </c>
    </row>
    <row r="790" spans="2:3" x14ac:dyDescent="0.35">
      <c r="B790" s="21" t="s">
        <v>821</v>
      </c>
      <c r="C790" s="21">
        <v>455</v>
      </c>
    </row>
    <row r="791" spans="2:3" x14ac:dyDescent="0.35">
      <c r="B791" s="21" t="s">
        <v>822</v>
      </c>
      <c r="C791" s="21">
        <v>396</v>
      </c>
    </row>
    <row r="792" spans="2:3" x14ac:dyDescent="0.35">
      <c r="B792" s="21" t="s">
        <v>823</v>
      </c>
      <c r="C792" s="21">
        <v>46</v>
      </c>
    </row>
    <row r="793" spans="2:3" x14ac:dyDescent="0.35">
      <c r="B793" s="21" t="s">
        <v>824</v>
      </c>
      <c r="C793" s="21">
        <v>192</v>
      </c>
    </row>
    <row r="794" spans="2:3" x14ac:dyDescent="0.35">
      <c r="B794" s="21" t="s">
        <v>825</v>
      </c>
      <c r="C794" s="21">
        <v>368</v>
      </c>
    </row>
    <row r="795" spans="2:3" x14ac:dyDescent="0.35">
      <c r="B795" s="21" t="s">
        <v>826</v>
      </c>
      <c r="C795" s="21">
        <v>521</v>
      </c>
    </row>
    <row r="796" spans="2:3" x14ac:dyDescent="0.35">
      <c r="B796" s="21" t="s">
        <v>827</v>
      </c>
      <c r="C796" s="21">
        <v>495</v>
      </c>
    </row>
    <row r="797" spans="2:3" x14ac:dyDescent="0.35">
      <c r="B797" s="21" t="s">
        <v>828</v>
      </c>
      <c r="C797" s="21">
        <v>40</v>
      </c>
    </row>
    <row r="798" spans="2:3" x14ac:dyDescent="0.35">
      <c r="B798" s="21" t="s">
        <v>829</v>
      </c>
      <c r="C798" s="21">
        <v>323</v>
      </c>
    </row>
    <row r="799" spans="2:3" x14ac:dyDescent="0.35">
      <c r="B799" s="21" t="s">
        <v>830</v>
      </c>
      <c r="C799" s="21">
        <v>456</v>
      </c>
    </row>
    <row r="800" spans="2:3" x14ac:dyDescent="0.35">
      <c r="B800" s="21" t="s">
        <v>831</v>
      </c>
      <c r="C800" s="21">
        <v>217</v>
      </c>
    </row>
    <row r="801" spans="2:3" x14ac:dyDescent="0.35">
      <c r="B801" s="21" t="s">
        <v>832</v>
      </c>
      <c r="C801" s="21">
        <v>69</v>
      </c>
    </row>
    <row r="802" spans="2:3" x14ac:dyDescent="0.35">
      <c r="B802" s="21" t="s">
        <v>833</v>
      </c>
      <c r="C802" s="21">
        <v>489</v>
      </c>
    </row>
    <row r="803" spans="2:3" x14ac:dyDescent="0.35">
      <c r="B803" s="21" t="s">
        <v>834</v>
      </c>
      <c r="C803" s="21">
        <v>413</v>
      </c>
    </row>
    <row r="804" spans="2:3" x14ac:dyDescent="0.35">
      <c r="B804" s="21" t="s">
        <v>835</v>
      </c>
      <c r="C804" s="21">
        <v>337</v>
      </c>
    </row>
    <row r="805" spans="2:3" x14ac:dyDescent="0.35">
      <c r="B805" s="21" t="s">
        <v>836</v>
      </c>
      <c r="C805" s="21">
        <v>306</v>
      </c>
    </row>
    <row r="806" spans="2:3" x14ac:dyDescent="0.35">
      <c r="B806" s="21" t="s">
        <v>837</v>
      </c>
      <c r="C806" s="21">
        <v>491</v>
      </c>
    </row>
    <row r="807" spans="2:3" x14ac:dyDescent="0.35">
      <c r="B807" s="21" t="s">
        <v>838</v>
      </c>
      <c r="C807" s="21">
        <v>308</v>
      </c>
    </row>
    <row r="808" spans="2:3" x14ac:dyDescent="0.35">
      <c r="B808" s="21" t="s">
        <v>839</v>
      </c>
      <c r="C808" s="21">
        <v>212</v>
      </c>
    </row>
    <row r="809" spans="2:3" x14ac:dyDescent="0.35">
      <c r="B809" s="21" t="s">
        <v>840</v>
      </c>
      <c r="C809" s="21">
        <v>245</v>
      </c>
    </row>
    <row r="810" spans="2:3" x14ac:dyDescent="0.35">
      <c r="B810" s="21" t="s">
        <v>841</v>
      </c>
      <c r="C810" s="21">
        <v>34</v>
      </c>
    </row>
    <row r="811" spans="2:3" x14ac:dyDescent="0.35">
      <c r="B811" s="21" t="s">
        <v>842</v>
      </c>
      <c r="C811" s="21">
        <v>70</v>
      </c>
    </row>
    <row r="812" spans="2:3" x14ac:dyDescent="0.35">
      <c r="B812" s="21" t="s">
        <v>843</v>
      </c>
      <c r="C812" s="21">
        <v>45</v>
      </c>
    </row>
    <row r="813" spans="2:3" x14ac:dyDescent="0.35">
      <c r="B813" s="21" t="s">
        <v>844</v>
      </c>
      <c r="C813" s="21">
        <v>128</v>
      </c>
    </row>
    <row r="814" spans="2:3" x14ac:dyDescent="0.35">
      <c r="B814" s="21" t="s">
        <v>845</v>
      </c>
      <c r="C814" s="21">
        <v>479</v>
      </c>
    </row>
    <row r="815" spans="2:3" x14ac:dyDescent="0.35">
      <c r="B815" s="21" t="s">
        <v>846</v>
      </c>
      <c r="C815" s="21">
        <v>185</v>
      </c>
    </row>
    <row r="816" spans="2:3" x14ac:dyDescent="0.35">
      <c r="B816" s="21" t="s">
        <v>847</v>
      </c>
      <c r="C816" s="21">
        <v>499</v>
      </c>
    </row>
    <row r="817" spans="2:3" x14ac:dyDescent="0.35">
      <c r="B817" s="21" t="s">
        <v>848</v>
      </c>
      <c r="C817" s="21">
        <v>449</v>
      </c>
    </row>
    <row r="818" spans="2:3" x14ac:dyDescent="0.35">
      <c r="B818" s="21" t="s">
        <v>849</v>
      </c>
      <c r="C818" s="21">
        <v>199</v>
      </c>
    </row>
    <row r="819" spans="2:3" x14ac:dyDescent="0.35">
      <c r="B819" s="21" t="s">
        <v>850</v>
      </c>
      <c r="C819" s="21">
        <v>170</v>
      </c>
    </row>
    <row r="820" spans="2:3" x14ac:dyDescent="0.35">
      <c r="B820" s="21" t="s">
        <v>851</v>
      </c>
      <c r="C820" s="21">
        <v>201</v>
      </c>
    </row>
    <row r="821" spans="2:3" x14ac:dyDescent="0.35">
      <c r="B821" s="21" t="s">
        <v>852</v>
      </c>
      <c r="C821" s="21">
        <v>427</v>
      </c>
    </row>
    <row r="822" spans="2:3" x14ac:dyDescent="0.35">
      <c r="B822" s="21" t="s">
        <v>853</v>
      </c>
      <c r="C822" s="21">
        <v>497</v>
      </c>
    </row>
    <row r="823" spans="2:3" x14ac:dyDescent="0.35">
      <c r="B823" s="21" t="s">
        <v>854</v>
      </c>
      <c r="C823" s="21">
        <v>436</v>
      </c>
    </row>
    <row r="824" spans="2:3" x14ac:dyDescent="0.35">
      <c r="B824" s="21" t="s">
        <v>855</v>
      </c>
      <c r="C824" s="21">
        <v>460</v>
      </c>
    </row>
    <row r="825" spans="2:3" x14ac:dyDescent="0.35">
      <c r="B825" s="21" t="s">
        <v>856</v>
      </c>
      <c r="C825" s="21">
        <v>324</v>
      </c>
    </row>
    <row r="826" spans="2:3" x14ac:dyDescent="0.35">
      <c r="B826" s="21" t="s">
        <v>857</v>
      </c>
      <c r="C826" s="21">
        <v>197</v>
      </c>
    </row>
    <row r="827" spans="2:3" x14ac:dyDescent="0.35">
      <c r="B827" s="21" t="s">
        <v>858</v>
      </c>
      <c r="C827" s="21">
        <v>476</v>
      </c>
    </row>
    <row r="828" spans="2:3" x14ac:dyDescent="0.35">
      <c r="B828" s="21" t="s">
        <v>859</v>
      </c>
      <c r="C828" s="21">
        <v>219</v>
      </c>
    </row>
    <row r="829" spans="2:3" x14ac:dyDescent="0.35">
      <c r="B829" s="21" t="s">
        <v>860</v>
      </c>
      <c r="C829" s="21">
        <v>154</v>
      </c>
    </row>
    <row r="830" spans="2:3" x14ac:dyDescent="0.35">
      <c r="B830" s="21" t="s">
        <v>861</v>
      </c>
      <c r="C830" s="21">
        <v>275</v>
      </c>
    </row>
    <row r="831" spans="2:3" x14ac:dyDescent="0.35">
      <c r="B831" s="21" t="s">
        <v>862</v>
      </c>
      <c r="C831" s="21">
        <v>333</v>
      </c>
    </row>
    <row r="832" spans="2:3" x14ac:dyDescent="0.35">
      <c r="B832" s="21" t="s">
        <v>863</v>
      </c>
      <c r="C832" s="21">
        <v>374</v>
      </c>
    </row>
    <row r="833" spans="2:3" x14ac:dyDescent="0.35">
      <c r="B833" s="21" t="s">
        <v>864</v>
      </c>
      <c r="C833" s="21">
        <v>73</v>
      </c>
    </row>
    <row r="834" spans="2:3" x14ac:dyDescent="0.35">
      <c r="B834" s="21" t="s">
        <v>865</v>
      </c>
      <c r="C834" s="21">
        <v>380</v>
      </c>
    </row>
    <row r="835" spans="2:3" x14ac:dyDescent="0.35">
      <c r="B835" s="21" t="s">
        <v>866</v>
      </c>
      <c r="C835" s="21">
        <v>262</v>
      </c>
    </row>
    <row r="836" spans="2:3" x14ac:dyDescent="0.35">
      <c r="B836" s="21" t="s">
        <v>867</v>
      </c>
      <c r="C836" s="21">
        <v>283</v>
      </c>
    </row>
    <row r="837" spans="2:3" x14ac:dyDescent="0.35">
      <c r="B837" s="21" t="s">
        <v>868</v>
      </c>
      <c r="C837" s="21">
        <v>208</v>
      </c>
    </row>
    <row r="838" spans="2:3" x14ac:dyDescent="0.35">
      <c r="B838" s="21" t="s">
        <v>869</v>
      </c>
      <c r="C838" s="21">
        <v>515</v>
      </c>
    </row>
    <row r="839" spans="2:3" x14ac:dyDescent="0.35">
      <c r="B839" s="21" t="s">
        <v>870</v>
      </c>
      <c r="C839" s="21">
        <v>459</v>
      </c>
    </row>
    <row r="840" spans="2:3" x14ac:dyDescent="0.35">
      <c r="B840" s="21" t="s">
        <v>871</v>
      </c>
      <c r="C840" s="21">
        <v>128</v>
      </c>
    </row>
    <row r="841" spans="2:3" x14ac:dyDescent="0.35">
      <c r="B841" s="21" t="s">
        <v>872</v>
      </c>
      <c r="C841" s="21">
        <v>215</v>
      </c>
    </row>
    <row r="842" spans="2:3" x14ac:dyDescent="0.35">
      <c r="B842" s="21" t="s">
        <v>873</v>
      </c>
      <c r="C842" s="21">
        <v>419</v>
      </c>
    </row>
    <row r="843" spans="2:3" x14ac:dyDescent="0.35">
      <c r="B843" s="21" t="s">
        <v>874</v>
      </c>
      <c r="C843" s="21">
        <v>158</v>
      </c>
    </row>
    <row r="844" spans="2:3" x14ac:dyDescent="0.35">
      <c r="B844" s="21" t="s">
        <v>875</v>
      </c>
      <c r="C844" s="21">
        <v>206</v>
      </c>
    </row>
    <row r="845" spans="2:3" x14ac:dyDescent="0.35">
      <c r="B845" s="21" t="s">
        <v>876</v>
      </c>
      <c r="C845" s="21">
        <v>379</v>
      </c>
    </row>
    <row r="846" spans="2:3" x14ac:dyDescent="0.35">
      <c r="B846" s="21" t="s">
        <v>877</v>
      </c>
      <c r="C846" s="21">
        <v>154</v>
      </c>
    </row>
    <row r="847" spans="2:3" x14ac:dyDescent="0.35">
      <c r="B847" s="21" t="s">
        <v>878</v>
      </c>
      <c r="C847" s="21">
        <v>261</v>
      </c>
    </row>
    <row r="848" spans="2:3" x14ac:dyDescent="0.35">
      <c r="B848" s="21" t="s">
        <v>879</v>
      </c>
      <c r="C848" s="21">
        <v>371</v>
      </c>
    </row>
    <row r="849" spans="2:3" x14ac:dyDescent="0.35">
      <c r="B849" s="21" t="s">
        <v>880</v>
      </c>
      <c r="C849" s="21">
        <v>417</v>
      </c>
    </row>
    <row r="850" spans="2:3" x14ac:dyDescent="0.35">
      <c r="B850" s="21" t="s">
        <v>881</v>
      </c>
      <c r="C850" s="21">
        <v>354</v>
      </c>
    </row>
    <row r="851" spans="2:3" x14ac:dyDescent="0.35">
      <c r="B851" s="21" t="s">
        <v>882</v>
      </c>
      <c r="C851" s="21">
        <v>376</v>
      </c>
    </row>
    <row r="852" spans="2:3" x14ac:dyDescent="0.35">
      <c r="B852" s="21" t="s">
        <v>883</v>
      </c>
      <c r="C852" s="21">
        <v>385</v>
      </c>
    </row>
    <row r="853" spans="2:3" x14ac:dyDescent="0.35">
      <c r="B853" s="21" t="s">
        <v>884</v>
      </c>
      <c r="C853" s="21">
        <v>281</v>
      </c>
    </row>
    <row r="854" spans="2:3" x14ac:dyDescent="0.35">
      <c r="B854" s="21" t="s">
        <v>885</v>
      </c>
      <c r="C854" s="21">
        <v>207</v>
      </c>
    </row>
    <row r="855" spans="2:3" x14ac:dyDescent="0.35">
      <c r="B855" s="21" t="s">
        <v>886</v>
      </c>
      <c r="C855" s="21">
        <v>414</v>
      </c>
    </row>
    <row r="856" spans="2:3" x14ac:dyDescent="0.35">
      <c r="B856" s="21" t="s">
        <v>887</v>
      </c>
      <c r="C856" s="21">
        <v>453</v>
      </c>
    </row>
    <row r="857" spans="2:3" x14ac:dyDescent="0.35">
      <c r="B857" s="21" t="s">
        <v>888</v>
      </c>
      <c r="C857" s="21">
        <v>94</v>
      </c>
    </row>
    <row r="858" spans="2:3" x14ac:dyDescent="0.35">
      <c r="B858" s="21" t="s">
        <v>889</v>
      </c>
      <c r="C858" s="21">
        <v>485</v>
      </c>
    </row>
    <row r="859" spans="2:3" x14ac:dyDescent="0.35">
      <c r="B859" s="21" t="s">
        <v>890</v>
      </c>
      <c r="C859" s="21">
        <v>479</v>
      </c>
    </row>
    <row r="860" spans="2:3" x14ac:dyDescent="0.35">
      <c r="B860" s="21" t="s">
        <v>891</v>
      </c>
      <c r="C860" s="21">
        <v>165</v>
      </c>
    </row>
    <row r="861" spans="2:3" x14ac:dyDescent="0.35">
      <c r="B861" s="21" t="s">
        <v>892</v>
      </c>
      <c r="C861" s="21">
        <v>452</v>
      </c>
    </row>
    <row r="862" spans="2:3" x14ac:dyDescent="0.35">
      <c r="B862" s="21" t="s">
        <v>893</v>
      </c>
      <c r="C862" s="21">
        <v>131</v>
      </c>
    </row>
    <row r="863" spans="2:3" x14ac:dyDescent="0.35">
      <c r="B863" s="21" t="s">
        <v>894</v>
      </c>
      <c r="C863" s="21">
        <v>168</v>
      </c>
    </row>
    <row r="864" spans="2:3" x14ac:dyDescent="0.35">
      <c r="B864" s="21" t="s">
        <v>895</v>
      </c>
      <c r="C864" s="21">
        <v>198</v>
      </c>
    </row>
    <row r="865" spans="2:3" x14ac:dyDescent="0.35">
      <c r="B865" s="21" t="s">
        <v>896</v>
      </c>
      <c r="C865" s="21">
        <v>519</v>
      </c>
    </row>
    <row r="866" spans="2:3" x14ac:dyDescent="0.35">
      <c r="B866" s="21" t="s">
        <v>897</v>
      </c>
      <c r="C866" s="21">
        <v>468</v>
      </c>
    </row>
    <row r="867" spans="2:3" x14ac:dyDescent="0.35">
      <c r="B867" s="21" t="s">
        <v>898</v>
      </c>
      <c r="C867" s="21">
        <v>386</v>
      </c>
    </row>
    <row r="868" spans="2:3" x14ac:dyDescent="0.35">
      <c r="B868" s="21" t="s">
        <v>899</v>
      </c>
      <c r="C868" s="21">
        <v>472</v>
      </c>
    </row>
    <row r="869" spans="2:3" x14ac:dyDescent="0.35">
      <c r="B869" s="21" t="s">
        <v>900</v>
      </c>
      <c r="C869" s="21">
        <v>525</v>
      </c>
    </row>
    <row r="870" spans="2:3" x14ac:dyDescent="0.35">
      <c r="B870" s="21" t="s">
        <v>901</v>
      </c>
      <c r="C870" s="21">
        <v>453</v>
      </c>
    </row>
    <row r="871" spans="2:3" x14ac:dyDescent="0.35">
      <c r="B871" s="21" t="s">
        <v>902</v>
      </c>
      <c r="C871" s="21">
        <v>435</v>
      </c>
    </row>
    <row r="872" spans="2:3" x14ac:dyDescent="0.35">
      <c r="B872" s="21" t="s">
        <v>903</v>
      </c>
      <c r="C872" s="21">
        <v>282</v>
      </c>
    </row>
    <row r="873" spans="2:3" x14ac:dyDescent="0.35">
      <c r="B873" s="21" t="s">
        <v>904</v>
      </c>
      <c r="C873" s="21">
        <v>133</v>
      </c>
    </row>
    <row r="874" spans="2:3" x14ac:dyDescent="0.35">
      <c r="B874" s="21" t="s">
        <v>905</v>
      </c>
      <c r="C874" s="21">
        <v>194</v>
      </c>
    </row>
    <row r="875" spans="2:3" x14ac:dyDescent="0.35">
      <c r="B875" s="21" t="s">
        <v>906</v>
      </c>
      <c r="C875" s="21">
        <v>457</v>
      </c>
    </row>
    <row r="876" spans="2:3" x14ac:dyDescent="0.35">
      <c r="B876" s="21" t="s">
        <v>907</v>
      </c>
      <c r="C876" s="21">
        <v>294</v>
      </c>
    </row>
    <row r="877" spans="2:3" x14ac:dyDescent="0.35">
      <c r="B877" s="21" t="s">
        <v>908</v>
      </c>
      <c r="C877" s="21">
        <v>254</v>
      </c>
    </row>
    <row r="878" spans="2:3" x14ac:dyDescent="0.35">
      <c r="B878" s="21" t="s">
        <v>909</v>
      </c>
      <c r="C878" s="21">
        <v>303</v>
      </c>
    </row>
    <row r="879" spans="2:3" x14ac:dyDescent="0.35">
      <c r="B879" s="21" t="s">
        <v>910</v>
      </c>
      <c r="C879" s="21">
        <v>57</v>
      </c>
    </row>
    <row r="880" spans="2:3" x14ac:dyDescent="0.35">
      <c r="B880" s="21" t="s">
        <v>911</v>
      </c>
      <c r="C880" s="21">
        <v>186</v>
      </c>
    </row>
    <row r="881" spans="2:3" x14ac:dyDescent="0.35">
      <c r="B881" s="21" t="s">
        <v>912</v>
      </c>
      <c r="C881" s="21">
        <v>521</v>
      </c>
    </row>
    <row r="882" spans="2:3" x14ac:dyDescent="0.35">
      <c r="B882" s="21" t="s">
        <v>913</v>
      </c>
      <c r="C882" s="21">
        <v>131</v>
      </c>
    </row>
    <row r="883" spans="2:3" x14ac:dyDescent="0.35">
      <c r="B883" s="21" t="s">
        <v>914</v>
      </c>
      <c r="C883" s="21">
        <v>375</v>
      </c>
    </row>
    <row r="884" spans="2:3" x14ac:dyDescent="0.35">
      <c r="B884" s="21" t="s">
        <v>915</v>
      </c>
      <c r="C884" s="21">
        <v>229</v>
      </c>
    </row>
    <row r="885" spans="2:3" x14ac:dyDescent="0.35">
      <c r="B885" s="21" t="s">
        <v>916</v>
      </c>
      <c r="C885" s="21">
        <v>106</v>
      </c>
    </row>
    <row r="886" spans="2:3" x14ac:dyDescent="0.35">
      <c r="B886" s="21" t="s">
        <v>917</v>
      </c>
      <c r="C886" s="21">
        <v>39</v>
      </c>
    </row>
    <row r="887" spans="2:3" x14ac:dyDescent="0.35">
      <c r="B887" s="21" t="s">
        <v>918</v>
      </c>
      <c r="C887" s="21">
        <v>298</v>
      </c>
    </row>
    <row r="888" spans="2:3" x14ac:dyDescent="0.35">
      <c r="B888" s="21" t="s">
        <v>919</v>
      </c>
      <c r="C888" s="21">
        <v>187</v>
      </c>
    </row>
    <row r="889" spans="2:3" x14ac:dyDescent="0.35">
      <c r="B889" s="21" t="s">
        <v>920</v>
      </c>
      <c r="C889" s="21">
        <v>509</v>
      </c>
    </row>
    <row r="890" spans="2:3" x14ac:dyDescent="0.35">
      <c r="B890" s="21" t="s">
        <v>921</v>
      </c>
      <c r="C890" s="21">
        <v>468</v>
      </c>
    </row>
    <row r="891" spans="2:3" x14ac:dyDescent="0.35">
      <c r="B891" s="21" t="s">
        <v>922</v>
      </c>
      <c r="C891" s="21">
        <v>141</v>
      </c>
    </row>
    <row r="892" spans="2:3" x14ac:dyDescent="0.35">
      <c r="B892" s="21" t="s">
        <v>923</v>
      </c>
      <c r="C892" s="21">
        <v>102</v>
      </c>
    </row>
    <row r="893" spans="2:3" x14ac:dyDescent="0.35">
      <c r="B893" s="21" t="s">
        <v>924</v>
      </c>
      <c r="C893" s="21">
        <v>471</v>
      </c>
    </row>
    <row r="894" spans="2:3" x14ac:dyDescent="0.35">
      <c r="B894" s="21" t="s">
        <v>925</v>
      </c>
      <c r="C894" s="21">
        <v>188</v>
      </c>
    </row>
    <row r="895" spans="2:3" x14ac:dyDescent="0.35">
      <c r="B895" s="21" t="s">
        <v>926</v>
      </c>
      <c r="C895" s="21">
        <v>92</v>
      </c>
    </row>
    <row r="896" spans="2:3" x14ac:dyDescent="0.35">
      <c r="B896" s="21" t="s">
        <v>927</v>
      </c>
      <c r="C896" s="21">
        <v>188</v>
      </c>
    </row>
    <row r="897" spans="2:3" x14ac:dyDescent="0.35">
      <c r="B897" s="21" t="s">
        <v>928</v>
      </c>
      <c r="C897" s="21">
        <v>200</v>
      </c>
    </row>
    <row r="898" spans="2:3" x14ac:dyDescent="0.35">
      <c r="B898" s="21" t="s">
        <v>929</v>
      </c>
      <c r="C898" s="21">
        <v>30</v>
      </c>
    </row>
    <row r="899" spans="2:3" x14ac:dyDescent="0.35">
      <c r="B899" s="21" t="s">
        <v>930</v>
      </c>
      <c r="C899" s="21">
        <v>202</v>
      </c>
    </row>
    <row r="900" spans="2:3" x14ac:dyDescent="0.35">
      <c r="B900" s="21" t="s">
        <v>931</v>
      </c>
      <c r="C900" s="21">
        <v>304</v>
      </c>
    </row>
    <row r="901" spans="2:3" x14ac:dyDescent="0.35">
      <c r="B901" s="21" t="s">
        <v>932</v>
      </c>
      <c r="C901" s="21">
        <v>320</v>
      </c>
    </row>
    <row r="902" spans="2:3" x14ac:dyDescent="0.35">
      <c r="B902" s="21" t="s">
        <v>933</v>
      </c>
      <c r="C902" s="21">
        <v>45</v>
      </c>
    </row>
    <row r="903" spans="2:3" x14ac:dyDescent="0.35">
      <c r="B903" s="21" t="s">
        <v>934</v>
      </c>
      <c r="C903" s="21">
        <v>477</v>
      </c>
    </row>
    <row r="904" spans="2:3" x14ac:dyDescent="0.35">
      <c r="B904" s="21" t="s">
        <v>935</v>
      </c>
      <c r="C904" s="21">
        <v>313</v>
      </c>
    </row>
    <row r="905" spans="2:3" x14ac:dyDescent="0.35">
      <c r="B905" s="21" t="s">
        <v>936</v>
      </c>
      <c r="C905" s="21">
        <v>524</v>
      </c>
    </row>
    <row r="906" spans="2:3" x14ac:dyDescent="0.35">
      <c r="B906" s="21" t="s">
        <v>937</v>
      </c>
      <c r="C906" s="21">
        <v>340</v>
      </c>
    </row>
    <row r="907" spans="2:3" x14ac:dyDescent="0.35">
      <c r="B907" s="21" t="s">
        <v>938</v>
      </c>
      <c r="C907" s="21">
        <v>360</v>
      </c>
    </row>
    <row r="908" spans="2:3" x14ac:dyDescent="0.35">
      <c r="B908" s="21" t="s">
        <v>939</v>
      </c>
      <c r="C908" s="21">
        <v>302</v>
      </c>
    </row>
    <row r="909" spans="2:3" x14ac:dyDescent="0.35">
      <c r="B909" s="21" t="s">
        <v>940</v>
      </c>
      <c r="C909" s="21">
        <v>269</v>
      </c>
    </row>
    <row r="910" spans="2:3" x14ac:dyDescent="0.35">
      <c r="B910" s="21" t="s">
        <v>941</v>
      </c>
      <c r="C910" s="21">
        <v>458</v>
      </c>
    </row>
    <row r="911" spans="2:3" x14ac:dyDescent="0.35">
      <c r="B911" s="21" t="s">
        <v>942</v>
      </c>
      <c r="C911" s="21">
        <v>423</v>
      </c>
    </row>
    <row r="912" spans="2:3" x14ac:dyDescent="0.35">
      <c r="B912" s="21" t="s">
        <v>943</v>
      </c>
      <c r="C912" s="21">
        <v>390</v>
      </c>
    </row>
    <row r="913" spans="2:3" x14ac:dyDescent="0.35">
      <c r="B913" s="21" t="s">
        <v>944</v>
      </c>
      <c r="C913" s="21">
        <v>130</v>
      </c>
    </row>
    <row r="914" spans="2:3" x14ac:dyDescent="0.35">
      <c r="B914" s="21" t="s">
        <v>945</v>
      </c>
      <c r="C914" s="21">
        <v>106</v>
      </c>
    </row>
    <row r="915" spans="2:3" x14ac:dyDescent="0.35">
      <c r="B915" s="21" t="s">
        <v>946</v>
      </c>
      <c r="C915" s="21">
        <v>475</v>
      </c>
    </row>
    <row r="916" spans="2:3" x14ac:dyDescent="0.35">
      <c r="B916" s="21" t="s">
        <v>947</v>
      </c>
      <c r="C916" s="21">
        <v>426</v>
      </c>
    </row>
    <row r="917" spans="2:3" x14ac:dyDescent="0.35">
      <c r="B917" s="21" t="s">
        <v>948</v>
      </c>
      <c r="C917" s="21">
        <v>476</v>
      </c>
    </row>
    <row r="918" spans="2:3" x14ac:dyDescent="0.35">
      <c r="B918" s="21" t="s">
        <v>949</v>
      </c>
      <c r="C918" s="21">
        <v>169</v>
      </c>
    </row>
    <row r="919" spans="2:3" x14ac:dyDescent="0.35">
      <c r="B919" s="21" t="s">
        <v>950</v>
      </c>
      <c r="C919" s="21">
        <v>38</v>
      </c>
    </row>
    <row r="920" spans="2:3" x14ac:dyDescent="0.35">
      <c r="B920" s="21" t="s">
        <v>951</v>
      </c>
      <c r="C920" s="21">
        <v>67</v>
      </c>
    </row>
    <row r="921" spans="2:3" x14ac:dyDescent="0.35">
      <c r="B921" s="21" t="s">
        <v>952</v>
      </c>
      <c r="C921" s="21">
        <v>475</v>
      </c>
    </row>
    <row r="922" spans="2:3" x14ac:dyDescent="0.35">
      <c r="B922" s="21" t="s">
        <v>953</v>
      </c>
      <c r="C922" s="21">
        <v>315</v>
      </c>
    </row>
    <row r="923" spans="2:3" x14ac:dyDescent="0.35">
      <c r="B923" s="21" t="s">
        <v>954</v>
      </c>
      <c r="C923" s="21">
        <v>344</v>
      </c>
    </row>
    <row r="924" spans="2:3" x14ac:dyDescent="0.35">
      <c r="B924" s="21" t="s">
        <v>955</v>
      </c>
      <c r="C924" s="21">
        <v>201</v>
      </c>
    </row>
    <row r="925" spans="2:3" x14ac:dyDescent="0.35">
      <c r="B925" s="21" t="s">
        <v>956</v>
      </c>
      <c r="C925" s="21">
        <v>286</v>
      </c>
    </row>
    <row r="926" spans="2:3" x14ac:dyDescent="0.35">
      <c r="B926" s="21" t="s">
        <v>957</v>
      </c>
      <c r="C926" s="21">
        <v>390</v>
      </c>
    </row>
    <row r="927" spans="2:3" x14ac:dyDescent="0.35">
      <c r="B927" s="21" t="s">
        <v>958</v>
      </c>
      <c r="C927" s="21">
        <v>129</v>
      </c>
    </row>
    <row r="928" spans="2:3" x14ac:dyDescent="0.35">
      <c r="B928" s="21" t="s">
        <v>959</v>
      </c>
      <c r="C928" s="21">
        <v>108</v>
      </c>
    </row>
    <row r="929" spans="2:3" x14ac:dyDescent="0.35">
      <c r="B929" s="21" t="s">
        <v>960</v>
      </c>
      <c r="C929" s="21">
        <v>442</v>
      </c>
    </row>
    <row r="930" spans="2:3" x14ac:dyDescent="0.35">
      <c r="B930" s="21" t="s">
        <v>961</v>
      </c>
      <c r="C930" s="21">
        <v>413</v>
      </c>
    </row>
    <row r="931" spans="2:3" x14ac:dyDescent="0.35">
      <c r="B931" s="21" t="s">
        <v>962</v>
      </c>
      <c r="C931" s="21">
        <v>512</v>
      </c>
    </row>
    <row r="932" spans="2:3" x14ac:dyDescent="0.35">
      <c r="B932" s="21" t="s">
        <v>963</v>
      </c>
      <c r="C932" s="21">
        <v>3554</v>
      </c>
    </row>
    <row r="933" spans="2:3" x14ac:dyDescent="0.35">
      <c r="B933" s="21" t="s">
        <v>964</v>
      </c>
      <c r="C933" s="21">
        <v>133</v>
      </c>
    </row>
    <row r="934" spans="2:3" x14ac:dyDescent="0.35">
      <c r="B934" s="21" t="s">
        <v>965</v>
      </c>
      <c r="C934" s="21">
        <v>225</v>
      </c>
    </row>
    <row r="935" spans="2:3" x14ac:dyDescent="0.35">
      <c r="B935" s="21" t="s">
        <v>966</v>
      </c>
      <c r="C935" s="21">
        <v>36</v>
      </c>
    </row>
    <row r="936" spans="2:3" x14ac:dyDescent="0.35">
      <c r="B936" s="21" t="s">
        <v>967</v>
      </c>
      <c r="C936" s="21">
        <v>139</v>
      </c>
    </row>
    <row r="937" spans="2:3" x14ac:dyDescent="0.35">
      <c r="B937" s="21" t="s">
        <v>968</v>
      </c>
      <c r="C937" s="21">
        <v>485</v>
      </c>
    </row>
    <row r="938" spans="2:3" x14ac:dyDescent="0.35">
      <c r="B938" s="21" t="s">
        <v>969</v>
      </c>
      <c r="C938" s="21">
        <v>475</v>
      </c>
    </row>
    <row r="939" spans="2:3" x14ac:dyDescent="0.35">
      <c r="B939" s="21" t="s">
        <v>970</v>
      </c>
      <c r="C939" s="21">
        <v>499</v>
      </c>
    </row>
    <row r="940" spans="2:3" x14ac:dyDescent="0.35">
      <c r="B940" s="21" t="s">
        <v>971</v>
      </c>
      <c r="C940" s="21">
        <v>77</v>
      </c>
    </row>
    <row r="941" spans="2:3" x14ac:dyDescent="0.35">
      <c r="B941" s="21" t="s">
        <v>972</v>
      </c>
      <c r="C941" s="21">
        <v>474</v>
      </c>
    </row>
    <row r="942" spans="2:3" x14ac:dyDescent="0.35">
      <c r="B942" s="21" t="s">
        <v>973</v>
      </c>
      <c r="C942" s="21">
        <v>137</v>
      </c>
    </row>
    <row r="943" spans="2:3" x14ac:dyDescent="0.35">
      <c r="B943" s="21" t="s">
        <v>974</v>
      </c>
      <c r="C943" s="21">
        <v>307</v>
      </c>
    </row>
    <row r="944" spans="2:3" x14ac:dyDescent="0.35">
      <c r="B944" s="21" t="s">
        <v>975</v>
      </c>
      <c r="C944" s="21">
        <v>38</v>
      </c>
    </row>
    <row r="945" spans="2:3" x14ac:dyDescent="0.35">
      <c r="B945" s="21" t="s">
        <v>976</v>
      </c>
      <c r="C945" s="21">
        <v>448</v>
      </c>
    </row>
    <row r="946" spans="2:3" x14ac:dyDescent="0.35">
      <c r="B946" s="21" t="s">
        <v>977</v>
      </c>
      <c r="C946" s="21">
        <v>333</v>
      </c>
    </row>
    <row r="947" spans="2:3" x14ac:dyDescent="0.35">
      <c r="B947" s="21" t="s">
        <v>978</v>
      </c>
      <c r="C947" s="21">
        <v>454</v>
      </c>
    </row>
    <row r="948" spans="2:3" x14ac:dyDescent="0.35">
      <c r="B948" s="21" t="s">
        <v>979</v>
      </c>
      <c r="C948" s="21">
        <v>395</v>
      </c>
    </row>
    <row r="949" spans="2:3" x14ac:dyDescent="0.35">
      <c r="B949" s="21" t="s">
        <v>980</v>
      </c>
      <c r="C949" s="21">
        <v>197</v>
      </c>
    </row>
    <row r="950" spans="2:3" x14ac:dyDescent="0.35">
      <c r="B950" s="21" t="s">
        <v>981</v>
      </c>
      <c r="C950" s="21">
        <v>241</v>
      </c>
    </row>
    <row r="951" spans="2:3" x14ac:dyDescent="0.35">
      <c r="B951" s="21" t="s">
        <v>982</v>
      </c>
      <c r="C951" s="21">
        <v>255</v>
      </c>
    </row>
    <row r="952" spans="2:3" x14ac:dyDescent="0.35">
      <c r="B952" s="21" t="s">
        <v>983</v>
      </c>
      <c r="C952" s="21">
        <v>497</v>
      </c>
    </row>
    <row r="953" spans="2:3" x14ac:dyDescent="0.35">
      <c r="B953" s="21" t="s">
        <v>984</v>
      </c>
      <c r="C953" s="21">
        <v>343</v>
      </c>
    </row>
    <row r="954" spans="2:3" x14ac:dyDescent="0.35">
      <c r="B954" s="21" t="s">
        <v>985</v>
      </c>
      <c r="C954" s="21">
        <v>252</v>
      </c>
    </row>
    <row r="955" spans="2:3" x14ac:dyDescent="0.35">
      <c r="B955" s="21" t="s">
        <v>986</v>
      </c>
      <c r="C955" s="21">
        <v>493</v>
      </c>
    </row>
    <row r="956" spans="2:3" x14ac:dyDescent="0.35">
      <c r="B956" s="21" t="s">
        <v>987</v>
      </c>
      <c r="C956" s="21">
        <v>79</v>
      </c>
    </row>
    <row r="957" spans="2:3" x14ac:dyDescent="0.35">
      <c r="B957" s="21" t="s">
        <v>988</v>
      </c>
      <c r="C957" s="21">
        <v>242</v>
      </c>
    </row>
    <row r="958" spans="2:3" x14ac:dyDescent="0.35">
      <c r="B958" s="21" t="s">
        <v>989</v>
      </c>
      <c r="C958" s="21">
        <v>127</v>
      </c>
    </row>
    <row r="959" spans="2:3" x14ac:dyDescent="0.35">
      <c r="B959" s="21" t="s">
        <v>990</v>
      </c>
      <c r="C959" s="21">
        <v>100</v>
      </c>
    </row>
    <row r="960" spans="2:3" x14ac:dyDescent="0.35">
      <c r="B960" s="21" t="s">
        <v>991</v>
      </c>
      <c r="C960" s="21">
        <v>180</v>
      </c>
    </row>
    <row r="961" spans="2:3" x14ac:dyDescent="0.35">
      <c r="B961" s="21" t="s">
        <v>992</v>
      </c>
      <c r="C961" s="21">
        <v>246</v>
      </c>
    </row>
    <row r="962" spans="2:3" x14ac:dyDescent="0.35">
      <c r="B962" s="21" t="s">
        <v>993</v>
      </c>
      <c r="C962" s="21">
        <v>249</v>
      </c>
    </row>
    <row r="963" spans="2:3" x14ac:dyDescent="0.35">
      <c r="B963" s="21" t="s">
        <v>994</v>
      </c>
      <c r="C963" s="21">
        <v>403</v>
      </c>
    </row>
    <row r="964" spans="2:3" x14ac:dyDescent="0.35">
      <c r="B964" s="21" t="s">
        <v>995</v>
      </c>
      <c r="C964" s="21">
        <v>346</v>
      </c>
    </row>
    <row r="965" spans="2:3" x14ac:dyDescent="0.35">
      <c r="B965" s="21" t="s">
        <v>996</v>
      </c>
      <c r="C965" s="21">
        <v>58</v>
      </c>
    </row>
    <row r="966" spans="2:3" x14ac:dyDescent="0.35">
      <c r="B966" s="21" t="s">
        <v>997</v>
      </c>
      <c r="C966" s="21">
        <v>368</v>
      </c>
    </row>
    <row r="967" spans="2:3" x14ac:dyDescent="0.35">
      <c r="B967" s="21" t="s">
        <v>998</v>
      </c>
      <c r="C967" s="21">
        <v>479</v>
      </c>
    </row>
    <row r="968" spans="2:3" x14ac:dyDescent="0.35">
      <c r="B968" s="21" t="s">
        <v>999</v>
      </c>
      <c r="C968" s="21">
        <v>65</v>
      </c>
    </row>
    <row r="969" spans="2:3" x14ac:dyDescent="0.35">
      <c r="B969" s="21" t="s">
        <v>1000</v>
      </c>
      <c r="C969" s="21">
        <v>406</v>
      </c>
    </row>
    <row r="970" spans="2:3" x14ac:dyDescent="0.35">
      <c r="B970" s="21" t="s">
        <v>1001</v>
      </c>
      <c r="C970" s="21">
        <v>421</v>
      </c>
    </row>
    <row r="971" spans="2:3" x14ac:dyDescent="0.35">
      <c r="B971" s="21" t="s">
        <v>1002</v>
      </c>
      <c r="C971" s="21">
        <v>377</v>
      </c>
    </row>
    <row r="972" spans="2:3" x14ac:dyDescent="0.35">
      <c r="B972" s="21" t="s">
        <v>1003</v>
      </c>
      <c r="C972" s="21">
        <v>323</v>
      </c>
    </row>
    <row r="973" spans="2:3" x14ac:dyDescent="0.35">
      <c r="B973" s="21" t="s">
        <v>1004</v>
      </c>
      <c r="C973" s="21">
        <v>65</v>
      </c>
    </row>
    <row r="974" spans="2:3" x14ac:dyDescent="0.35">
      <c r="B974" s="21" t="s">
        <v>1005</v>
      </c>
      <c r="C974" s="21">
        <v>356</v>
      </c>
    </row>
    <row r="975" spans="2:3" x14ac:dyDescent="0.35">
      <c r="B975" s="21" t="s">
        <v>1006</v>
      </c>
      <c r="C975" s="21">
        <v>498</v>
      </c>
    </row>
    <row r="976" spans="2:3" x14ac:dyDescent="0.35">
      <c r="B976" s="21" t="s">
        <v>1007</v>
      </c>
      <c r="C976" s="21">
        <v>122</v>
      </c>
    </row>
    <row r="977" spans="2:3" x14ac:dyDescent="0.35">
      <c r="B977" s="21" t="s">
        <v>1008</v>
      </c>
      <c r="C977" s="21">
        <v>26</v>
      </c>
    </row>
    <row r="978" spans="2:3" x14ac:dyDescent="0.35">
      <c r="B978" s="21" t="s">
        <v>1009</v>
      </c>
      <c r="C978" s="21">
        <v>318</v>
      </c>
    </row>
    <row r="979" spans="2:3" x14ac:dyDescent="0.35">
      <c r="B979" s="21" t="s">
        <v>1010</v>
      </c>
      <c r="C979" s="21">
        <v>427</v>
      </c>
    </row>
    <row r="980" spans="2:3" x14ac:dyDescent="0.35">
      <c r="B980" s="21" t="s">
        <v>1011</v>
      </c>
      <c r="C980" s="21">
        <v>372</v>
      </c>
    </row>
    <row r="981" spans="2:3" x14ac:dyDescent="0.35">
      <c r="B981" s="21" t="s">
        <v>1012</v>
      </c>
      <c r="C981" s="21">
        <v>165</v>
      </c>
    </row>
    <row r="982" spans="2:3" x14ac:dyDescent="0.35">
      <c r="B982" s="21" t="s">
        <v>1013</v>
      </c>
      <c r="C982" s="21">
        <v>452</v>
      </c>
    </row>
    <row r="983" spans="2:3" x14ac:dyDescent="0.35">
      <c r="B983" s="21" t="s">
        <v>1014</v>
      </c>
      <c r="C983" s="21">
        <v>87</v>
      </c>
    </row>
    <row r="984" spans="2:3" x14ac:dyDescent="0.35">
      <c r="B984" s="21" t="s">
        <v>1015</v>
      </c>
      <c r="C984" s="21">
        <v>232</v>
      </c>
    </row>
    <row r="985" spans="2:3" x14ac:dyDescent="0.35">
      <c r="B985" s="21" t="s">
        <v>1016</v>
      </c>
      <c r="C985" s="21">
        <v>48</v>
      </c>
    </row>
    <row r="986" spans="2:3" x14ac:dyDescent="0.35">
      <c r="B986" s="21" t="s">
        <v>1017</v>
      </c>
      <c r="C986" s="21">
        <v>66</v>
      </c>
    </row>
    <row r="987" spans="2:3" x14ac:dyDescent="0.35">
      <c r="B987" s="21" t="s">
        <v>1018</v>
      </c>
      <c r="C987" s="21">
        <v>280</v>
      </c>
    </row>
    <row r="988" spans="2:3" x14ac:dyDescent="0.35">
      <c r="B988" s="21" t="s">
        <v>1019</v>
      </c>
      <c r="C988" s="21">
        <v>250</v>
      </c>
    </row>
    <row r="989" spans="2:3" x14ac:dyDescent="0.35">
      <c r="B989" s="21" t="s">
        <v>1020</v>
      </c>
      <c r="C989" s="21">
        <v>392</v>
      </c>
    </row>
    <row r="990" spans="2:3" x14ac:dyDescent="0.35">
      <c r="B990" s="21" t="s">
        <v>1021</v>
      </c>
      <c r="C990" s="21">
        <v>395</v>
      </c>
    </row>
    <row r="991" spans="2:3" x14ac:dyDescent="0.35">
      <c r="B991" s="21" t="s">
        <v>1022</v>
      </c>
      <c r="C991" s="21">
        <v>89</v>
      </c>
    </row>
    <row r="992" spans="2:3" x14ac:dyDescent="0.35">
      <c r="B992" s="21" t="s">
        <v>1023</v>
      </c>
      <c r="C992" s="21">
        <v>243</v>
      </c>
    </row>
    <row r="993" spans="2:3" x14ac:dyDescent="0.35">
      <c r="B993" s="21" t="s">
        <v>1024</v>
      </c>
      <c r="C993" s="21">
        <v>427</v>
      </c>
    </row>
    <row r="994" spans="2:3" x14ac:dyDescent="0.35">
      <c r="B994" s="21" t="s">
        <v>1025</v>
      </c>
      <c r="C994" s="21">
        <v>82</v>
      </c>
    </row>
    <row r="995" spans="2:3" x14ac:dyDescent="0.35">
      <c r="B995" s="21" t="s">
        <v>1026</v>
      </c>
      <c r="C995" s="21">
        <v>470</v>
      </c>
    </row>
    <row r="996" spans="2:3" x14ac:dyDescent="0.35">
      <c r="B996" s="21" t="s">
        <v>1027</v>
      </c>
      <c r="C996" s="21">
        <v>316</v>
      </c>
    </row>
    <row r="997" spans="2:3" x14ac:dyDescent="0.35">
      <c r="B997" s="21" t="s">
        <v>1028</v>
      </c>
      <c r="C997" s="21">
        <v>275</v>
      </c>
    </row>
    <row r="998" spans="2:3" x14ac:dyDescent="0.35">
      <c r="B998" s="21" t="s">
        <v>1029</v>
      </c>
      <c r="C998" s="21">
        <v>40</v>
      </c>
    </row>
    <row r="999" spans="2:3" x14ac:dyDescent="0.35">
      <c r="B999" s="21" t="s">
        <v>1030</v>
      </c>
      <c r="C999" s="21">
        <v>445</v>
      </c>
    </row>
    <row r="1000" spans="2:3" x14ac:dyDescent="0.35">
      <c r="B1000" s="21" t="s">
        <v>1031</v>
      </c>
      <c r="C1000" s="21">
        <v>446</v>
      </c>
    </row>
    <row r="1001" spans="2:3" x14ac:dyDescent="0.35">
      <c r="B1001" s="21" t="s">
        <v>1032</v>
      </c>
      <c r="C1001" s="21">
        <v>395</v>
      </c>
    </row>
    <row r="1002" spans="2:3" x14ac:dyDescent="0.35">
      <c r="B1002" s="21" t="s">
        <v>1033</v>
      </c>
      <c r="C1002" s="21">
        <v>354</v>
      </c>
    </row>
    <row r="1003" spans="2:3" x14ac:dyDescent="0.35">
      <c r="B1003" s="21" t="s">
        <v>1034</v>
      </c>
      <c r="C1003" s="21">
        <v>358</v>
      </c>
    </row>
    <row r="1004" spans="2:3" x14ac:dyDescent="0.35">
      <c r="B1004" s="21" t="s">
        <v>1035</v>
      </c>
      <c r="C1004" s="21">
        <v>230</v>
      </c>
    </row>
    <row r="1005" spans="2:3" x14ac:dyDescent="0.35">
      <c r="B1005" s="21" t="s">
        <v>1036</v>
      </c>
      <c r="C1005" s="21">
        <v>234</v>
      </c>
    </row>
    <row r="1006" spans="2:3" x14ac:dyDescent="0.35">
      <c r="B1006" s="21" t="s">
        <v>1037</v>
      </c>
      <c r="C1006" s="21">
        <v>34</v>
      </c>
    </row>
    <row r="1007" spans="2:3" x14ac:dyDescent="0.35">
      <c r="B1007" s="21" t="s">
        <v>1038</v>
      </c>
      <c r="C1007" s="21">
        <v>147</v>
      </c>
    </row>
    <row r="1008" spans="2:3" x14ac:dyDescent="0.35">
      <c r="B1008" s="21" t="s">
        <v>1039</v>
      </c>
      <c r="C1008" s="21">
        <v>442</v>
      </c>
    </row>
    <row r="1009" spans="2:3" x14ac:dyDescent="0.35">
      <c r="B1009" s="21" t="s">
        <v>1040</v>
      </c>
      <c r="C1009" s="21">
        <v>208</v>
      </c>
    </row>
    <row r="1010" spans="2:3" x14ac:dyDescent="0.35">
      <c r="B1010" s="21" t="s">
        <v>1041</v>
      </c>
      <c r="C1010" s="21">
        <v>386</v>
      </c>
    </row>
    <row r="1011" spans="2:3" x14ac:dyDescent="0.35">
      <c r="B1011" s="21" t="s">
        <v>1042</v>
      </c>
      <c r="C1011" s="21">
        <v>233</v>
      </c>
    </row>
    <row r="1012" spans="2:3" x14ac:dyDescent="0.35">
      <c r="B1012" s="21" t="s">
        <v>1043</v>
      </c>
      <c r="C1012" s="21">
        <v>90</v>
      </c>
    </row>
    <row r="1013" spans="2:3" x14ac:dyDescent="0.35">
      <c r="B1013" s="21" t="s">
        <v>1044</v>
      </c>
      <c r="C1013" s="21">
        <v>253</v>
      </c>
    </row>
    <row r="1014" spans="2:3" x14ac:dyDescent="0.35">
      <c r="B1014" s="21" t="s">
        <v>1045</v>
      </c>
      <c r="C1014" s="21">
        <v>201</v>
      </c>
    </row>
    <row r="1015" spans="2:3" x14ac:dyDescent="0.35">
      <c r="B1015" s="21" t="s">
        <v>1046</v>
      </c>
      <c r="C1015" s="21">
        <v>4203</v>
      </c>
    </row>
    <row r="1016" spans="2:3" x14ac:dyDescent="0.35">
      <c r="B1016" s="21" t="s">
        <v>1047</v>
      </c>
      <c r="C1016" s="21">
        <v>382</v>
      </c>
    </row>
    <row r="1017" spans="2:3" x14ac:dyDescent="0.35">
      <c r="B1017" s="21" t="s">
        <v>1048</v>
      </c>
      <c r="C1017" s="21">
        <v>176</v>
      </c>
    </row>
    <row r="1018" spans="2:3" x14ac:dyDescent="0.35">
      <c r="B1018" s="21" t="s">
        <v>1049</v>
      </c>
      <c r="C1018" s="21">
        <v>284</v>
      </c>
    </row>
    <row r="1019" spans="2:3" x14ac:dyDescent="0.35">
      <c r="B1019" s="21" t="s">
        <v>1050</v>
      </c>
      <c r="C1019" s="21">
        <v>256</v>
      </c>
    </row>
    <row r="1020" spans="2:3" x14ac:dyDescent="0.35">
      <c r="B1020" s="21" t="s">
        <v>1051</v>
      </c>
      <c r="C1020" s="21">
        <v>306</v>
      </c>
    </row>
  </sheetData>
  <autoFilter ref="B4:C1020" xr:uid="{CA459E38-FD69-4C27-8764-917D5870C59E}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0CB3-A2BF-4100-A593-0DB85CB12D69}">
  <dimension ref="A1:J54"/>
  <sheetViews>
    <sheetView zoomScale="70" zoomScaleNormal="70" workbookViewId="0">
      <selection activeCell="E25" sqref="E25"/>
    </sheetView>
  </sheetViews>
  <sheetFormatPr baseColWidth="10" defaultColWidth="10.6328125" defaultRowHeight="14.5" x14ac:dyDescent="0.35"/>
  <cols>
    <col min="1" max="2" width="10.6328125" style="1"/>
    <col min="3" max="3" width="10.6328125" style="23"/>
    <col min="4" max="8" width="10.6328125" style="1"/>
    <col min="9" max="9" width="10.6328125" style="23"/>
    <col min="10" max="16384" width="10.6328125" style="1"/>
  </cols>
  <sheetData>
    <row r="1" spans="1:10" ht="21" x14ac:dyDescent="0.35">
      <c r="A1" s="4" t="s">
        <v>1107</v>
      </c>
    </row>
    <row r="2" spans="1:10" ht="21" x14ac:dyDescent="0.35">
      <c r="A2" s="4" t="s">
        <v>1108</v>
      </c>
    </row>
    <row r="4" spans="1:10" x14ac:dyDescent="0.35">
      <c r="C4" s="24" t="s">
        <v>1105</v>
      </c>
      <c r="D4" s="24" t="s">
        <v>1106</v>
      </c>
      <c r="I4" s="24" t="s">
        <v>1105</v>
      </c>
      <c r="J4" s="24" t="s">
        <v>1106</v>
      </c>
    </row>
    <row r="5" spans="1:10" x14ac:dyDescent="0.35">
      <c r="C5" s="25" t="s">
        <v>1055</v>
      </c>
      <c r="D5" s="26">
        <v>65</v>
      </c>
      <c r="I5" s="25" t="s">
        <v>1055</v>
      </c>
      <c r="J5" s="26">
        <v>0</v>
      </c>
    </row>
    <row r="6" spans="1:10" x14ac:dyDescent="0.35">
      <c r="C6" s="25" t="s">
        <v>1056</v>
      </c>
      <c r="D6" s="26">
        <v>75</v>
      </c>
      <c r="I6" s="25" t="s">
        <v>1056</v>
      </c>
      <c r="J6" s="26">
        <v>500</v>
      </c>
    </row>
    <row r="7" spans="1:10" x14ac:dyDescent="0.35">
      <c r="C7" s="25" t="s">
        <v>1057</v>
      </c>
      <c r="D7" s="26">
        <v>71</v>
      </c>
      <c r="I7" s="25" t="s">
        <v>1057</v>
      </c>
      <c r="J7" s="26">
        <v>35</v>
      </c>
    </row>
    <row r="8" spans="1:10" x14ac:dyDescent="0.35">
      <c r="C8" s="25" t="s">
        <v>1058</v>
      </c>
      <c r="D8" s="26">
        <v>49</v>
      </c>
      <c r="I8" s="25" t="s">
        <v>1058</v>
      </c>
      <c r="J8" s="26">
        <v>34</v>
      </c>
    </row>
    <row r="9" spans="1:10" x14ac:dyDescent="0.35">
      <c r="C9" s="25" t="s">
        <v>1059</v>
      </c>
      <c r="D9" s="26">
        <v>47</v>
      </c>
      <c r="I9" s="25" t="s">
        <v>1059</v>
      </c>
      <c r="J9" s="26">
        <v>47</v>
      </c>
    </row>
    <row r="10" spans="1:10" x14ac:dyDescent="0.35">
      <c r="C10" s="25" t="s">
        <v>1060</v>
      </c>
      <c r="D10" s="26">
        <v>35</v>
      </c>
      <c r="I10" s="25" t="s">
        <v>1060</v>
      </c>
      <c r="J10" s="26">
        <v>27</v>
      </c>
    </row>
    <row r="11" spans="1:10" x14ac:dyDescent="0.35">
      <c r="C11" s="25" t="s">
        <v>1061</v>
      </c>
      <c r="D11" s="26">
        <v>33</v>
      </c>
      <c r="I11" s="25" t="s">
        <v>1061</v>
      </c>
      <c r="J11" s="26">
        <v>7</v>
      </c>
    </row>
    <row r="12" spans="1:10" x14ac:dyDescent="0.35">
      <c r="C12" s="25" t="s">
        <v>1062</v>
      </c>
      <c r="D12" s="26">
        <v>38</v>
      </c>
      <c r="I12" s="25" t="s">
        <v>1062</v>
      </c>
      <c r="J12" s="26">
        <v>8</v>
      </c>
    </row>
    <row r="13" spans="1:10" x14ac:dyDescent="0.35">
      <c r="C13" s="25" t="s">
        <v>1063</v>
      </c>
      <c r="D13" s="26">
        <v>44</v>
      </c>
      <c r="I13" s="25" t="s">
        <v>1063</v>
      </c>
      <c r="J13" s="26">
        <v>42</v>
      </c>
    </row>
    <row r="14" spans="1:10" x14ac:dyDescent="0.35">
      <c r="C14" s="25" t="s">
        <v>1064</v>
      </c>
      <c r="D14" s="26">
        <v>45</v>
      </c>
      <c r="I14" s="25" t="s">
        <v>1064</v>
      </c>
      <c r="J14" s="26">
        <v>35</v>
      </c>
    </row>
    <row r="15" spans="1:10" x14ac:dyDescent="0.35">
      <c r="C15" s="25" t="s">
        <v>1065</v>
      </c>
      <c r="D15" s="26">
        <v>54</v>
      </c>
      <c r="I15" s="25" t="s">
        <v>1065</v>
      </c>
      <c r="J15" s="26">
        <v>54</v>
      </c>
    </row>
    <row r="16" spans="1:10" x14ac:dyDescent="0.35">
      <c r="C16" s="25" t="s">
        <v>1066</v>
      </c>
      <c r="D16" s="26">
        <v>75</v>
      </c>
      <c r="I16" s="25" t="s">
        <v>1066</v>
      </c>
      <c r="J16" s="26">
        <v>112</v>
      </c>
    </row>
    <row r="17" spans="3:10" x14ac:dyDescent="0.35">
      <c r="C17" s="25" t="s">
        <v>1067</v>
      </c>
      <c r="D17" s="26">
        <v>25</v>
      </c>
      <c r="I17" s="25" t="s">
        <v>1067</v>
      </c>
      <c r="J17" s="26">
        <v>3</v>
      </c>
    </row>
    <row r="18" spans="3:10" x14ac:dyDescent="0.35">
      <c r="C18" s="25" t="s">
        <v>1068</v>
      </c>
      <c r="D18" s="26">
        <v>55</v>
      </c>
      <c r="I18" s="25" t="s">
        <v>1068</v>
      </c>
      <c r="J18" s="26">
        <v>4</v>
      </c>
    </row>
    <row r="19" spans="3:10" x14ac:dyDescent="0.35">
      <c r="C19" s="25" t="s">
        <v>1069</v>
      </c>
      <c r="D19" s="26">
        <v>58</v>
      </c>
      <c r="I19" s="25" t="s">
        <v>1069</v>
      </c>
      <c r="J19" s="26">
        <v>2</v>
      </c>
    </row>
    <row r="20" spans="3:10" x14ac:dyDescent="0.35">
      <c r="C20" s="25" t="s">
        <v>1070</v>
      </c>
      <c r="D20" s="26">
        <v>65</v>
      </c>
      <c r="I20" s="25" t="s">
        <v>1070</v>
      </c>
      <c r="J20" s="26">
        <v>1</v>
      </c>
    </row>
    <row r="21" spans="3:10" x14ac:dyDescent="0.35">
      <c r="C21" s="25" t="s">
        <v>1071</v>
      </c>
      <c r="D21" s="26">
        <v>55</v>
      </c>
      <c r="I21" s="25" t="s">
        <v>1071</v>
      </c>
      <c r="J21" s="26">
        <v>25</v>
      </c>
    </row>
    <row r="22" spans="3:10" x14ac:dyDescent="0.35">
      <c r="C22" s="25" t="s">
        <v>1072</v>
      </c>
      <c r="D22" s="26">
        <v>52</v>
      </c>
      <c r="I22" s="25" t="s">
        <v>1072</v>
      </c>
      <c r="J22" s="26">
        <v>45</v>
      </c>
    </row>
    <row r="23" spans="3:10" x14ac:dyDescent="0.35">
      <c r="C23" s="25" t="s">
        <v>1073</v>
      </c>
      <c r="D23" s="26">
        <v>38</v>
      </c>
      <c r="I23" s="25" t="s">
        <v>1073</v>
      </c>
      <c r="J23" s="26">
        <v>38</v>
      </c>
    </row>
    <row r="24" spans="3:10" x14ac:dyDescent="0.35">
      <c r="C24" s="25" t="s">
        <v>1074</v>
      </c>
      <c r="D24" s="26">
        <v>58</v>
      </c>
      <c r="I24" s="25" t="s">
        <v>1074</v>
      </c>
      <c r="J24" s="26">
        <v>58</v>
      </c>
    </row>
    <row r="25" spans="3:10" x14ac:dyDescent="0.35">
      <c r="C25" s="25" t="s">
        <v>1075</v>
      </c>
      <c r="D25" s="26">
        <v>49</v>
      </c>
      <c r="I25" s="25" t="s">
        <v>1075</v>
      </c>
      <c r="J25" s="26">
        <v>30</v>
      </c>
    </row>
    <row r="26" spans="3:10" x14ac:dyDescent="0.35">
      <c r="C26" s="25" t="s">
        <v>1076</v>
      </c>
      <c r="D26" s="26">
        <v>56</v>
      </c>
      <c r="I26" s="25" t="s">
        <v>1076</v>
      </c>
      <c r="J26" s="26">
        <v>3</v>
      </c>
    </row>
    <row r="27" spans="3:10" x14ac:dyDescent="0.35">
      <c r="C27" s="25" t="s">
        <v>1077</v>
      </c>
      <c r="D27" s="26">
        <v>59</v>
      </c>
      <c r="I27" s="25" t="s">
        <v>1077</v>
      </c>
      <c r="J27" s="26">
        <v>58</v>
      </c>
    </row>
    <row r="28" spans="3:10" x14ac:dyDescent="0.35">
      <c r="C28" s="25" t="s">
        <v>1078</v>
      </c>
      <c r="D28" s="26">
        <v>62</v>
      </c>
      <c r="I28" s="25" t="s">
        <v>1078</v>
      </c>
      <c r="J28" s="26">
        <v>15</v>
      </c>
    </row>
    <row r="29" spans="3:10" x14ac:dyDescent="0.35">
      <c r="C29" s="25" t="s">
        <v>1079</v>
      </c>
      <c r="D29" s="26">
        <v>57</v>
      </c>
      <c r="I29" s="25" t="s">
        <v>1079</v>
      </c>
      <c r="J29" s="26">
        <v>22</v>
      </c>
    </row>
    <row r="30" spans="3:10" x14ac:dyDescent="0.35">
      <c r="C30" s="25" t="s">
        <v>1080</v>
      </c>
      <c r="D30" s="26">
        <v>58</v>
      </c>
      <c r="I30" s="25" t="s">
        <v>1080</v>
      </c>
      <c r="J30" s="26">
        <v>5</v>
      </c>
    </row>
    <row r="31" spans="3:10" x14ac:dyDescent="0.35">
      <c r="C31" s="25" t="s">
        <v>1081</v>
      </c>
      <c r="D31" s="26">
        <v>56</v>
      </c>
      <c r="I31" s="25" t="s">
        <v>1081</v>
      </c>
      <c r="J31" s="26">
        <v>50</v>
      </c>
    </row>
    <row r="32" spans="3:10" x14ac:dyDescent="0.35">
      <c r="C32" s="25" t="s">
        <v>1082</v>
      </c>
      <c r="D32" s="26">
        <v>61</v>
      </c>
      <c r="I32" s="25" t="s">
        <v>1082</v>
      </c>
      <c r="J32" s="26">
        <v>200</v>
      </c>
    </row>
    <row r="33" spans="3:10" x14ac:dyDescent="0.35">
      <c r="C33" s="25" t="s">
        <v>1083</v>
      </c>
      <c r="D33" s="26">
        <v>62</v>
      </c>
      <c r="I33" s="25" t="s">
        <v>1083</v>
      </c>
      <c r="J33" s="26">
        <v>0</v>
      </c>
    </row>
    <row r="34" spans="3:10" x14ac:dyDescent="0.35">
      <c r="C34" s="25" t="s">
        <v>1084</v>
      </c>
      <c r="D34" s="26">
        <v>68</v>
      </c>
      <c r="I34" s="25" t="s">
        <v>1084</v>
      </c>
      <c r="J34" s="26">
        <v>68</v>
      </c>
    </row>
    <row r="35" spans="3:10" x14ac:dyDescent="0.35">
      <c r="C35" s="25" t="s">
        <v>1085</v>
      </c>
      <c r="D35" s="26">
        <v>63</v>
      </c>
      <c r="I35" s="25" t="s">
        <v>1085</v>
      </c>
      <c r="J35" s="26">
        <v>63</v>
      </c>
    </row>
    <row r="36" spans="3:10" x14ac:dyDescent="0.35">
      <c r="C36" s="25" t="s">
        <v>1086</v>
      </c>
      <c r="D36" s="26">
        <v>43</v>
      </c>
      <c r="I36" s="25" t="s">
        <v>1086</v>
      </c>
      <c r="J36" s="26">
        <v>43</v>
      </c>
    </row>
    <row r="37" spans="3:10" x14ac:dyDescent="0.35">
      <c r="C37" s="25" t="s">
        <v>1087</v>
      </c>
      <c r="D37" s="26">
        <v>58</v>
      </c>
      <c r="I37" s="25" t="s">
        <v>1087</v>
      </c>
      <c r="J37" s="26">
        <v>135</v>
      </c>
    </row>
    <row r="38" spans="3:10" x14ac:dyDescent="0.35">
      <c r="C38" s="25" t="s">
        <v>1088</v>
      </c>
      <c r="D38" s="26">
        <v>54</v>
      </c>
      <c r="I38" s="25" t="s">
        <v>1088</v>
      </c>
      <c r="J38" s="26">
        <v>54</v>
      </c>
    </row>
    <row r="39" spans="3:10" x14ac:dyDescent="0.35">
      <c r="C39" s="25" t="s">
        <v>1089</v>
      </c>
      <c r="D39" s="26">
        <v>52</v>
      </c>
      <c r="I39" s="25" t="s">
        <v>1089</v>
      </c>
      <c r="J39" s="26">
        <v>80</v>
      </c>
    </row>
    <row r="40" spans="3:10" x14ac:dyDescent="0.35">
      <c r="C40" s="25" t="s">
        <v>1090</v>
      </c>
      <c r="D40" s="26">
        <v>57</v>
      </c>
      <c r="I40" s="25" t="s">
        <v>1090</v>
      </c>
      <c r="J40" s="26">
        <v>57</v>
      </c>
    </row>
    <row r="41" spans="3:10" x14ac:dyDescent="0.35">
      <c r="C41" s="25" t="s">
        <v>1091</v>
      </c>
      <c r="D41" s="26">
        <v>57</v>
      </c>
      <c r="I41" s="25" t="s">
        <v>1091</v>
      </c>
      <c r="J41" s="26">
        <v>57</v>
      </c>
    </row>
    <row r="42" spans="3:10" x14ac:dyDescent="0.35">
      <c r="C42" s="25" t="s">
        <v>1092</v>
      </c>
      <c r="D42" s="26">
        <v>60</v>
      </c>
      <c r="I42" s="25" t="s">
        <v>1092</v>
      </c>
      <c r="J42" s="26">
        <v>25</v>
      </c>
    </row>
    <row r="43" spans="3:10" x14ac:dyDescent="0.35">
      <c r="C43" s="25" t="s">
        <v>1093</v>
      </c>
      <c r="D43" s="26">
        <v>42</v>
      </c>
      <c r="I43" s="25" t="s">
        <v>1093</v>
      </c>
      <c r="J43" s="26">
        <v>15</v>
      </c>
    </row>
    <row r="44" spans="3:10" x14ac:dyDescent="0.35">
      <c r="C44" s="25" t="s">
        <v>1094</v>
      </c>
      <c r="D44" s="26">
        <v>55</v>
      </c>
      <c r="I44" s="25" t="s">
        <v>1094</v>
      </c>
      <c r="J44" s="26">
        <v>55</v>
      </c>
    </row>
    <row r="45" spans="3:10" x14ac:dyDescent="0.35">
      <c r="C45" s="25" t="s">
        <v>1095</v>
      </c>
      <c r="D45" s="26">
        <v>50</v>
      </c>
      <c r="I45" s="25" t="s">
        <v>1095</v>
      </c>
      <c r="J45" s="26">
        <v>50</v>
      </c>
    </row>
    <row r="46" spans="3:10" x14ac:dyDescent="0.35">
      <c r="C46" s="25" t="s">
        <v>1096</v>
      </c>
      <c r="D46" s="26">
        <v>51</v>
      </c>
      <c r="I46" s="25" t="s">
        <v>1096</v>
      </c>
      <c r="J46" s="26">
        <v>51</v>
      </c>
    </row>
    <row r="47" spans="3:10" x14ac:dyDescent="0.35">
      <c r="C47" s="25" t="s">
        <v>1097</v>
      </c>
      <c r="D47" s="26">
        <v>59</v>
      </c>
      <c r="I47" s="25" t="s">
        <v>1097</v>
      </c>
      <c r="J47" s="26">
        <v>59</v>
      </c>
    </row>
    <row r="48" spans="3:10" x14ac:dyDescent="0.35">
      <c r="C48" s="25" t="s">
        <v>1098</v>
      </c>
      <c r="D48" s="26">
        <v>55</v>
      </c>
      <c r="I48" s="25" t="s">
        <v>1098</v>
      </c>
      <c r="J48" s="26">
        <v>325</v>
      </c>
    </row>
    <row r="49" spans="3:10" x14ac:dyDescent="0.35">
      <c r="C49" s="25" t="s">
        <v>1099</v>
      </c>
      <c r="D49" s="26">
        <v>55</v>
      </c>
      <c r="I49" s="25" t="s">
        <v>1099</v>
      </c>
      <c r="J49" s="26">
        <v>2</v>
      </c>
    </row>
    <row r="50" spans="3:10" x14ac:dyDescent="0.35">
      <c r="C50" s="25" t="s">
        <v>1100</v>
      </c>
      <c r="D50" s="26">
        <v>80</v>
      </c>
      <c r="I50" s="25" t="s">
        <v>1100</v>
      </c>
      <c r="J50" s="26">
        <v>3</v>
      </c>
    </row>
    <row r="51" spans="3:10" x14ac:dyDescent="0.35">
      <c r="C51" s="25" t="s">
        <v>1101</v>
      </c>
      <c r="D51" s="26">
        <v>66</v>
      </c>
      <c r="I51" s="25" t="s">
        <v>1101</v>
      </c>
      <c r="J51" s="26">
        <v>125</v>
      </c>
    </row>
    <row r="52" spans="3:10" x14ac:dyDescent="0.35">
      <c r="C52" s="25" t="s">
        <v>1102</v>
      </c>
      <c r="D52" s="26">
        <v>68</v>
      </c>
      <c r="I52" s="25" t="s">
        <v>1102</v>
      </c>
      <c r="J52" s="26">
        <v>5</v>
      </c>
    </row>
    <row r="53" spans="3:10" x14ac:dyDescent="0.35">
      <c r="C53" s="25" t="s">
        <v>1103</v>
      </c>
      <c r="D53" s="26">
        <v>55</v>
      </c>
      <c r="I53" s="25" t="s">
        <v>1103</v>
      </c>
      <c r="J53" s="26">
        <v>3</v>
      </c>
    </row>
    <row r="54" spans="3:10" x14ac:dyDescent="0.35">
      <c r="C54" s="25" t="s">
        <v>1104</v>
      </c>
      <c r="D54" s="26">
        <v>45</v>
      </c>
      <c r="I54" s="25" t="s">
        <v>1104</v>
      </c>
      <c r="J54" s="26">
        <v>15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061A-E11A-43EA-8505-857B4B0DCBD5}">
  <dimension ref="A1:H8"/>
  <sheetViews>
    <sheetView zoomScale="70" zoomScaleNormal="70" workbookViewId="0">
      <selection activeCell="A2" sqref="A2"/>
    </sheetView>
  </sheetViews>
  <sheetFormatPr baseColWidth="10" defaultColWidth="10.6328125" defaultRowHeight="14.5" x14ac:dyDescent="0.35"/>
  <cols>
    <col min="1" max="16384" width="10.6328125" style="27"/>
  </cols>
  <sheetData>
    <row r="1" spans="1:8" ht="21" x14ac:dyDescent="0.35">
      <c r="A1" s="4" t="s">
        <v>1110</v>
      </c>
    </row>
    <row r="4" spans="1:8" x14ac:dyDescent="0.35">
      <c r="D4" s="28">
        <v>23</v>
      </c>
      <c r="H4" s="28">
        <v>23</v>
      </c>
    </row>
    <row r="5" spans="1:8" x14ac:dyDescent="0.35">
      <c r="D5" s="28">
        <v>2</v>
      </c>
      <c r="H5" s="28">
        <v>2</v>
      </c>
    </row>
    <row r="6" spans="1:8" x14ac:dyDescent="0.35">
      <c r="D6" s="28">
        <v>57</v>
      </c>
      <c r="H6" s="28">
        <v>57</v>
      </c>
    </row>
    <row r="7" spans="1:8" x14ac:dyDescent="0.35">
      <c r="D7" s="28">
        <v>6</v>
      </c>
      <c r="H7" s="28">
        <v>6</v>
      </c>
    </row>
    <row r="8" spans="1:8" x14ac:dyDescent="0.35">
      <c r="H8" s="28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KHI_2</vt:lpstr>
      <vt:lpstr>KHI_2_test2</vt:lpstr>
      <vt:lpstr>Correlation</vt:lpstr>
      <vt:lpstr>Détection de Outliers</vt:lpstr>
      <vt:lpstr>Moyenne et ecart-type</vt:lpstr>
      <vt:lpstr>Mediane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 LE LEANNEC</dc:creator>
  <cp:lastModifiedBy>pierre le dorze</cp:lastModifiedBy>
  <dcterms:created xsi:type="dcterms:W3CDTF">2019-01-28T08:21:36Z</dcterms:created>
  <dcterms:modified xsi:type="dcterms:W3CDTF">2019-03-28T13:24:51Z</dcterms:modified>
</cp:coreProperties>
</file>