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solisservices-my.sharepoint.com/personal/p_r_gautrat_uu_nl/Documents/FR N pheno and qPCR experiments/tZ application/tZ whole/tZ application rep 2/"/>
    </mc:Choice>
  </mc:AlternateContent>
  <xr:revisionPtr revIDLastSave="470" documentId="11_AD4D9D64A577C15A4A541862885A61125BDEDD8C" xr6:coauthVersionLast="47" xr6:coauthVersionMax="47" xr10:uidLastSave="{AC47313A-8327-4329-9DDC-8B33DA6FF936}"/>
  <bookViews>
    <workbookView minimized="1" xWindow="1080" yWindow="1080" windowWidth="17280" windowHeight="8880" activeTab="4" xr2:uid="{00000000-000D-0000-FFFF-FFFF00000000}"/>
  </bookViews>
  <sheets>
    <sheet name="Feuil1" sheetId="1" r:id="rId1"/>
    <sheet name="Feuil1 (2)" sheetId="3" r:id="rId2"/>
    <sheet name="R" sheetId="2" r:id="rId3"/>
    <sheet name="R_HN" sheetId="4" r:id="rId4"/>
    <sheet name="R_HN_L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28" i="1" l="1"/>
  <c r="BB28" i="1"/>
  <c r="BC27" i="1"/>
  <c r="BB27" i="1"/>
  <c r="BC26" i="1"/>
  <c r="BC25" i="1"/>
  <c r="BB25" i="1"/>
  <c r="BC22" i="1"/>
  <c r="BB22" i="1"/>
  <c r="BC21" i="1"/>
  <c r="BB20" i="1"/>
  <c r="BB19" i="1"/>
  <c r="BB18" i="1"/>
  <c r="BC17" i="1"/>
  <c r="BB17" i="1"/>
  <c r="BC16" i="1"/>
  <c r="BB16" i="1"/>
  <c r="BB14" i="1"/>
  <c r="BB13" i="1"/>
  <c r="BC11" i="1"/>
  <c r="BB11" i="1"/>
  <c r="BC10" i="1"/>
  <c r="BC9" i="1"/>
  <c r="BC8" i="1"/>
  <c r="BC7" i="1"/>
  <c r="BC5" i="1"/>
  <c r="BB5" i="1"/>
  <c r="AS28" i="1"/>
  <c r="AR28" i="1"/>
  <c r="AS27" i="1"/>
  <c r="AR27" i="1"/>
  <c r="AS26" i="1"/>
  <c r="AS25" i="1"/>
  <c r="AR25" i="1"/>
  <c r="AS22" i="1"/>
  <c r="AR22" i="1"/>
  <c r="AS21" i="1"/>
  <c r="AR20" i="1"/>
  <c r="AR19" i="1"/>
  <c r="AR18" i="1"/>
  <c r="AS17" i="1"/>
  <c r="AR17" i="1"/>
  <c r="AS16" i="1"/>
  <c r="AR16" i="1"/>
  <c r="AR14" i="1"/>
  <c r="AR13" i="1"/>
  <c r="AS11" i="1"/>
  <c r="AR11" i="1"/>
  <c r="AS10" i="1"/>
  <c r="AS9" i="1"/>
  <c r="AS8" i="1"/>
  <c r="AS7" i="1"/>
  <c r="AS5" i="1"/>
  <c r="AR5" i="1"/>
  <c r="AZ5" i="1"/>
  <c r="BA5" i="1"/>
  <c r="AZ6" i="1"/>
  <c r="AZ7" i="1"/>
  <c r="AZ8" i="1"/>
  <c r="AZ9" i="1"/>
  <c r="BA9" i="1"/>
  <c r="BA10" i="1"/>
  <c r="AZ11" i="1"/>
  <c r="BA11" i="1"/>
  <c r="AZ12" i="1"/>
  <c r="BA12" i="1"/>
  <c r="AP5" i="1"/>
  <c r="AQ5" i="1"/>
  <c r="AP6" i="1"/>
  <c r="AQ6" i="1"/>
  <c r="AP7" i="1"/>
  <c r="AQ7" i="1"/>
  <c r="AP8" i="1"/>
  <c r="AQ8" i="1"/>
  <c r="AP9" i="1"/>
  <c r="AQ9" i="1"/>
  <c r="AQ10" i="1"/>
  <c r="AP11" i="1"/>
  <c r="AQ11" i="1"/>
  <c r="AP12" i="1"/>
  <c r="AQ12" i="1"/>
  <c r="AP13" i="1"/>
  <c r="AQ13" i="1"/>
  <c r="AZ13" i="1"/>
  <c r="AP14" i="1"/>
  <c r="AQ14" i="1"/>
  <c r="AZ14" i="1"/>
  <c r="BA14" i="1"/>
  <c r="AP15" i="1"/>
  <c r="AQ15" i="1"/>
  <c r="AZ15" i="1"/>
  <c r="BA15" i="1"/>
  <c r="AP16" i="1"/>
  <c r="AQ16" i="1"/>
  <c r="AZ16" i="1"/>
  <c r="BA16" i="1"/>
  <c r="BA28" i="1"/>
  <c r="AZ28" i="1"/>
  <c r="BA27" i="1"/>
  <c r="AZ27" i="1"/>
  <c r="BA26" i="1"/>
  <c r="AZ26" i="1"/>
  <c r="BA24" i="1"/>
  <c r="AZ24" i="1"/>
  <c r="BA23" i="1"/>
  <c r="AZ23" i="1"/>
  <c r="BA22" i="1"/>
  <c r="AZ22" i="1"/>
  <c r="BA21" i="1"/>
  <c r="AZ21" i="1"/>
  <c r="AZ20" i="1"/>
  <c r="BA18" i="1"/>
  <c r="AZ18" i="1"/>
  <c r="BA17" i="1"/>
  <c r="AZ17" i="1"/>
  <c r="AQ28" i="1"/>
  <c r="AP28" i="1"/>
  <c r="AQ27" i="1"/>
  <c r="AP27" i="1"/>
  <c r="AQ26" i="1"/>
  <c r="AP26" i="1"/>
  <c r="AQ25" i="1"/>
  <c r="AQ24" i="1"/>
  <c r="AP24" i="1"/>
  <c r="AQ23" i="1"/>
  <c r="AP23" i="1"/>
  <c r="AQ22" i="1"/>
  <c r="AP22" i="1"/>
  <c r="AQ21" i="1"/>
  <c r="AP21" i="1"/>
  <c r="AP20" i="1"/>
  <c r="AQ18" i="1"/>
  <c r="AP18" i="1"/>
  <c r="AQ17" i="1"/>
  <c r="AP17" i="1"/>
  <c r="V29" i="1" l="1"/>
  <c r="BG29" i="1"/>
  <c r="BF29" i="1"/>
  <c r="BE29" i="1"/>
  <c r="BD29" i="1"/>
  <c r="BC29" i="1"/>
  <c r="BB29" i="1"/>
  <c r="BA29" i="1"/>
  <c r="AZ29" i="1"/>
  <c r="AW29" i="1"/>
  <c r="AV29" i="1"/>
  <c r="AU29" i="1"/>
  <c r="AT29" i="1"/>
  <c r="AS29" i="1"/>
  <c r="AR29" i="1"/>
  <c r="AQ29" i="1"/>
  <c r="AP29" i="1"/>
  <c r="AM29" i="1"/>
  <c r="AL29" i="1"/>
  <c r="AK29" i="1"/>
  <c r="AJ29" i="1"/>
  <c r="AI29" i="1"/>
  <c r="AH29" i="1"/>
  <c r="AG29" i="1"/>
  <c r="AF29" i="1"/>
  <c r="AC29" i="1"/>
  <c r="AB29" i="1"/>
  <c r="AA29" i="1"/>
  <c r="Z29" i="1"/>
  <c r="Y29" i="1"/>
  <c r="X29" i="1"/>
  <c r="W29" i="1"/>
  <c r="S29" i="1"/>
  <c r="R29" i="1"/>
  <c r="Q29" i="1"/>
  <c r="P29" i="1"/>
  <c r="O29" i="1"/>
  <c r="N29" i="1"/>
  <c r="M29" i="1"/>
  <c r="L29" i="1"/>
  <c r="I29" i="1"/>
  <c r="H29" i="1"/>
  <c r="G29" i="1"/>
  <c r="F29" i="1"/>
  <c r="E29" i="1"/>
  <c r="D29" i="1"/>
  <c r="C29" i="1"/>
  <c r="B29" i="1"/>
  <c r="AK31" i="1" l="1"/>
  <c r="AG31" i="1"/>
  <c r="AM31" i="1"/>
  <c r="AI31" i="1"/>
</calcChain>
</file>

<file path=xl/sharedStrings.xml><?xml version="1.0" encoding="utf-8"?>
<sst xmlns="http://schemas.openxmlformats.org/spreadsheetml/2006/main" count="1163" uniqueCount="24">
  <si>
    <t>LR number</t>
  </si>
  <si>
    <t>PRL (cm)</t>
  </si>
  <si>
    <t>Total LR length (cm)</t>
  </si>
  <si>
    <t>Hypocotyl length (cm)</t>
  </si>
  <si>
    <t>LR/cm</t>
  </si>
  <si>
    <t>Average LR length (cm)</t>
  </si>
  <si>
    <t>Treatment</t>
  </si>
  <si>
    <t>Mock</t>
  </si>
  <si>
    <t>tZ</t>
  </si>
  <si>
    <t>HN</t>
  </si>
  <si>
    <t>LN</t>
  </si>
  <si>
    <t>Picture n°</t>
  </si>
  <si>
    <t>WL</t>
  </si>
  <si>
    <t>WL+FR</t>
  </si>
  <si>
    <t>M</t>
  </si>
  <si>
    <t>meh</t>
  </si>
  <si>
    <t>top shelf 23 11 21</t>
  </si>
  <si>
    <t>8dpg (4 days on tZ 10-7M)</t>
  </si>
  <si>
    <t>Nitrogen</t>
  </si>
  <si>
    <t>Light</t>
  </si>
  <si>
    <t>Lateral root number</t>
  </si>
  <si>
    <t>Lateral root density</t>
  </si>
  <si>
    <t>Primary root length (cm)</t>
  </si>
  <si>
    <t>Average lateral root length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</si>
</sst>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0" fillId="3" borderId="0" xfId="0" applyFill="1"/>
    <xf numFmtId="0" fontId="0" fillId="0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0" xfId="0" applyFill="1"/>
    <xf numFmtId="0" fontId="0" fillId="0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5" xfId="0" applyFill="1" applyBorder="1"/>
    <xf numFmtId="0" fontId="0" fillId="4" borderId="0" xfId="0" applyFill="1" applyBorder="1"/>
    <xf numFmtId="0" fontId="0" fillId="0" borderId="0" xfId="0" applyFill="1" applyBorder="1"/>
    <xf numFmtId="0" fontId="0" fillId="2" borderId="0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2"/>
  <sheetViews>
    <sheetView topLeftCell="N1" zoomScale="55" zoomScaleNormal="55" workbookViewId="0">
      <selection activeCell="BB28" sqref="BB5:BC28"/>
    </sheetView>
  </sheetViews>
  <sheetFormatPr baseColWidth="10" defaultColWidth="8.88671875" defaultRowHeight="14.4" x14ac:dyDescent="0.3"/>
  <sheetData>
    <row r="1" spans="1:59" x14ac:dyDescent="0.3">
      <c r="A1" t="s">
        <v>0</v>
      </c>
      <c r="K1" t="s">
        <v>1</v>
      </c>
      <c r="U1" t="s">
        <v>2</v>
      </c>
      <c r="AE1" t="s">
        <v>3</v>
      </c>
      <c r="AO1" t="s">
        <v>4</v>
      </c>
      <c r="AY1" t="s">
        <v>5</v>
      </c>
    </row>
    <row r="2" spans="1:59" x14ac:dyDescent="0.3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8</v>
      </c>
      <c r="G2" t="s">
        <v>8</v>
      </c>
      <c r="H2" t="s">
        <v>8</v>
      </c>
      <c r="I2" t="s">
        <v>8</v>
      </c>
      <c r="K2" t="s">
        <v>6</v>
      </c>
      <c r="L2" t="s">
        <v>7</v>
      </c>
      <c r="M2" t="s">
        <v>7</v>
      </c>
      <c r="N2" t="s">
        <v>7</v>
      </c>
      <c r="O2" t="s">
        <v>7</v>
      </c>
      <c r="P2" t="s">
        <v>8</v>
      </c>
      <c r="Q2" t="s">
        <v>8</v>
      </c>
      <c r="R2" t="s">
        <v>8</v>
      </c>
      <c r="S2" t="s">
        <v>8</v>
      </c>
      <c r="U2" t="s">
        <v>6</v>
      </c>
      <c r="V2" t="s">
        <v>7</v>
      </c>
      <c r="W2" t="s">
        <v>7</v>
      </c>
      <c r="X2" t="s">
        <v>7</v>
      </c>
      <c r="Y2" t="s">
        <v>7</v>
      </c>
      <c r="Z2" t="s">
        <v>8</v>
      </c>
      <c r="AA2" t="s">
        <v>8</v>
      </c>
      <c r="AB2" t="s">
        <v>8</v>
      </c>
      <c r="AC2" t="s">
        <v>8</v>
      </c>
      <c r="AE2" t="s">
        <v>6</v>
      </c>
      <c r="AF2" t="s">
        <v>7</v>
      </c>
      <c r="AG2" t="s">
        <v>7</v>
      </c>
      <c r="AH2" t="s">
        <v>7</v>
      </c>
      <c r="AI2" t="s">
        <v>7</v>
      </c>
      <c r="AJ2" t="s">
        <v>8</v>
      </c>
      <c r="AK2" t="s">
        <v>8</v>
      </c>
      <c r="AL2" t="s">
        <v>8</v>
      </c>
      <c r="AM2" t="s">
        <v>8</v>
      </c>
      <c r="AO2" t="s">
        <v>6</v>
      </c>
      <c r="AP2" t="s">
        <v>7</v>
      </c>
      <c r="AQ2" t="s">
        <v>7</v>
      </c>
      <c r="AR2" t="s">
        <v>7</v>
      </c>
      <c r="AS2" t="s">
        <v>7</v>
      </c>
      <c r="AT2" t="s">
        <v>8</v>
      </c>
      <c r="AU2" t="s">
        <v>8</v>
      </c>
      <c r="AV2" t="s">
        <v>8</v>
      </c>
      <c r="AW2" t="s">
        <v>8</v>
      </c>
      <c r="AY2" t="s">
        <v>6</v>
      </c>
      <c r="AZ2" t="s">
        <v>7</v>
      </c>
      <c r="BA2" t="s">
        <v>7</v>
      </c>
      <c r="BB2" t="s">
        <v>7</v>
      </c>
      <c r="BC2" t="s">
        <v>7</v>
      </c>
      <c r="BD2" t="s">
        <v>8</v>
      </c>
      <c r="BE2" t="s">
        <v>8</v>
      </c>
      <c r="BF2" t="s">
        <v>8</v>
      </c>
      <c r="BG2" t="s">
        <v>8</v>
      </c>
    </row>
    <row r="3" spans="1:59" x14ac:dyDescent="0.3">
      <c r="B3" t="s">
        <v>9</v>
      </c>
      <c r="C3" t="s">
        <v>9</v>
      </c>
      <c r="D3" t="s">
        <v>10</v>
      </c>
      <c r="E3" t="s">
        <v>10</v>
      </c>
      <c r="F3" t="s">
        <v>9</v>
      </c>
      <c r="G3" t="s">
        <v>9</v>
      </c>
      <c r="H3" t="s">
        <v>10</v>
      </c>
      <c r="I3" t="s">
        <v>10</v>
      </c>
      <c r="L3" t="s">
        <v>9</v>
      </c>
      <c r="M3" t="s">
        <v>9</v>
      </c>
      <c r="N3" t="s">
        <v>10</v>
      </c>
      <c r="O3" t="s">
        <v>10</v>
      </c>
      <c r="P3" t="s">
        <v>9</v>
      </c>
      <c r="Q3" t="s">
        <v>9</v>
      </c>
      <c r="R3" t="s">
        <v>10</v>
      </c>
      <c r="S3" t="s">
        <v>10</v>
      </c>
      <c r="V3" t="s">
        <v>9</v>
      </c>
      <c r="W3" t="s">
        <v>9</v>
      </c>
      <c r="X3" t="s">
        <v>10</v>
      </c>
      <c r="Y3" t="s">
        <v>10</v>
      </c>
      <c r="Z3" t="s">
        <v>9</v>
      </c>
      <c r="AA3" t="s">
        <v>9</v>
      </c>
      <c r="AB3" t="s">
        <v>10</v>
      </c>
      <c r="AC3" t="s">
        <v>10</v>
      </c>
      <c r="AF3" t="s">
        <v>9</v>
      </c>
      <c r="AG3" t="s">
        <v>9</v>
      </c>
      <c r="AH3" t="s">
        <v>10</v>
      </c>
      <c r="AI3" t="s">
        <v>10</v>
      </c>
      <c r="AJ3" t="s">
        <v>9</v>
      </c>
      <c r="AK3" t="s">
        <v>9</v>
      </c>
      <c r="AL3" t="s">
        <v>10</v>
      </c>
      <c r="AM3" t="s">
        <v>10</v>
      </c>
      <c r="AP3" t="s">
        <v>9</v>
      </c>
      <c r="AQ3" t="s">
        <v>9</v>
      </c>
      <c r="AR3" t="s">
        <v>10</v>
      </c>
      <c r="AS3" t="s">
        <v>10</v>
      </c>
      <c r="AT3" t="s">
        <v>9</v>
      </c>
      <c r="AU3" t="s">
        <v>9</v>
      </c>
      <c r="AV3" t="s">
        <v>10</v>
      </c>
      <c r="AW3" t="s">
        <v>10</v>
      </c>
      <c r="AZ3" t="s">
        <v>9</v>
      </c>
      <c r="BA3" t="s">
        <v>9</v>
      </c>
      <c r="BB3" t="s">
        <v>10</v>
      </c>
      <c r="BC3" t="s">
        <v>10</v>
      </c>
      <c r="BD3" t="s">
        <v>9</v>
      </c>
      <c r="BE3" t="s">
        <v>9</v>
      </c>
      <c r="BF3" t="s">
        <v>10</v>
      </c>
      <c r="BG3" t="s">
        <v>10</v>
      </c>
    </row>
    <row r="4" spans="1:59" x14ac:dyDescent="0.3">
      <c r="A4" s="1" t="s">
        <v>11</v>
      </c>
      <c r="B4" s="2" t="s">
        <v>12</v>
      </c>
      <c r="C4" s="2" t="s">
        <v>13</v>
      </c>
      <c r="D4" s="2" t="s">
        <v>12</v>
      </c>
      <c r="E4" s="2" t="s">
        <v>13</v>
      </c>
      <c r="F4" s="2" t="s">
        <v>12</v>
      </c>
      <c r="G4" s="2" t="s">
        <v>13</v>
      </c>
      <c r="H4" s="2" t="s">
        <v>12</v>
      </c>
      <c r="I4" s="2" t="s">
        <v>13</v>
      </c>
      <c r="K4" s="1" t="s">
        <v>11</v>
      </c>
      <c r="L4" s="2" t="s">
        <v>12</v>
      </c>
      <c r="M4" s="2" t="s">
        <v>13</v>
      </c>
      <c r="N4" s="2" t="s">
        <v>12</v>
      </c>
      <c r="O4" s="2" t="s">
        <v>13</v>
      </c>
      <c r="P4" s="2" t="s">
        <v>12</v>
      </c>
      <c r="Q4" s="2" t="s">
        <v>13</v>
      </c>
      <c r="R4" s="2" t="s">
        <v>12</v>
      </c>
      <c r="S4" s="2" t="s">
        <v>13</v>
      </c>
      <c r="U4" s="1" t="s">
        <v>11</v>
      </c>
      <c r="V4" s="2" t="s">
        <v>12</v>
      </c>
      <c r="W4" s="2" t="s">
        <v>13</v>
      </c>
      <c r="X4" s="2" t="s">
        <v>12</v>
      </c>
      <c r="Y4" s="2" t="s">
        <v>13</v>
      </c>
      <c r="Z4" s="2" t="s">
        <v>12</v>
      </c>
      <c r="AA4" s="2" t="s">
        <v>13</v>
      </c>
      <c r="AB4" s="2" t="s">
        <v>12</v>
      </c>
      <c r="AC4" s="2" t="s">
        <v>13</v>
      </c>
      <c r="AE4" s="1" t="s">
        <v>11</v>
      </c>
      <c r="AF4" s="2" t="s">
        <v>12</v>
      </c>
      <c r="AG4" s="2" t="s">
        <v>13</v>
      </c>
      <c r="AH4" s="2" t="s">
        <v>12</v>
      </c>
      <c r="AI4" s="2" t="s">
        <v>13</v>
      </c>
      <c r="AJ4" s="2" t="s">
        <v>12</v>
      </c>
      <c r="AK4" s="2" t="s">
        <v>13</v>
      </c>
      <c r="AL4" s="2" t="s">
        <v>12</v>
      </c>
      <c r="AM4" s="2" t="s">
        <v>13</v>
      </c>
      <c r="AO4" s="1" t="s">
        <v>11</v>
      </c>
      <c r="AP4" s="2" t="s">
        <v>12</v>
      </c>
      <c r="AQ4" s="2" t="s">
        <v>13</v>
      </c>
      <c r="AR4" s="2" t="s">
        <v>12</v>
      </c>
      <c r="AS4" s="2" t="s">
        <v>13</v>
      </c>
      <c r="AT4" s="2" t="s">
        <v>12</v>
      </c>
      <c r="AU4" s="2" t="s">
        <v>13</v>
      </c>
      <c r="AV4" s="2" t="s">
        <v>12</v>
      </c>
      <c r="AW4" s="2" t="s">
        <v>13</v>
      </c>
      <c r="AY4" s="1" t="s">
        <v>11</v>
      </c>
      <c r="AZ4" s="2" t="s">
        <v>12</v>
      </c>
      <c r="BA4" s="2" t="s">
        <v>13</v>
      </c>
      <c r="BB4" s="2" t="s">
        <v>12</v>
      </c>
      <c r="BC4" s="2" t="s">
        <v>13</v>
      </c>
      <c r="BD4" s="2" t="s">
        <v>12</v>
      </c>
      <c r="BE4" s="2" t="s">
        <v>13</v>
      </c>
      <c r="BF4" s="2" t="s">
        <v>12</v>
      </c>
      <c r="BG4" s="2" t="s">
        <v>13</v>
      </c>
    </row>
    <row r="5" spans="1:59" x14ac:dyDescent="0.3">
      <c r="A5" s="25">
        <v>1</v>
      </c>
      <c r="B5">
        <v>2</v>
      </c>
      <c r="C5">
        <v>5</v>
      </c>
      <c r="D5">
        <v>2</v>
      </c>
      <c r="E5">
        <v>5</v>
      </c>
      <c r="F5" s="8"/>
      <c r="G5" s="8"/>
      <c r="H5" s="11"/>
      <c r="I5" s="11"/>
      <c r="K5" s="25">
        <v>1</v>
      </c>
      <c r="L5">
        <v>3.2830309999999998</v>
      </c>
      <c r="M5">
        <v>3.8240319999999999</v>
      </c>
      <c r="N5">
        <v>2.5250251000000001</v>
      </c>
      <c r="O5">
        <v>3.8627180000000001</v>
      </c>
      <c r="P5" s="8"/>
      <c r="Q5" s="8"/>
      <c r="R5" s="11"/>
      <c r="S5" s="11"/>
      <c r="U5" s="25">
        <v>1</v>
      </c>
      <c r="V5">
        <v>0.34444860999999999</v>
      </c>
      <c r="W5">
        <v>1.3823207</v>
      </c>
      <c r="X5">
        <v>0.10593786799999999</v>
      </c>
      <c r="Y5">
        <v>1.113033532</v>
      </c>
      <c r="Z5" s="8"/>
      <c r="AA5" s="8"/>
      <c r="AB5" s="11"/>
      <c r="AC5" s="11"/>
      <c r="AE5" s="25">
        <v>1</v>
      </c>
      <c r="AF5">
        <v>9.2463390000000006E-2</v>
      </c>
      <c r="AG5">
        <v>0.18583266000000001</v>
      </c>
      <c r="AH5">
        <v>8.0285289999999995E-2</v>
      </c>
      <c r="AI5">
        <v>0.12593865000000001</v>
      </c>
      <c r="AJ5" s="8">
        <v>9.5849400000000001E-2</v>
      </c>
      <c r="AK5" s="8">
        <v>0.24637143</v>
      </c>
      <c r="AL5" s="11"/>
      <c r="AM5" s="11"/>
      <c r="AO5" s="25">
        <v>1</v>
      </c>
      <c r="AP5">
        <f>B5/L5</f>
        <v>0.60919315108507965</v>
      </c>
      <c r="AQ5">
        <f t="shared" ref="AQ5:AQ28" si="0">C5/M5</f>
        <v>1.307520439159505</v>
      </c>
      <c r="AR5">
        <f>D5/N5</f>
        <v>0.79207133426119203</v>
      </c>
      <c r="AS5">
        <f t="shared" ref="AS5:AS28" si="1">E5/O5</f>
        <v>1.2944253243441535</v>
      </c>
      <c r="AT5" s="8"/>
      <c r="AU5" s="8"/>
      <c r="AV5" s="11"/>
      <c r="AW5" s="11"/>
      <c r="AY5" s="25">
        <v>1</v>
      </c>
      <c r="AZ5">
        <f>V5/B5</f>
        <v>0.17222430499999999</v>
      </c>
      <c r="BA5">
        <f t="shared" ref="BA5:BA28" si="2">W5/C5</f>
        <v>0.27646413999999997</v>
      </c>
      <c r="BB5">
        <f t="shared" ref="BB5:BB28" si="3">X5/D5</f>
        <v>5.2968933999999995E-2</v>
      </c>
      <c r="BC5">
        <f t="shared" ref="BC5:BC28" si="4">Y5/E5</f>
        <v>0.22260670639999999</v>
      </c>
      <c r="BD5" s="8"/>
      <c r="BE5" s="8"/>
      <c r="BF5" s="11"/>
      <c r="BG5" s="11"/>
    </row>
    <row r="6" spans="1:59" x14ac:dyDescent="0.3">
      <c r="A6" s="26"/>
      <c r="B6">
        <v>3</v>
      </c>
      <c r="C6">
        <v>0</v>
      </c>
      <c r="D6" s="5"/>
      <c r="E6" s="10"/>
      <c r="F6" s="13"/>
      <c r="G6" s="13"/>
      <c r="H6" s="12"/>
      <c r="K6" s="26"/>
      <c r="L6">
        <v>3.6023025999999998</v>
      </c>
      <c r="M6">
        <v>3.048997</v>
      </c>
      <c r="N6" s="5"/>
      <c r="O6" s="10"/>
      <c r="P6" s="13"/>
      <c r="Q6" s="13"/>
      <c r="R6" s="12"/>
      <c r="U6" s="26"/>
      <c r="V6">
        <v>0.34122874999999997</v>
      </c>
      <c r="W6">
        <v>0</v>
      </c>
      <c r="X6" s="5"/>
      <c r="Y6" s="10"/>
      <c r="Z6" s="13"/>
      <c r="AA6" s="13"/>
      <c r="AB6" s="12"/>
      <c r="AE6" s="26"/>
      <c r="AF6">
        <v>9.4295470000000006E-2</v>
      </c>
      <c r="AG6">
        <v>0.17557449999999999</v>
      </c>
      <c r="AH6" s="5"/>
      <c r="AI6" s="10"/>
      <c r="AJ6" s="13">
        <v>0.102600604</v>
      </c>
      <c r="AK6" s="13">
        <v>0.26302700000000001</v>
      </c>
      <c r="AL6" s="12"/>
      <c r="AM6">
        <v>0.13747275</v>
      </c>
      <c r="AO6" s="26"/>
      <c r="AP6">
        <f t="shared" ref="AP6:AP28" si="5">B6/L6</f>
        <v>0.83280066477480275</v>
      </c>
      <c r="AQ6">
        <f t="shared" si="0"/>
        <v>0</v>
      </c>
      <c r="AR6" s="5"/>
      <c r="AS6" s="10"/>
      <c r="AT6" s="13"/>
      <c r="AU6" s="13"/>
      <c r="AV6" s="12"/>
      <c r="AY6" s="26"/>
      <c r="AZ6">
        <f t="shared" ref="AZ6:AZ28" si="6">V6/B6</f>
        <v>0.11374291666666665</v>
      </c>
      <c r="BA6">
        <v>0</v>
      </c>
      <c r="BB6" s="5"/>
      <c r="BC6" s="10"/>
      <c r="BD6" s="13"/>
      <c r="BE6" s="13"/>
      <c r="BF6" s="12"/>
    </row>
    <row r="7" spans="1:59" x14ac:dyDescent="0.3">
      <c r="A7" s="26"/>
      <c r="B7">
        <v>5</v>
      </c>
      <c r="C7">
        <v>0</v>
      </c>
      <c r="D7" s="5"/>
      <c r="E7">
        <v>5</v>
      </c>
      <c r="F7" s="13"/>
      <c r="G7" s="13"/>
      <c r="K7" s="26"/>
      <c r="L7">
        <v>3.7307359999999998</v>
      </c>
      <c r="M7">
        <v>2.8693065999999998</v>
      </c>
      <c r="N7" s="5"/>
      <c r="O7">
        <v>4.5329122999999996</v>
      </c>
      <c r="P7" s="13"/>
      <c r="Q7" s="13"/>
      <c r="U7" s="26"/>
      <c r="V7">
        <v>0.55966946000000006</v>
      </c>
      <c r="W7">
        <v>0</v>
      </c>
      <c r="X7" s="5"/>
      <c r="Y7">
        <v>2.2241920099999999</v>
      </c>
      <c r="Z7" s="13"/>
      <c r="AA7" s="13"/>
      <c r="AE7" s="26"/>
      <c r="AF7">
        <v>6.8469669999999996E-2</v>
      </c>
      <c r="AG7">
        <v>0.15763812999999999</v>
      </c>
      <c r="AH7" s="5"/>
      <c r="AI7">
        <v>0.16694985000000001</v>
      </c>
      <c r="AJ7" s="13">
        <v>8.7230585999999999E-2</v>
      </c>
      <c r="AK7" s="13">
        <v>0.21440724999999999</v>
      </c>
      <c r="AL7">
        <v>0.11162819</v>
      </c>
      <c r="AM7">
        <v>0.14993525999999999</v>
      </c>
      <c r="AO7" s="26"/>
      <c r="AP7">
        <f t="shared" si="5"/>
        <v>1.3402181231799839</v>
      </c>
      <c r="AQ7">
        <f t="shared" si="0"/>
        <v>0</v>
      </c>
      <c r="AR7" s="5"/>
      <c r="AS7">
        <f t="shared" si="1"/>
        <v>1.1030436216469488</v>
      </c>
      <c r="AT7" s="13"/>
      <c r="AU7" s="13"/>
      <c r="AY7" s="26"/>
      <c r="AZ7">
        <f t="shared" si="6"/>
        <v>0.11193389200000001</v>
      </c>
      <c r="BA7">
        <v>0</v>
      </c>
      <c r="BB7" s="5"/>
      <c r="BC7">
        <f t="shared" si="4"/>
        <v>0.44483840199999997</v>
      </c>
      <c r="BD7" s="13"/>
      <c r="BE7" s="13"/>
    </row>
    <row r="8" spans="1:59" x14ac:dyDescent="0.3">
      <c r="A8" s="26"/>
      <c r="B8">
        <v>5</v>
      </c>
      <c r="C8">
        <v>0</v>
      </c>
      <c r="D8" s="12"/>
      <c r="E8">
        <v>2</v>
      </c>
      <c r="F8" s="13"/>
      <c r="G8" s="13"/>
      <c r="K8" s="26"/>
      <c r="L8">
        <v>3.5312827000000002</v>
      </c>
      <c r="M8">
        <v>2.9756885</v>
      </c>
      <c r="N8" s="12"/>
      <c r="O8">
        <v>3.6727268999999998</v>
      </c>
      <c r="P8" s="13"/>
      <c r="Q8" s="13"/>
      <c r="U8" s="26"/>
      <c r="V8">
        <v>0.411689578</v>
      </c>
      <c r="W8">
        <v>0</v>
      </c>
      <c r="X8" s="12"/>
      <c r="Y8">
        <v>0.39799713000000003</v>
      </c>
      <c r="Z8" s="13"/>
      <c r="AA8" s="13"/>
      <c r="AE8" s="26"/>
      <c r="AF8">
        <v>7.6049420000000006E-2</v>
      </c>
      <c r="AG8">
        <v>0.13392556</v>
      </c>
      <c r="AH8">
        <v>0.116607584</v>
      </c>
      <c r="AI8">
        <v>0.12810509</v>
      </c>
      <c r="AJ8" s="13">
        <v>0.10034715</v>
      </c>
      <c r="AK8" s="13">
        <v>0.22485206999999999</v>
      </c>
      <c r="AL8">
        <v>0.10792257</v>
      </c>
      <c r="AM8">
        <v>0.14243185999999999</v>
      </c>
      <c r="AO8" s="26"/>
      <c r="AP8">
        <f t="shared" si="5"/>
        <v>1.4159160919062073</v>
      </c>
      <c r="AQ8">
        <f t="shared" si="0"/>
        <v>0</v>
      </c>
      <c r="AR8" s="12"/>
      <c r="AS8">
        <f t="shared" si="1"/>
        <v>0.54455451070973993</v>
      </c>
      <c r="AT8" s="13"/>
      <c r="AU8" s="13"/>
      <c r="AY8" s="26"/>
      <c r="AZ8">
        <f t="shared" si="6"/>
        <v>8.2337915600000006E-2</v>
      </c>
      <c r="BA8">
        <v>0</v>
      </c>
      <c r="BB8" s="12"/>
      <c r="BC8">
        <f t="shared" si="4"/>
        <v>0.19899856500000002</v>
      </c>
      <c r="BD8" s="13"/>
      <c r="BE8" s="13"/>
    </row>
    <row r="9" spans="1:59" x14ac:dyDescent="0.3">
      <c r="A9" s="26"/>
      <c r="B9">
        <v>3</v>
      </c>
      <c r="C9">
        <v>2</v>
      </c>
      <c r="D9" s="5"/>
      <c r="E9">
        <v>3</v>
      </c>
      <c r="F9" s="13"/>
      <c r="G9" s="13"/>
      <c r="K9" s="26"/>
      <c r="L9">
        <v>3.7012502999999999</v>
      </c>
      <c r="M9">
        <v>3.1805862999999999</v>
      </c>
      <c r="N9" s="5"/>
      <c r="O9">
        <v>3.6676228000000002</v>
      </c>
      <c r="P9" s="13"/>
      <c r="Q9" s="13"/>
      <c r="U9" s="26"/>
      <c r="V9">
        <v>0.22532412699999999</v>
      </c>
      <c r="W9">
        <v>0.13214358500000001</v>
      </c>
      <c r="X9" s="5"/>
      <c r="Y9">
        <v>0.87728845</v>
      </c>
      <c r="Z9" s="13"/>
      <c r="AA9" s="13"/>
      <c r="AE9" s="26"/>
      <c r="AF9">
        <v>7.0723339999999996E-2</v>
      </c>
      <c r="AG9">
        <v>0.15368854000000001</v>
      </c>
      <c r="AH9" s="5"/>
      <c r="AI9">
        <v>0.1322324</v>
      </c>
      <c r="AJ9" s="13">
        <v>8.1923746000000006E-2</v>
      </c>
      <c r="AK9" s="13">
        <v>0.19928183999999999</v>
      </c>
      <c r="AL9">
        <v>7.9852729999999997E-2</v>
      </c>
      <c r="AM9">
        <v>0.1284313</v>
      </c>
      <c r="AO9" s="26"/>
      <c r="AP9">
        <f t="shared" si="5"/>
        <v>0.81053691505273229</v>
      </c>
      <c r="AQ9">
        <f t="shared" si="0"/>
        <v>0.62881488233788851</v>
      </c>
      <c r="AR9" s="5"/>
      <c r="AS9">
        <f t="shared" si="1"/>
        <v>0.81796852173565937</v>
      </c>
      <c r="AT9" s="13"/>
      <c r="AU9" s="13"/>
      <c r="AY9" s="26"/>
      <c r="AZ9">
        <f t="shared" si="6"/>
        <v>7.5108042333333333E-2</v>
      </c>
      <c r="BA9">
        <f t="shared" si="2"/>
        <v>6.6071792500000004E-2</v>
      </c>
      <c r="BB9" s="5"/>
      <c r="BC9">
        <f t="shared" si="4"/>
        <v>0.29242948333333335</v>
      </c>
      <c r="BD9" s="13"/>
      <c r="BE9" s="13"/>
    </row>
    <row r="10" spans="1:59" x14ac:dyDescent="0.3">
      <c r="A10" s="26"/>
      <c r="B10" s="12"/>
      <c r="C10">
        <v>1</v>
      </c>
      <c r="D10" s="5"/>
      <c r="E10">
        <v>2</v>
      </c>
      <c r="F10" s="13"/>
      <c r="G10" s="13"/>
      <c r="K10" s="26"/>
      <c r="L10" s="12"/>
      <c r="M10">
        <v>2.8583658000000001</v>
      </c>
      <c r="N10" s="5"/>
      <c r="O10">
        <v>3.2475679999999998</v>
      </c>
      <c r="P10" s="13"/>
      <c r="Q10" s="13"/>
      <c r="U10" s="26"/>
      <c r="V10" s="12"/>
      <c r="W10">
        <v>0.11263693</v>
      </c>
      <c r="X10" s="5"/>
      <c r="Y10">
        <v>0.45312063999999996</v>
      </c>
      <c r="Z10" s="13"/>
      <c r="AA10" s="13"/>
      <c r="AE10" s="26"/>
      <c r="AF10">
        <v>8.157478E-2</v>
      </c>
      <c r="AG10">
        <v>0.1709117</v>
      </c>
      <c r="AH10" s="5"/>
      <c r="AI10">
        <v>0.13451601999999999</v>
      </c>
      <c r="AJ10" s="13">
        <v>9.1515189999999996E-2</v>
      </c>
      <c r="AK10" s="13">
        <v>0.26147704999999999</v>
      </c>
      <c r="AL10">
        <v>0.121277496</v>
      </c>
      <c r="AM10">
        <v>0.14518813999999999</v>
      </c>
      <c r="AO10" s="26"/>
      <c r="AP10" s="12"/>
      <c r="AQ10">
        <f t="shared" si="0"/>
        <v>0.34985025359595334</v>
      </c>
      <c r="AR10" s="5"/>
      <c r="AS10">
        <f t="shared" si="1"/>
        <v>0.61584545727756901</v>
      </c>
      <c r="AT10" s="13"/>
      <c r="AU10" s="13"/>
      <c r="AY10" s="26"/>
      <c r="AZ10" s="12"/>
      <c r="BA10">
        <f t="shared" si="2"/>
        <v>0.11263693</v>
      </c>
      <c r="BB10" s="5"/>
      <c r="BC10">
        <f t="shared" si="4"/>
        <v>0.22656031999999998</v>
      </c>
      <c r="BD10" s="13"/>
      <c r="BE10" s="13"/>
    </row>
    <row r="11" spans="1:59" x14ac:dyDescent="0.3">
      <c r="A11" s="26"/>
      <c r="B11">
        <v>3</v>
      </c>
      <c r="C11">
        <v>2</v>
      </c>
      <c r="D11">
        <v>2</v>
      </c>
      <c r="E11">
        <v>1</v>
      </c>
      <c r="F11" s="13"/>
      <c r="G11" s="13"/>
      <c r="K11" s="26"/>
      <c r="L11">
        <v>3.3971002000000001</v>
      </c>
      <c r="M11">
        <v>4.0388755999999999</v>
      </c>
      <c r="N11">
        <v>3.2695737</v>
      </c>
      <c r="O11">
        <v>2.5841612999999999</v>
      </c>
      <c r="P11" s="13"/>
      <c r="Q11" s="13"/>
      <c r="U11" s="26"/>
      <c r="V11">
        <v>0.30466443399999998</v>
      </c>
      <c r="W11">
        <v>0.44168310999999999</v>
      </c>
      <c r="X11">
        <v>0.48038910999999995</v>
      </c>
      <c r="Y11">
        <v>4.4428891999999998E-2</v>
      </c>
      <c r="Z11" s="13"/>
      <c r="AA11" s="13"/>
      <c r="AE11" s="26"/>
      <c r="AF11">
        <v>8.2388690000000001E-2</v>
      </c>
      <c r="AG11">
        <v>0.18217702</v>
      </c>
      <c r="AH11">
        <v>9.2934119999999995E-2</v>
      </c>
      <c r="AI11">
        <v>0.13719389000000001</v>
      </c>
      <c r="AJ11" s="13">
        <v>0.12942733000000001</v>
      </c>
      <c r="AK11" s="13">
        <v>0.19911101</v>
      </c>
      <c r="AL11">
        <v>0.103929445</v>
      </c>
      <c r="AM11">
        <v>0.15093318</v>
      </c>
      <c r="AO11" s="26"/>
      <c r="AP11">
        <f t="shared" si="5"/>
        <v>0.88310612680779921</v>
      </c>
      <c r="AQ11">
        <f t="shared" si="0"/>
        <v>0.49518732391757747</v>
      </c>
      <c r="AR11">
        <f t="shared" ref="AR11:AR28" si="7">D11/N11</f>
        <v>0.61170054065458135</v>
      </c>
      <c r="AS11">
        <f t="shared" si="1"/>
        <v>0.3869727481794577</v>
      </c>
      <c r="AT11" s="13"/>
      <c r="AU11" s="13"/>
      <c r="AY11" s="26"/>
      <c r="AZ11">
        <f t="shared" si="6"/>
        <v>0.10155481133333333</v>
      </c>
      <c r="BA11">
        <f t="shared" si="2"/>
        <v>0.22084155499999999</v>
      </c>
      <c r="BB11">
        <f t="shared" si="3"/>
        <v>0.24019455499999998</v>
      </c>
      <c r="BC11">
        <f t="shared" si="4"/>
        <v>4.4428891999999998E-2</v>
      </c>
      <c r="BD11" s="13"/>
      <c r="BE11" s="13"/>
    </row>
    <row r="12" spans="1:59" x14ac:dyDescent="0.3">
      <c r="A12" s="26"/>
      <c r="B12">
        <v>3</v>
      </c>
      <c r="C12">
        <v>4</v>
      </c>
      <c r="D12" s="5"/>
      <c r="E12" s="12"/>
      <c r="F12" s="13"/>
      <c r="G12" s="13"/>
      <c r="K12" s="26"/>
      <c r="L12">
        <v>3.9985387000000001</v>
      </c>
      <c r="M12">
        <v>3.7205262000000001</v>
      </c>
      <c r="N12" s="5"/>
      <c r="O12" s="12"/>
      <c r="P12" s="13"/>
      <c r="Q12" s="13"/>
      <c r="U12" s="26"/>
      <c r="V12">
        <v>0.30518935000000003</v>
      </c>
      <c r="W12">
        <v>0.286432301</v>
      </c>
      <c r="X12" s="5"/>
      <c r="Y12" s="12"/>
      <c r="Z12" s="13"/>
      <c r="AA12" s="13"/>
      <c r="AE12" s="26"/>
      <c r="AF12">
        <v>8.8254810000000003E-2</v>
      </c>
      <c r="AG12">
        <v>0.19981408000000001</v>
      </c>
      <c r="AH12" s="5"/>
      <c r="AI12">
        <v>0.12151512</v>
      </c>
      <c r="AJ12" s="13">
        <v>0.11305996</v>
      </c>
      <c r="AK12" s="13">
        <v>0.16153044</v>
      </c>
      <c r="AL12">
        <v>0.10657208999999999</v>
      </c>
      <c r="AM12">
        <v>0.14050663999999999</v>
      </c>
      <c r="AO12" s="26"/>
      <c r="AP12">
        <f t="shared" si="5"/>
        <v>0.75027409388334787</v>
      </c>
      <c r="AQ12">
        <f t="shared" si="0"/>
        <v>1.0751167402073394</v>
      </c>
      <c r="AR12" s="5"/>
      <c r="AS12" s="12"/>
      <c r="AT12" s="13"/>
      <c r="AU12" s="13"/>
      <c r="AY12" s="26"/>
      <c r="AZ12">
        <f t="shared" si="6"/>
        <v>0.10172978333333334</v>
      </c>
      <c r="BA12">
        <f t="shared" si="2"/>
        <v>7.160807525E-2</v>
      </c>
      <c r="BB12" s="5"/>
      <c r="BC12" s="12"/>
      <c r="BD12" s="13"/>
      <c r="BE12" s="13"/>
    </row>
    <row r="13" spans="1:59" x14ac:dyDescent="0.3">
      <c r="A13" s="26"/>
      <c r="B13">
        <v>4</v>
      </c>
      <c r="C13">
        <v>0</v>
      </c>
      <c r="D13">
        <v>3</v>
      </c>
      <c r="E13" s="10"/>
      <c r="F13" s="13"/>
      <c r="G13" s="13"/>
      <c r="H13" s="12"/>
      <c r="K13" s="26"/>
      <c r="L13">
        <v>3.8911213999999998</v>
      </c>
      <c r="M13">
        <v>2.9538622000000001</v>
      </c>
      <c r="N13">
        <v>2.7971317999999998</v>
      </c>
      <c r="O13" s="10"/>
      <c r="P13" s="13"/>
      <c r="Q13" s="13"/>
      <c r="R13" s="12"/>
      <c r="U13" s="26"/>
      <c r="V13">
        <v>0.63135240799999992</v>
      </c>
      <c r="W13">
        <v>0</v>
      </c>
      <c r="X13">
        <v>9.3203271000000004E-2</v>
      </c>
      <c r="Y13" s="10"/>
      <c r="Z13" s="13"/>
      <c r="AA13" s="13"/>
      <c r="AB13" s="12"/>
      <c r="AE13" s="26"/>
      <c r="AF13">
        <v>8.8815190000000002E-2</v>
      </c>
      <c r="AG13">
        <v>0.17369069000000001</v>
      </c>
      <c r="AH13">
        <v>7.7954060000000006E-2</v>
      </c>
      <c r="AI13" s="10"/>
      <c r="AJ13" s="13">
        <v>0.12756735</v>
      </c>
      <c r="AK13" s="13">
        <v>0.16572943000000001</v>
      </c>
      <c r="AL13" s="12"/>
      <c r="AM13">
        <v>0.12633361000000001</v>
      </c>
      <c r="AO13" s="26"/>
      <c r="AP13">
        <f t="shared" si="5"/>
        <v>1.027981290946101</v>
      </c>
      <c r="AQ13">
        <f t="shared" si="0"/>
        <v>0</v>
      </c>
      <c r="AR13">
        <f t="shared" si="7"/>
        <v>1.0725272223496942</v>
      </c>
      <c r="AS13" s="10"/>
      <c r="AT13" s="13"/>
      <c r="AU13" s="13"/>
      <c r="AV13" s="12"/>
      <c r="AY13" s="26"/>
      <c r="AZ13">
        <f t="shared" si="6"/>
        <v>0.15783810199999998</v>
      </c>
      <c r="BA13">
        <v>0</v>
      </c>
      <c r="BB13">
        <f t="shared" si="3"/>
        <v>3.1067757000000001E-2</v>
      </c>
      <c r="BC13" s="10"/>
      <c r="BD13" s="13"/>
      <c r="BE13" s="13"/>
      <c r="BF13" s="12"/>
    </row>
    <row r="14" spans="1:59" x14ac:dyDescent="0.3">
      <c r="A14" s="26"/>
      <c r="B14">
        <v>2</v>
      </c>
      <c r="C14">
        <v>6</v>
      </c>
      <c r="D14">
        <v>5</v>
      </c>
      <c r="E14" s="10"/>
      <c r="F14" s="13"/>
      <c r="G14" s="13"/>
      <c r="H14" s="12"/>
      <c r="K14" s="26"/>
      <c r="L14">
        <v>3.7549388000000001</v>
      </c>
      <c r="M14">
        <v>3.9959967000000001</v>
      </c>
      <c r="N14">
        <v>4.1268472999999997</v>
      </c>
      <c r="O14" s="10"/>
      <c r="P14" s="13"/>
      <c r="Q14" s="13"/>
      <c r="R14" s="12"/>
      <c r="U14" s="26"/>
      <c r="V14">
        <v>0.73764527999999996</v>
      </c>
      <c r="W14">
        <v>1.1241463439999999</v>
      </c>
      <c r="X14">
        <v>1.8534588000000003</v>
      </c>
      <c r="Y14" s="10"/>
      <c r="Z14" s="13"/>
      <c r="AA14" s="13"/>
      <c r="AB14" s="12"/>
      <c r="AE14" s="26"/>
      <c r="AF14">
        <v>0.107031934</v>
      </c>
      <c r="AG14">
        <v>0.22461848000000001</v>
      </c>
      <c r="AH14">
        <v>9.2969919999999998E-2</v>
      </c>
      <c r="AI14" s="10"/>
      <c r="AJ14" s="13">
        <v>8.4882840000000001E-2</v>
      </c>
      <c r="AK14" s="13">
        <v>0.17040401999999999</v>
      </c>
      <c r="AL14" s="12"/>
      <c r="AM14">
        <v>0.11935416</v>
      </c>
      <c r="AO14" s="26"/>
      <c r="AP14">
        <f t="shared" si="5"/>
        <v>0.53263185008501335</v>
      </c>
      <c r="AQ14">
        <f t="shared" si="0"/>
        <v>1.501502741481243</v>
      </c>
      <c r="AR14">
        <f t="shared" si="7"/>
        <v>1.2115786304959721</v>
      </c>
      <c r="AS14" s="10"/>
      <c r="AT14" s="13"/>
      <c r="AU14" s="13"/>
      <c r="AV14" s="12"/>
      <c r="AY14" s="26"/>
      <c r="AZ14">
        <f t="shared" si="6"/>
        <v>0.36882263999999998</v>
      </c>
      <c r="BA14">
        <f t="shared" si="2"/>
        <v>0.18735772399999998</v>
      </c>
      <c r="BB14">
        <f t="shared" si="3"/>
        <v>0.37069176000000004</v>
      </c>
      <c r="BC14" s="10"/>
      <c r="BD14" s="13"/>
      <c r="BE14" s="13"/>
      <c r="BF14" s="12"/>
    </row>
    <row r="15" spans="1:59" x14ac:dyDescent="0.3">
      <c r="A15" s="26"/>
      <c r="B15">
        <v>4</v>
      </c>
      <c r="C15">
        <v>1</v>
      </c>
      <c r="D15" s="5"/>
      <c r="E15" s="10"/>
      <c r="F15" s="13"/>
      <c r="G15" s="13"/>
      <c r="K15" s="26"/>
      <c r="L15">
        <v>4.0626300000000004</v>
      </c>
      <c r="M15">
        <v>2.8598184999999998</v>
      </c>
      <c r="N15" s="5"/>
      <c r="O15" s="10"/>
      <c r="P15" s="13"/>
      <c r="Q15" s="13"/>
      <c r="U15" s="26"/>
      <c r="V15">
        <v>0.38792108999999997</v>
      </c>
      <c r="W15">
        <v>0.15968159000000001</v>
      </c>
      <c r="X15" s="5"/>
      <c r="Y15" s="10"/>
      <c r="Z15" s="13"/>
      <c r="AA15" s="13"/>
      <c r="AE15" s="26"/>
      <c r="AF15">
        <v>9.4302620000000004E-2</v>
      </c>
      <c r="AG15">
        <v>0.17673989000000001</v>
      </c>
      <c r="AH15" s="5"/>
      <c r="AI15" s="10"/>
      <c r="AJ15" s="13">
        <v>9.5844219999999994E-2</v>
      </c>
      <c r="AK15" s="13">
        <v>0.16288078</v>
      </c>
      <c r="AL15">
        <v>8.888182E-2</v>
      </c>
      <c r="AM15">
        <v>0.12718067999999999</v>
      </c>
      <c r="AO15" s="26"/>
      <c r="AP15">
        <f t="shared" si="5"/>
        <v>0.98458387793129076</v>
      </c>
      <c r="AQ15">
        <f t="shared" si="0"/>
        <v>0.34967254040772172</v>
      </c>
      <c r="AR15" s="5"/>
      <c r="AS15" s="10"/>
      <c r="AT15" s="13"/>
      <c r="AU15" s="13"/>
      <c r="AY15" s="26"/>
      <c r="AZ15">
        <f t="shared" si="6"/>
        <v>9.6980272499999992E-2</v>
      </c>
      <c r="BA15">
        <f t="shared" si="2"/>
        <v>0.15968159000000001</v>
      </c>
      <c r="BB15" s="5"/>
      <c r="BC15" s="10"/>
      <c r="BD15" s="13"/>
      <c r="BE15" s="13"/>
    </row>
    <row r="16" spans="1:59" x14ac:dyDescent="0.3">
      <c r="A16" s="27"/>
      <c r="B16">
        <v>2</v>
      </c>
      <c r="C16">
        <v>1</v>
      </c>
      <c r="D16">
        <v>7</v>
      </c>
      <c r="E16">
        <v>3</v>
      </c>
      <c r="F16" s="13"/>
      <c r="G16" s="13"/>
      <c r="K16" s="27"/>
      <c r="L16">
        <v>3.2220960000000001</v>
      </c>
      <c r="M16">
        <v>2.9410565000000002</v>
      </c>
      <c r="N16">
        <v>3.6937419999999999</v>
      </c>
      <c r="O16">
        <v>2.9863564999999999</v>
      </c>
      <c r="P16" s="13"/>
      <c r="Q16" s="13"/>
      <c r="U16" s="27"/>
      <c r="V16">
        <v>0.19962803200000001</v>
      </c>
      <c r="W16">
        <v>0.28919634</v>
      </c>
      <c r="X16">
        <v>0.41558448700000006</v>
      </c>
      <c r="Y16">
        <v>0.27166309399999999</v>
      </c>
      <c r="Z16" s="13"/>
      <c r="AA16" s="13"/>
      <c r="AE16" s="27"/>
      <c r="AF16">
        <v>9.122748E-2</v>
      </c>
      <c r="AG16">
        <v>0.17765049999999999</v>
      </c>
      <c r="AH16">
        <v>8.7205210000000005E-2</v>
      </c>
      <c r="AI16">
        <v>0.13276607000000001</v>
      </c>
      <c r="AJ16" s="13">
        <v>8.2946463999999998E-2</v>
      </c>
      <c r="AK16" s="13">
        <v>0.2616868</v>
      </c>
      <c r="AL16">
        <v>9.9756280000000003E-2</v>
      </c>
      <c r="AM16">
        <v>0.13965437999999999</v>
      </c>
      <c r="AO16" s="27"/>
      <c r="AP16">
        <f t="shared" si="5"/>
        <v>0.62071397003689521</v>
      </c>
      <c r="AQ16">
        <f t="shared" si="0"/>
        <v>0.34001386916572324</v>
      </c>
      <c r="AR16">
        <f t="shared" si="7"/>
        <v>1.8950971670463179</v>
      </c>
      <c r="AS16">
        <f t="shared" si="1"/>
        <v>1.0045686106129661</v>
      </c>
      <c r="AT16" s="13"/>
      <c r="AU16" s="13"/>
      <c r="AY16" s="27"/>
      <c r="AZ16">
        <f t="shared" si="6"/>
        <v>9.9814016000000005E-2</v>
      </c>
      <c r="BA16">
        <f t="shared" si="2"/>
        <v>0.28919634</v>
      </c>
      <c r="BB16">
        <f t="shared" si="3"/>
        <v>5.936921242857144E-2</v>
      </c>
      <c r="BC16">
        <f t="shared" si="4"/>
        <v>9.0554364666666665E-2</v>
      </c>
      <c r="BD16" s="13"/>
      <c r="BE16" s="13"/>
    </row>
    <row r="17" spans="1:59" x14ac:dyDescent="0.3">
      <c r="A17" s="25">
        <v>2</v>
      </c>
      <c r="B17" s="1">
        <v>3</v>
      </c>
      <c r="C17" s="14">
        <v>7</v>
      </c>
      <c r="D17" s="14">
        <v>3</v>
      </c>
      <c r="E17" s="14">
        <v>4</v>
      </c>
      <c r="I17" s="15"/>
      <c r="K17" s="25">
        <v>2</v>
      </c>
      <c r="L17" s="1">
        <v>3.0045845999999998</v>
      </c>
      <c r="M17" s="14">
        <v>4.076498</v>
      </c>
      <c r="N17">
        <v>3.3378437000000001</v>
      </c>
      <c r="O17">
        <v>3.4137430000000002</v>
      </c>
      <c r="S17" s="15"/>
      <c r="U17" s="25">
        <v>2</v>
      </c>
      <c r="V17" s="1">
        <v>0.36424959700000004</v>
      </c>
      <c r="W17" s="14">
        <v>1.4619072049999999</v>
      </c>
      <c r="X17" s="14">
        <v>0.42961770199999999</v>
      </c>
      <c r="Y17">
        <v>0.69862594899999997</v>
      </c>
      <c r="AC17" s="15"/>
      <c r="AE17" s="25">
        <v>2</v>
      </c>
      <c r="AF17" s="1">
        <v>9.8433614000000003E-2</v>
      </c>
      <c r="AG17" s="14">
        <v>0.22438565999999999</v>
      </c>
      <c r="AH17" s="14">
        <v>0.11061301</v>
      </c>
      <c r="AI17" s="14">
        <v>0.16587344000000001</v>
      </c>
      <c r="AJ17">
        <v>7.2981950000000004E-2</v>
      </c>
      <c r="AK17">
        <v>0.19640041999999999</v>
      </c>
      <c r="AL17">
        <v>0.1043091</v>
      </c>
      <c r="AM17" s="15">
        <v>0.14026843</v>
      </c>
      <c r="AO17" s="25">
        <v>2</v>
      </c>
      <c r="AP17" s="1">
        <f t="shared" si="5"/>
        <v>0.99847413183173483</v>
      </c>
      <c r="AQ17" s="14">
        <f t="shared" si="0"/>
        <v>1.7171601703226642</v>
      </c>
      <c r="AR17" s="14">
        <f t="shared" si="7"/>
        <v>0.89878384658934152</v>
      </c>
      <c r="AS17" s="14">
        <f t="shared" si="1"/>
        <v>1.1717343689902842</v>
      </c>
      <c r="AW17" s="15"/>
      <c r="AY17" s="25">
        <v>2</v>
      </c>
      <c r="AZ17" s="1">
        <f t="shared" si="6"/>
        <v>0.12141653233333334</v>
      </c>
      <c r="BA17" s="14">
        <f t="shared" si="2"/>
        <v>0.20884388642857141</v>
      </c>
      <c r="BB17" s="14">
        <f t="shared" si="3"/>
        <v>0.14320590066666666</v>
      </c>
      <c r="BC17" s="14">
        <f t="shared" si="4"/>
        <v>0.17465648724999999</v>
      </c>
      <c r="BG17" s="15"/>
    </row>
    <row r="18" spans="1:59" x14ac:dyDescent="0.3">
      <c r="A18" s="26"/>
      <c r="B18" s="16">
        <v>2</v>
      </c>
      <c r="C18" s="23">
        <v>1</v>
      </c>
      <c r="D18" s="23">
        <v>3</v>
      </c>
      <c r="E18" s="10"/>
      <c r="I18" s="18"/>
      <c r="K18" s="26"/>
      <c r="L18" s="16">
        <v>3.3189228000000002</v>
      </c>
      <c r="M18" s="23">
        <v>3.0238828999999998</v>
      </c>
      <c r="N18">
        <v>3.1931077999999999</v>
      </c>
      <c r="O18" s="10"/>
      <c r="S18" s="18"/>
      <c r="U18" s="26"/>
      <c r="V18" s="16">
        <v>0.34519433999999999</v>
      </c>
      <c r="W18" s="23">
        <v>3.8202934000000001E-2</v>
      </c>
      <c r="X18" s="23">
        <v>0.47923168100000002</v>
      </c>
      <c r="Y18" s="10"/>
      <c r="AC18" s="18"/>
      <c r="AE18" s="26"/>
      <c r="AF18" s="16">
        <v>8.7839730000000005E-2</v>
      </c>
      <c r="AG18" s="17">
        <v>0.21554296000000001</v>
      </c>
      <c r="AH18" s="17">
        <v>8.6303859999999996E-2</v>
      </c>
      <c r="AI18" s="10"/>
      <c r="AJ18">
        <v>0.100913666</v>
      </c>
      <c r="AK18">
        <v>0.21632028</v>
      </c>
      <c r="AL18">
        <v>9.4718250000000004E-2</v>
      </c>
      <c r="AM18" s="18">
        <v>0.14696175</v>
      </c>
      <c r="AO18" s="26"/>
      <c r="AP18" s="16">
        <f t="shared" si="5"/>
        <v>0.60260515851709473</v>
      </c>
      <c r="AQ18" s="23">
        <f t="shared" si="0"/>
        <v>0.33070063658880444</v>
      </c>
      <c r="AR18" s="23">
        <f t="shared" si="7"/>
        <v>0.93952355758236539</v>
      </c>
      <c r="AS18" s="10"/>
      <c r="AW18" s="18"/>
      <c r="AY18" s="26"/>
      <c r="AZ18" s="16">
        <f t="shared" si="6"/>
        <v>0.17259716999999999</v>
      </c>
      <c r="BA18" s="23">
        <f t="shared" si="2"/>
        <v>3.8202934000000001E-2</v>
      </c>
      <c r="BB18" s="23">
        <f t="shared" si="3"/>
        <v>0.15974389366666666</v>
      </c>
      <c r="BC18" s="10"/>
      <c r="BG18" s="18"/>
    </row>
    <row r="19" spans="1:59" x14ac:dyDescent="0.3">
      <c r="A19" s="26"/>
      <c r="B19" s="9"/>
      <c r="C19" s="9"/>
      <c r="D19" s="17">
        <v>4</v>
      </c>
      <c r="E19" s="10"/>
      <c r="I19" s="18"/>
      <c r="K19" s="26"/>
      <c r="L19" s="9"/>
      <c r="M19" s="9"/>
      <c r="N19">
        <v>3.4878399999999998</v>
      </c>
      <c r="O19" s="10"/>
      <c r="S19" s="18"/>
      <c r="U19" s="26"/>
      <c r="V19" s="9"/>
      <c r="W19" s="9"/>
      <c r="X19" s="17">
        <v>0.46450175599999999</v>
      </c>
      <c r="Y19" s="10"/>
      <c r="AC19" s="18"/>
      <c r="AE19" s="26"/>
      <c r="AF19" s="9"/>
      <c r="AG19" s="9"/>
      <c r="AH19" s="17">
        <v>0.103099175</v>
      </c>
      <c r="AI19" s="10"/>
      <c r="AJ19">
        <v>9.6269670000000002E-2</v>
      </c>
      <c r="AK19">
        <v>0.18770385000000001</v>
      </c>
      <c r="AL19">
        <v>9.7447489999999998E-2</v>
      </c>
      <c r="AM19" s="18">
        <v>0.17596579000000001</v>
      </c>
      <c r="AO19" s="26"/>
      <c r="AP19" s="9"/>
      <c r="AQ19" s="9"/>
      <c r="AR19" s="17">
        <f t="shared" si="7"/>
        <v>1.1468415982384514</v>
      </c>
      <c r="AS19" s="10"/>
      <c r="AW19" s="18"/>
      <c r="AY19" s="26"/>
      <c r="AZ19" s="9"/>
      <c r="BA19" s="9"/>
      <c r="BB19" s="17">
        <f t="shared" si="3"/>
        <v>0.116125439</v>
      </c>
      <c r="BC19" s="10"/>
      <c r="BG19" s="18"/>
    </row>
    <row r="20" spans="1:59" x14ac:dyDescent="0.3">
      <c r="A20" s="26"/>
      <c r="B20" s="16">
        <v>6</v>
      </c>
      <c r="C20" s="9"/>
      <c r="D20" s="17">
        <v>7</v>
      </c>
      <c r="E20" s="10"/>
      <c r="I20" s="18"/>
      <c r="K20" s="26"/>
      <c r="L20" s="16">
        <v>4.0252438000000001</v>
      </c>
      <c r="M20" s="9"/>
      <c r="N20">
        <v>4.0416154999999998</v>
      </c>
      <c r="O20" s="10"/>
      <c r="S20" s="18"/>
      <c r="U20" s="26"/>
      <c r="V20" s="16">
        <v>0.90129794800000007</v>
      </c>
      <c r="W20" s="9"/>
      <c r="X20" s="17">
        <v>1.7813265229999999</v>
      </c>
      <c r="Y20" s="10"/>
      <c r="AC20" s="18"/>
      <c r="AE20" s="26"/>
      <c r="AF20" s="16">
        <v>7.21826E-2</v>
      </c>
      <c r="AG20" s="9"/>
      <c r="AH20" s="17">
        <v>0.11890197499999999</v>
      </c>
      <c r="AI20" s="10"/>
      <c r="AJ20">
        <v>8.8597015000000001E-2</v>
      </c>
      <c r="AK20">
        <v>0.27868530000000002</v>
      </c>
      <c r="AL20">
        <v>0.10521123</v>
      </c>
      <c r="AM20" s="18">
        <v>0.13636005000000001</v>
      </c>
      <c r="AO20" s="26"/>
      <c r="AP20" s="16">
        <f t="shared" si="5"/>
        <v>1.4905929424697206</v>
      </c>
      <c r="AQ20" s="9"/>
      <c r="AR20" s="17">
        <f t="shared" si="7"/>
        <v>1.7319806894050165</v>
      </c>
      <c r="AS20" s="10"/>
      <c r="AW20" s="18"/>
      <c r="AY20" s="26"/>
      <c r="AZ20" s="16">
        <f t="shared" si="6"/>
        <v>0.15021632466666668</v>
      </c>
      <c r="BA20" s="9"/>
      <c r="BB20" s="17">
        <f t="shared" si="3"/>
        <v>0.25447521757142855</v>
      </c>
      <c r="BC20" s="10"/>
      <c r="BG20" s="18"/>
    </row>
    <row r="21" spans="1:59" x14ac:dyDescent="0.3">
      <c r="A21" s="26"/>
      <c r="B21" s="16">
        <v>3</v>
      </c>
      <c r="C21" s="17">
        <v>4</v>
      </c>
      <c r="D21" s="24"/>
      <c r="E21" s="17">
        <v>7</v>
      </c>
      <c r="G21" s="10"/>
      <c r="I21" s="18"/>
      <c r="K21" s="26"/>
      <c r="L21" s="16">
        <v>3.4457931999999998</v>
      </c>
      <c r="M21" s="17">
        <v>3.7086190000000001</v>
      </c>
      <c r="N21" s="24"/>
      <c r="O21">
        <v>4.1769743000000004</v>
      </c>
      <c r="Q21" s="10"/>
      <c r="S21" s="18"/>
      <c r="U21" s="26"/>
      <c r="V21" s="16">
        <v>8.9933396999999998E-2</v>
      </c>
      <c r="W21" s="17">
        <v>0.58800768999999997</v>
      </c>
      <c r="X21" s="24"/>
      <c r="Y21">
        <v>1.70401888</v>
      </c>
      <c r="AA21" s="10"/>
      <c r="AC21" s="18"/>
      <c r="AE21" s="26"/>
      <c r="AF21" s="16">
        <v>8.6749800000000002E-2</v>
      </c>
      <c r="AG21" s="17">
        <v>0.23972751</v>
      </c>
      <c r="AH21" s="17">
        <v>9.8461099999999996E-2</v>
      </c>
      <c r="AI21" s="17">
        <v>0.16220596000000001</v>
      </c>
      <c r="AJ21">
        <v>0.11144421</v>
      </c>
      <c r="AK21" s="10"/>
      <c r="AL21">
        <v>0.105595656</v>
      </c>
      <c r="AM21" s="18">
        <v>0.19340836</v>
      </c>
      <c r="AO21" s="26"/>
      <c r="AP21" s="16">
        <f t="shared" si="5"/>
        <v>0.8706268269378441</v>
      </c>
      <c r="AQ21" s="17">
        <f t="shared" si="0"/>
        <v>1.0785685992548708</v>
      </c>
      <c r="AR21" s="24"/>
      <c r="AS21" s="17">
        <f t="shared" si="1"/>
        <v>1.6758542182076628</v>
      </c>
      <c r="AU21" s="10"/>
      <c r="AW21" s="18"/>
      <c r="AY21" s="26"/>
      <c r="AZ21" s="16">
        <f t="shared" si="6"/>
        <v>2.9977798999999999E-2</v>
      </c>
      <c r="BA21" s="17">
        <f t="shared" si="2"/>
        <v>0.14700192249999999</v>
      </c>
      <c r="BB21" s="24"/>
      <c r="BC21" s="17">
        <f t="shared" si="4"/>
        <v>0.24343126857142858</v>
      </c>
      <c r="BE21" s="10"/>
      <c r="BG21" s="18"/>
    </row>
    <row r="22" spans="1:59" x14ac:dyDescent="0.3">
      <c r="A22" s="26"/>
      <c r="B22" s="16">
        <v>3</v>
      </c>
      <c r="C22" s="17">
        <v>3</v>
      </c>
      <c r="D22" s="17">
        <v>4</v>
      </c>
      <c r="E22" s="23">
        <v>2</v>
      </c>
      <c r="I22" s="18"/>
      <c r="K22" s="26"/>
      <c r="L22" s="16">
        <v>3.1838498</v>
      </c>
      <c r="M22" s="17">
        <v>3.5426831000000001</v>
      </c>
      <c r="N22">
        <v>2.7158966000000002</v>
      </c>
      <c r="O22">
        <v>3.1314120000000001</v>
      </c>
      <c r="S22" s="18"/>
      <c r="U22" s="26"/>
      <c r="V22" s="16">
        <v>0.422386543</v>
      </c>
      <c r="W22" s="17">
        <v>0.83160554999999992</v>
      </c>
      <c r="X22" s="17">
        <v>0.243906386</v>
      </c>
      <c r="Y22">
        <v>0.24292150000000001</v>
      </c>
      <c r="AC22" s="18"/>
      <c r="AE22" s="26"/>
      <c r="AF22" s="16">
        <v>7.9985424999999999E-2</v>
      </c>
      <c r="AG22" s="17">
        <v>0.2242509</v>
      </c>
      <c r="AH22" s="17">
        <v>0.10320023</v>
      </c>
      <c r="AI22" s="17">
        <v>0.10914749999999999</v>
      </c>
      <c r="AJ22">
        <v>9.2638849999999995E-2</v>
      </c>
      <c r="AK22">
        <v>0.19523441999999999</v>
      </c>
      <c r="AL22">
        <v>0.11051685999999999</v>
      </c>
      <c r="AM22" s="18">
        <v>0.16812034000000001</v>
      </c>
      <c r="AO22" s="26"/>
      <c r="AP22" s="16">
        <f t="shared" si="5"/>
        <v>0.94225550464095387</v>
      </c>
      <c r="AQ22" s="17">
        <f t="shared" si="0"/>
        <v>0.84681579337423663</v>
      </c>
      <c r="AR22" s="17">
        <f t="shared" si="7"/>
        <v>1.472810120974414</v>
      </c>
      <c r="AS22" s="17">
        <f t="shared" si="1"/>
        <v>0.63868951131310725</v>
      </c>
      <c r="AW22" s="18"/>
      <c r="AY22" s="26"/>
      <c r="AZ22" s="16">
        <f t="shared" si="6"/>
        <v>0.14079551433333334</v>
      </c>
      <c r="BA22" s="17">
        <f t="shared" si="2"/>
        <v>0.27720184999999997</v>
      </c>
      <c r="BB22" s="17">
        <f t="shared" si="3"/>
        <v>6.0976596500000001E-2</v>
      </c>
      <c r="BC22" s="17">
        <f t="shared" si="4"/>
        <v>0.12146075000000001</v>
      </c>
      <c r="BG22" s="18"/>
    </row>
    <row r="23" spans="1:59" x14ac:dyDescent="0.3">
      <c r="A23" s="26"/>
      <c r="B23" s="16">
        <v>5</v>
      </c>
      <c r="C23" s="17">
        <v>2</v>
      </c>
      <c r="D23" s="5"/>
      <c r="E23" s="10"/>
      <c r="H23" s="22"/>
      <c r="I23" s="18"/>
      <c r="K23" s="26"/>
      <c r="L23" s="16">
        <v>3.8765413999999998</v>
      </c>
      <c r="M23" s="17">
        <v>3.6231214999999999</v>
      </c>
      <c r="N23" s="5"/>
      <c r="O23" s="10"/>
      <c r="R23" s="22"/>
      <c r="S23" s="18"/>
      <c r="U23" s="26"/>
      <c r="V23" s="16">
        <v>0.72238572499999998</v>
      </c>
      <c r="W23" s="17">
        <v>0.35332545999999998</v>
      </c>
      <c r="X23" s="5"/>
      <c r="Y23" s="10"/>
      <c r="AB23" s="22"/>
      <c r="AC23" s="18"/>
      <c r="AE23" s="26"/>
      <c r="AF23" s="16">
        <v>0.10670528999999999</v>
      </c>
      <c r="AG23" s="17">
        <v>0.18781110000000001</v>
      </c>
      <c r="AH23" s="5"/>
      <c r="AI23" s="10"/>
      <c r="AJ23">
        <v>0.10480953</v>
      </c>
      <c r="AK23">
        <v>0.21208541</v>
      </c>
      <c r="AL23" s="22"/>
      <c r="AM23" s="18">
        <v>0.17906620000000001</v>
      </c>
      <c r="AO23" s="26"/>
      <c r="AP23" s="16">
        <f t="shared" si="5"/>
        <v>1.2898095193824062</v>
      </c>
      <c r="AQ23" s="17">
        <f t="shared" si="0"/>
        <v>0.55201019342023172</v>
      </c>
      <c r="AR23" s="5"/>
      <c r="AS23" s="10"/>
      <c r="AV23" s="22"/>
      <c r="AW23" s="18"/>
      <c r="AY23" s="26"/>
      <c r="AZ23" s="16">
        <f t="shared" si="6"/>
        <v>0.144477145</v>
      </c>
      <c r="BA23" s="17">
        <f t="shared" si="2"/>
        <v>0.17666272999999999</v>
      </c>
      <c r="BB23" s="5"/>
      <c r="BC23" s="10"/>
      <c r="BF23" s="22"/>
      <c r="BG23" s="18"/>
    </row>
    <row r="24" spans="1:59" x14ac:dyDescent="0.3">
      <c r="A24" s="26"/>
      <c r="B24" s="16">
        <v>4</v>
      </c>
      <c r="C24" s="17">
        <v>4</v>
      </c>
      <c r="D24" s="5"/>
      <c r="E24" s="10"/>
      <c r="I24" s="18"/>
      <c r="K24" s="26"/>
      <c r="L24" s="16">
        <v>4.1172414000000002</v>
      </c>
      <c r="M24" s="17">
        <v>4.0826609999999999</v>
      </c>
      <c r="N24" s="5"/>
      <c r="O24" s="10"/>
      <c r="S24" s="18"/>
      <c r="U24" s="26"/>
      <c r="V24" s="16">
        <v>0.93150611799999994</v>
      </c>
      <c r="W24" s="17">
        <v>0.58148864</v>
      </c>
      <c r="X24" s="5"/>
      <c r="Y24" s="10"/>
      <c r="AC24" s="18"/>
      <c r="AE24" s="26"/>
      <c r="AF24" s="16">
        <v>8.1862509999999999E-2</v>
      </c>
      <c r="AG24" s="17">
        <v>0.23573818999999999</v>
      </c>
      <c r="AH24" s="5"/>
      <c r="AI24" s="10"/>
      <c r="AJ24">
        <v>0.13397150999999999</v>
      </c>
      <c r="AK24">
        <v>0.1763178</v>
      </c>
      <c r="AL24">
        <v>0.10456715499999999</v>
      </c>
      <c r="AM24" s="18">
        <v>0.15598107999999999</v>
      </c>
      <c r="AO24" s="26"/>
      <c r="AP24" s="16">
        <f t="shared" si="5"/>
        <v>0.97152428322517104</v>
      </c>
      <c r="AQ24" s="17">
        <f t="shared" si="0"/>
        <v>0.97975315609108871</v>
      </c>
      <c r="AR24" s="5"/>
      <c r="AS24" s="10"/>
      <c r="AW24" s="18"/>
      <c r="AY24" s="26"/>
      <c r="AZ24" s="16">
        <f t="shared" si="6"/>
        <v>0.23287652949999998</v>
      </c>
      <c r="BA24" s="17">
        <f t="shared" si="2"/>
        <v>0.14537216</v>
      </c>
      <c r="BB24" s="5"/>
      <c r="BC24" s="10"/>
      <c r="BG24" s="18"/>
    </row>
    <row r="25" spans="1:59" x14ac:dyDescent="0.3">
      <c r="A25" s="26"/>
      <c r="B25" s="9"/>
      <c r="C25" s="17">
        <v>0</v>
      </c>
      <c r="D25" s="17">
        <v>3</v>
      </c>
      <c r="E25" s="17">
        <v>6</v>
      </c>
      <c r="I25" s="5"/>
      <c r="K25" s="26"/>
      <c r="L25" s="9"/>
      <c r="M25" s="17">
        <v>3.1286786000000002</v>
      </c>
      <c r="N25">
        <v>3.0811666999999998</v>
      </c>
      <c r="O25">
        <v>4.3206519999999999</v>
      </c>
      <c r="S25" s="5"/>
      <c r="U25" s="26"/>
      <c r="V25" s="9"/>
      <c r="W25" s="17">
        <v>0</v>
      </c>
      <c r="X25" s="17">
        <v>0.67730197000000003</v>
      </c>
      <c r="Y25">
        <v>2.0487520639999999</v>
      </c>
      <c r="AC25" s="5"/>
      <c r="AE25" s="26"/>
      <c r="AF25" s="9"/>
      <c r="AG25" s="17">
        <v>0.18599156999999999</v>
      </c>
      <c r="AH25" s="17">
        <v>0.10150149</v>
      </c>
      <c r="AI25" s="17">
        <v>0.16493580999999999</v>
      </c>
      <c r="AJ25">
        <v>0.11443492</v>
      </c>
      <c r="AK25">
        <v>0.18994934999999999</v>
      </c>
      <c r="AL25">
        <v>9.1932155000000002E-2</v>
      </c>
      <c r="AM25" s="5"/>
      <c r="AO25" s="26"/>
      <c r="AP25" s="9"/>
      <c r="AQ25" s="17">
        <f t="shared" si="0"/>
        <v>0</v>
      </c>
      <c r="AR25" s="17">
        <f t="shared" si="7"/>
        <v>0.97365715396054364</v>
      </c>
      <c r="AS25" s="17">
        <f t="shared" si="1"/>
        <v>1.3886793011795442</v>
      </c>
      <c r="AW25" s="5"/>
      <c r="AY25" s="26"/>
      <c r="AZ25" s="9"/>
      <c r="BA25" s="17">
        <v>0</v>
      </c>
      <c r="BB25" s="17">
        <f t="shared" si="3"/>
        <v>0.22576732333333335</v>
      </c>
      <c r="BC25" s="17">
        <f t="shared" si="4"/>
        <v>0.34145867733333329</v>
      </c>
      <c r="BG25" s="5"/>
    </row>
    <row r="26" spans="1:59" x14ac:dyDescent="0.3">
      <c r="A26" s="26"/>
      <c r="B26" s="16">
        <v>5</v>
      </c>
      <c r="C26" s="17">
        <v>1</v>
      </c>
      <c r="D26" s="24"/>
      <c r="E26" s="17">
        <v>6</v>
      </c>
      <c r="H26" s="22"/>
      <c r="I26" s="18"/>
      <c r="K26" s="26"/>
      <c r="L26" s="16">
        <v>4.0111309999999998</v>
      </c>
      <c r="M26" s="17">
        <v>3.2191907999999998</v>
      </c>
      <c r="N26" s="24"/>
      <c r="O26">
        <v>4.0126023000000002</v>
      </c>
      <c r="R26" s="22"/>
      <c r="S26" s="18"/>
      <c r="U26" s="26"/>
      <c r="V26" s="16">
        <v>1.1028792030000001</v>
      </c>
      <c r="W26" s="17">
        <v>3.6782384000000001E-2</v>
      </c>
      <c r="X26" s="24"/>
      <c r="Y26">
        <v>1.7489978880000001</v>
      </c>
      <c r="AB26" s="22"/>
      <c r="AC26" s="18"/>
      <c r="AE26" s="26"/>
      <c r="AF26" s="16">
        <v>9.1919550000000003E-2</v>
      </c>
      <c r="AG26" s="17">
        <v>0.2296175</v>
      </c>
      <c r="AH26" s="17">
        <v>0.107226245</v>
      </c>
      <c r="AI26" s="17">
        <v>0.14653103000000001</v>
      </c>
      <c r="AJ26">
        <v>0.117091425</v>
      </c>
      <c r="AK26">
        <v>0.17839943999999999</v>
      </c>
      <c r="AL26" s="22"/>
      <c r="AM26" s="18">
        <v>0.17176458</v>
      </c>
      <c r="AO26" s="26"/>
      <c r="AP26" s="16">
        <f t="shared" si="5"/>
        <v>1.2465312152607333</v>
      </c>
      <c r="AQ26" s="17">
        <f t="shared" si="0"/>
        <v>0.31063707065763235</v>
      </c>
      <c r="AR26" s="24"/>
      <c r="AS26" s="17">
        <f t="shared" si="1"/>
        <v>1.4952889799220819</v>
      </c>
      <c r="AV26" s="22"/>
      <c r="AW26" s="18"/>
      <c r="AY26" s="26"/>
      <c r="AZ26" s="16">
        <f t="shared" si="6"/>
        <v>0.22057584060000002</v>
      </c>
      <c r="BA26" s="17">
        <f t="shared" si="2"/>
        <v>3.6782384000000001E-2</v>
      </c>
      <c r="BB26" s="24"/>
      <c r="BC26" s="17">
        <f t="shared" si="4"/>
        <v>0.291499648</v>
      </c>
      <c r="BF26" s="22"/>
      <c r="BG26" s="18"/>
    </row>
    <row r="27" spans="1:59" x14ac:dyDescent="0.3">
      <c r="A27" s="26"/>
      <c r="B27" s="16">
        <v>6</v>
      </c>
      <c r="C27" s="17">
        <v>3</v>
      </c>
      <c r="D27" s="17">
        <v>2</v>
      </c>
      <c r="E27" s="23">
        <v>4</v>
      </c>
      <c r="H27" s="22"/>
      <c r="I27" s="18"/>
      <c r="K27" s="26"/>
      <c r="L27" s="16">
        <v>3.9728172000000002</v>
      </c>
      <c r="M27" s="17">
        <v>4.2619069999999999</v>
      </c>
      <c r="N27">
        <v>3.3331780000000002</v>
      </c>
      <c r="O27">
        <v>3.9579873000000001</v>
      </c>
      <c r="R27" s="22"/>
      <c r="S27" s="18"/>
      <c r="U27" s="26"/>
      <c r="V27" s="16">
        <v>1.3833170680000002</v>
      </c>
      <c r="W27" s="17">
        <v>0.71390098999999996</v>
      </c>
      <c r="X27" s="17">
        <v>6.7369525999999999E-2</v>
      </c>
      <c r="Y27">
        <v>1.38760335</v>
      </c>
      <c r="AB27" s="22"/>
      <c r="AC27" s="18"/>
      <c r="AE27" s="26"/>
      <c r="AF27" s="16">
        <v>0.10648899000000001</v>
      </c>
      <c r="AG27" s="17">
        <v>0.25500046999999998</v>
      </c>
      <c r="AH27" s="17">
        <v>8.5223936E-2</v>
      </c>
      <c r="AI27" s="17">
        <v>0.17144491000000001</v>
      </c>
      <c r="AJ27">
        <v>8.5139989999999999E-2</v>
      </c>
      <c r="AK27">
        <v>0.15801825999999999</v>
      </c>
      <c r="AL27" s="22"/>
      <c r="AM27" s="18">
        <v>0.15654224</v>
      </c>
      <c r="AO27" s="26"/>
      <c r="AP27" s="16">
        <f t="shared" si="5"/>
        <v>1.5102632962825473</v>
      </c>
      <c r="AQ27" s="17">
        <f t="shared" si="0"/>
        <v>0.7039102448739496</v>
      </c>
      <c r="AR27" s="17">
        <f t="shared" si="7"/>
        <v>0.60002796130299674</v>
      </c>
      <c r="AS27" s="17">
        <f t="shared" si="1"/>
        <v>1.0106146626594785</v>
      </c>
      <c r="AV27" s="22"/>
      <c r="AW27" s="18"/>
      <c r="AY27" s="26"/>
      <c r="AZ27" s="16">
        <f t="shared" si="6"/>
        <v>0.2305528446666667</v>
      </c>
      <c r="BA27" s="17">
        <f t="shared" si="2"/>
        <v>0.23796699666666665</v>
      </c>
      <c r="BB27" s="17">
        <f t="shared" si="3"/>
        <v>3.3684763E-2</v>
      </c>
      <c r="BC27" s="17">
        <f t="shared" si="4"/>
        <v>0.3469008375</v>
      </c>
      <c r="BF27" s="22"/>
      <c r="BG27" s="18"/>
    </row>
    <row r="28" spans="1:59" x14ac:dyDescent="0.3">
      <c r="A28" s="27"/>
      <c r="B28" s="19">
        <v>2</v>
      </c>
      <c r="C28" s="20">
        <v>1</v>
      </c>
      <c r="D28" s="20">
        <v>3</v>
      </c>
      <c r="E28" s="20">
        <v>4</v>
      </c>
      <c r="I28" s="21"/>
      <c r="K28" s="27"/>
      <c r="L28" s="19">
        <v>3.1710600000000002</v>
      </c>
      <c r="M28" s="20">
        <v>2.9155864999999999</v>
      </c>
      <c r="N28">
        <v>3.1233659</v>
      </c>
      <c r="O28">
        <v>3.6135678000000002</v>
      </c>
      <c r="S28" s="21"/>
      <c r="U28" s="27"/>
      <c r="V28" s="19">
        <v>0.47299898000000001</v>
      </c>
      <c r="W28" s="20">
        <v>0.02</v>
      </c>
      <c r="X28" s="20">
        <v>0.79365553</v>
      </c>
      <c r="Y28">
        <v>1.0094684300000001</v>
      </c>
      <c r="AC28" s="21"/>
      <c r="AE28" s="27"/>
      <c r="AF28" s="19">
        <v>8.3970699999999995E-2</v>
      </c>
      <c r="AG28" s="20">
        <v>0.21072801999999999</v>
      </c>
      <c r="AH28" s="20">
        <v>7.2116840000000001E-2</v>
      </c>
      <c r="AI28" s="20">
        <v>0.16820589999999999</v>
      </c>
      <c r="AJ28">
        <v>7.1821204999999999E-2</v>
      </c>
      <c r="AK28">
        <v>0.25351056</v>
      </c>
      <c r="AL28">
        <v>0.11288255</v>
      </c>
      <c r="AM28" s="21"/>
      <c r="AO28" s="27"/>
      <c r="AP28" s="19">
        <f t="shared" si="5"/>
        <v>0.63070392865477154</v>
      </c>
      <c r="AQ28" s="20">
        <f t="shared" si="0"/>
        <v>0.34298416459261288</v>
      </c>
      <c r="AR28" s="20">
        <f t="shared" si="7"/>
        <v>0.96050225815681733</v>
      </c>
      <c r="AS28" s="20">
        <f t="shared" si="1"/>
        <v>1.1069392415993966</v>
      </c>
      <c r="AW28" s="21"/>
      <c r="AY28" s="27"/>
      <c r="AZ28" s="19">
        <f t="shared" si="6"/>
        <v>0.23649949000000001</v>
      </c>
      <c r="BA28" s="20">
        <f t="shared" si="2"/>
        <v>0.02</v>
      </c>
      <c r="BB28" s="20">
        <f t="shared" si="3"/>
        <v>0.26455184333333331</v>
      </c>
      <c r="BC28" s="20">
        <f t="shared" si="4"/>
        <v>0.25236710750000002</v>
      </c>
      <c r="BG28" s="21"/>
    </row>
    <row r="29" spans="1:59" x14ac:dyDescent="0.3">
      <c r="A29" t="s">
        <v>14</v>
      </c>
      <c r="B29">
        <f>AVERAGE(B5:B28)</f>
        <v>3.5714285714285716</v>
      </c>
      <c r="C29">
        <f>AVERAGE(C5:C28)</f>
        <v>2.1818181818181817</v>
      </c>
      <c r="D29">
        <f t="shared" ref="D29:I29" si="8">AVERAGE(D5:D28)</f>
        <v>3.6923076923076925</v>
      </c>
      <c r="E29">
        <f t="shared" si="8"/>
        <v>3.8571428571428572</v>
      </c>
      <c r="F29" t="e">
        <f t="shared" si="8"/>
        <v>#DIV/0!</v>
      </c>
      <c r="G29" t="e">
        <f t="shared" si="8"/>
        <v>#DIV/0!</v>
      </c>
      <c r="H29" t="e">
        <f t="shared" si="8"/>
        <v>#DIV/0!</v>
      </c>
      <c r="I29" t="e">
        <f t="shared" si="8"/>
        <v>#DIV/0!</v>
      </c>
      <c r="K29" t="s">
        <v>14</v>
      </c>
      <c r="L29">
        <f>AVERAGE(L5:L28)</f>
        <v>3.6334387095238094</v>
      </c>
      <c r="M29">
        <f>AVERAGE(M5:M28)</f>
        <v>3.4022700136363642</v>
      </c>
      <c r="N29">
        <f t="shared" ref="N29:S29" si="9">AVERAGE(N5:N28)</f>
        <v>3.2866410846153844</v>
      </c>
      <c r="O29">
        <f t="shared" si="9"/>
        <v>3.6557860357142857</v>
      </c>
      <c r="P29" t="e">
        <f t="shared" si="9"/>
        <v>#DIV/0!</v>
      </c>
      <c r="Q29" t="e">
        <f t="shared" si="9"/>
        <v>#DIV/0!</v>
      </c>
      <c r="R29" t="e">
        <f t="shared" si="9"/>
        <v>#DIV/0!</v>
      </c>
      <c r="S29" t="e">
        <f t="shared" si="9"/>
        <v>#DIV/0!</v>
      </c>
      <c r="U29" t="s">
        <v>14</v>
      </c>
      <c r="V29">
        <f>AVERAGE(V5:V28)</f>
        <v>0.53261476371428573</v>
      </c>
      <c r="W29">
        <f>AVERAGE(W5:W28)</f>
        <v>0.3887937160454546</v>
      </c>
      <c r="X29">
        <f t="shared" ref="X29:AC29" si="10">AVERAGE(X5:X28)</f>
        <v>0.60657573923076924</v>
      </c>
      <c r="Y29">
        <f t="shared" si="10"/>
        <v>1.0158651292142857</v>
      </c>
      <c r="Z29" t="e">
        <f t="shared" si="10"/>
        <v>#DIV/0!</v>
      </c>
      <c r="AA29" t="e">
        <f t="shared" si="10"/>
        <v>#DIV/0!</v>
      </c>
      <c r="AB29" t="e">
        <f t="shared" si="10"/>
        <v>#DIV/0!</v>
      </c>
      <c r="AC29" t="e">
        <f t="shared" si="10"/>
        <v>#DIV/0!</v>
      </c>
      <c r="AE29" t="s">
        <v>14</v>
      </c>
      <c r="AF29">
        <f>AVERAGE(AF5:AF28)</f>
        <v>8.780613650000002E-2</v>
      </c>
      <c r="AG29">
        <f>AVERAGE(AG5:AG28)</f>
        <v>0.19641161954545455</v>
      </c>
      <c r="AH29">
        <f t="shared" ref="AH29:AM29" si="11">AVERAGE(AH5:AH28)</f>
        <v>9.5912752812500016E-2</v>
      </c>
      <c r="AI29">
        <f t="shared" si="11"/>
        <v>0.14450410933333332</v>
      </c>
      <c r="AJ29">
        <f t="shared" si="11"/>
        <v>9.9304532541666657E-2</v>
      </c>
      <c r="AK29">
        <f t="shared" si="11"/>
        <v>0.20753844391304344</v>
      </c>
      <c r="AL29">
        <f t="shared" si="11"/>
        <v>0.10276476864705883</v>
      </c>
      <c r="AM29">
        <f t="shared" si="11"/>
        <v>0.14913622761904763</v>
      </c>
      <c r="AO29" t="s">
        <v>14</v>
      </c>
      <c r="AP29">
        <f>AVERAGE(AP5:AP28)</f>
        <v>0.96958776013772563</v>
      </c>
      <c r="AQ29">
        <f>AVERAGE(AQ5:AQ28)</f>
        <v>0.58682812815677476</v>
      </c>
      <c r="AR29">
        <f t="shared" ref="AR29:AW29" si="12">AVERAGE(AR5:AR28)</f>
        <v>1.1005463139244387</v>
      </c>
      <c r="AS29">
        <f t="shared" si="12"/>
        <v>1.0182270770270034</v>
      </c>
      <c r="AT29" t="e">
        <f t="shared" si="12"/>
        <v>#DIV/0!</v>
      </c>
      <c r="AU29" t="e">
        <f t="shared" si="12"/>
        <v>#DIV/0!</v>
      </c>
      <c r="AV29" t="e">
        <f t="shared" si="12"/>
        <v>#DIV/0!</v>
      </c>
      <c r="AW29" t="e">
        <f t="shared" si="12"/>
        <v>#DIV/0!</v>
      </c>
      <c r="AY29" t="s">
        <v>14</v>
      </c>
      <c r="AZ29">
        <f>AVERAGE(AZ5:AZ28)</f>
        <v>0.15057485175555557</v>
      </c>
      <c r="BA29">
        <f>AVERAGE(BA5:BA28)</f>
        <v>0.1214496822884199</v>
      </c>
      <c r="BB29">
        <f t="shared" ref="BB29:BG29" si="13">AVERAGE(BB5:BB28)</f>
        <v>0.15483255349999997</v>
      </c>
      <c r="BC29">
        <f t="shared" si="13"/>
        <v>0.23515653639676867</v>
      </c>
      <c r="BD29" t="e">
        <f t="shared" si="13"/>
        <v>#DIV/0!</v>
      </c>
      <c r="BE29" t="e">
        <f t="shared" si="13"/>
        <v>#DIV/0!</v>
      </c>
      <c r="BF29" t="e">
        <f t="shared" si="13"/>
        <v>#DIV/0!</v>
      </c>
      <c r="BG29" t="e">
        <f t="shared" si="13"/>
        <v>#DIV/0!</v>
      </c>
    </row>
    <row r="30" spans="1:59" x14ac:dyDescent="0.3">
      <c r="A30" t="s">
        <v>16</v>
      </c>
    </row>
    <row r="31" spans="1:59" x14ac:dyDescent="0.3">
      <c r="A31" t="s">
        <v>17</v>
      </c>
      <c r="AG31">
        <f>AG29/AF29</f>
        <v>2.2368780517458995</v>
      </c>
      <c r="AI31">
        <f>AI29/AH29</f>
        <v>1.5066203929713562</v>
      </c>
      <c r="AK31">
        <f>AK29/AJ29</f>
        <v>2.0899191467012193</v>
      </c>
      <c r="AM31">
        <f>AM29/AL29</f>
        <v>1.4512388786788357</v>
      </c>
    </row>
    <row r="32" spans="1:59" x14ac:dyDescent="0.3">
      <c r="A32" s="7" t="s">
        <v>15</v>
      </c>
    </row>
  </sheetData>
  <mergeCells count="12">
    <mergeCell ref="AY17:AY28"/>
    <mergeCell ref="A5:A16"/>
    <mergeCell ref="K5:K16"/>
    <mergeCell ref="U5:U16"/>
    <mergeCell ref="AE5:AE16"/>
    <mergeCell ref="AO5:AO16"/>
    <mergeCell ref="AY5:AY16"/>
    <mergeCell ref="A17:A28"/>
    <mergeCell ref="K17:K28"/>
    <mergeCell ref="U17:U28"/>
    <mergeCell ref="AE17:AE28"/>
    <mergeCell ref="AO17:AO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1F5B-DB25-467C-9E03-7ACC46DBAB65}">
  <dimension ref="A1:AX32"/>
  <sheetViews>
    <sheetView topLeftCell="I1" zoomScale="55" zoomScaleNormal="55" workbookViewId="0">
      <selection activeCell="AS5" sqref="AS5:AT18"/>
    </sheetView>
  </sheetViews>
  <sheetFormatPr baseColWidth="10" defaultColWidth="8.88671875" defaultRowHeight="14.4" x14ac:dyDescent="0.3"/>
  <sheetData>
    <row r="1" spans="1:50" x14ac:dyDescent="0.3">
      <c r="A1" t="s">
        <v>0</v>
      </c>
      <c r="K1" t="s">
        <v>1</v>
      </c>
      <c r="V1" t="s">
        <v>3</v>
      </c>
      <c r="AF1" t="s">
        <v>4</v>
      </c>
      <c r="AP1" t="s">
        <v>5</v>
      </c>
    </row>
    <row r="2" spans="1:50" x14ac:dyDescent="0.3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8</v>
      </c>
      <c r="G2" t="s">
        <v>8</v>
      </c>
      <c r="H2" t="s">
        <v>8</v>
      </c>
      <c r="I2" t="s">
        <v>8</v>
      </c>
      <c r="K2" t="s">
        <v>6</v>
      </c>
      <c r="L2" t="s">
        <v>7</v>
      </c>
      <c r="M2" t="s">
        <v>7</v>
      </c>
      <c r="N2" t="s">
        <v>7</v>
      </c>
      <c r="O2" t="s">
        <v>7</v>
      </c>
      <c r="P2" t="s">
        <v>8</v>
      </c>
      <c r="Q2" t="s">
        <v>8</v>
      </c>
      <c r="R2" t="s">
        <v>8</v>
      </c>
      <c r="S2" t="s">
        <v>8</v>
      </c>
      <c r="V2" t="s">
        <v>6</v>
      </c>
      <c r="W2" t="s">
        <v>7</v>
      </c>
      <c r="X2" t="s">
        <v>7</v>
      </c>
      <c r="Y2" t="s">
        <v>7</v>
      </c>
      <c r="Z2" t="s">
        <v>7</v>
      </c>
      <c r="AA2" t="s">
        <v>8</v>
      </c>
      <c r="AB2" t="s">
        <v>8</v>
      </c>
      <c r="AC2" t="s">
        <v>8</v>
      </c>
      <c r="AD2" t="s">
        <v>8</v>
      </c>
      <c r="AF2" t="s">
        <v>6</v>
      </c>
      <c r="AG2" t="s">
        <v>7</v>
      </c>
      <c r="AH2" t="s">
        <v>7</v>
      </c>
      <c r="AI2" t="s">
        <v>7</v>
      </c>
      <c r="AJ2" t="s">
        <v>7</v>
      </c>
      <c r="AK2" t="s">
        <v>8</v>
      </c>
      <c r="AL2" t="s">
        <v>8</v>
      </c>
      <c r="AM2" t="s">
        <v>8</v>
      </c>
      <c r="AN2" t="s">
        <v>8</v>
      </c>
      <c r="AP2" t="s">
        <v>6</v>
      </c>
      <c r="AQ2" t="s">
        <v>7</v>
      </c>
      <c r="AR2" t="s">
        <v>7</v>
      </c>
      <c r="AS2" t="s">
        <v>7</v>
      </c>
      <c r="AT2" t="s">
        <v>7</v>
      </c>
      <c r="AU2" t="s">
        <v>8</v>
      </c>
      <c r="AV2" t="s">
        <v>8</v>
      </c>
      <c r="AW2" t="s">
        <v>8</v>
      </c>
      <c r="AX2" t="s">
        <v>8</v>
      </c>
    </row>
    <row r="3" spans="1:50" x14ac:dyDescent="0.3">
      <c r="B3" t="s">
        <v>9</v>
      </c>
      <c r="C3" t="s">
        <v>9</v>
      </c>
      <c r="D3" t="s">
        <v>10</v>
      </c>
      <c r="E3" t="s">
        <v>10</v>
      </c>
      <c r="F3" t="s">
        <v>9</v>
      </c>
      <c r="G3" t="s">
        <v>9</v>
      </c>
      <c r="H3" t="s">
        <v>10</v>
      </c>
      <c r="I3" t="s">
        <v>10</v>
      </c>
      <c r="L3" t="s">
        <v>9</v>
      </c>
      <c r="M3" t="s">
        <v>9</v>
      </c>
      <c r="N3" t="s">
        <v>10</v>
      </c>
      <c r="O3" t="s">
        <v>10</v>
      </c>
      <c r="P3" t="s">
        <v>9</v>
      </c>
      <c r="Q3" t="s">
        <v>9</v>
      </c>
      <c r="R3" t="s">
        <v>10</v>
      </c>
      <c r="S3" t="s">
        <v>10</v>
      </c>
      <c r="W3" t="s">
        <v>9</v>
      </c>
      <c r="X3" t="s">
        <v>9</v>
      </c>
      <c r="Y3" t="s">
        <v>10</v>
      </c>
      <c r="Z3" t="s">
        <v>10</v>
      </c>
      <c r="AA3" t="s">
        <v>9</v>
      </c>
      <c r="AB3" t="s">
        <v>9</v>
      </c>
      <c r="AC3" t="s">
        <v>10</v>
      </c>
      <c r="AD3" t="s">
        <v>10</v>
      </c>
      <c r="AG3" t="s">
        <v>9</v>
      </c>
      <c r="AH3" t="s">
        <v>9</v>
      </c>
      <c r="AI3" t="s">
        <v>10</v>
      </c>
      <c r="AJ3" t="s">
        <v>10</v>
      </c>
      <c r="AK3" t="s">
        <v>9</v>
      </c>
      <c r="AL3" t="s">
        <v>9</v>
      </c>
      <c r="AM3" t="s">
        <v>10</v>
      </c>
      <c r="AN3" t="s">
        <v>10</v>
      </c>
      <c r="AQ3" t="s">
        <v>9</v>
      </c>
      <c r="AR3" t="s">
        <v>9</v>
      </c>
      <c r="AS3" t="s">
        <v>10</v>
      </c>
      <c r="AT3" t="s">
        <v>10</v>
      </c>
      <c r="AU3" t="s">
        <v>9</v>
      </c>
      <c r="AV3" t="s">
        <v>9</v>
      </c>
      <c r="AW3" t="s">
        <v>10</v>
      </c>
      <c r="AX3" t="s">
        <v>10</v>
      </c>
    </row>
    <row r="4" spans="1:50" x14ac:dyDescent="0.3">
      <c r="A4" s="1" t="s">
        <v>11</v>
      </c>
      <c r="B4" s="2" t="s">
        <v>12</v>
      </c>
      <c r="C4" s="2" t="s">
        <v>13</v>
      </c>
      <c r="D4" s="2" t="s">
        <v>12</v>
      </c>
      <c r="E4" s="2" t="s">
        <v>13</v>
      </c>
      <c r="F4" s="2" t="s">
        <v>12</v>
      </c>
      <c r="G4" s="2" t="s">
        <v>13</v>
      </c>
      <c r="H4" s="2" t="s">
        <v>12</v>
      </c>
      <c r="I4" s="2" t="s">
        <v>13</v>
      </c>
      <c r="K4" s="1" t="s">
        <v>11</v>
      </c>
      <c r="L4" s="2" t="s">
        <v>12</v>
      </c>
      <c r="M4" s="2" t="s">
        <v>13</v>
      </c>
      <c r="N4" s="2" t="s">
        <v>12</v>
      </c>
      <c r="O4" s="2" t="s">
        <v>13</v>
      </c>
      <c r="P4" s="2" t="s">
        <v>12</v>
      </c>
      <c r="Q4" s="2" t="s">
        <v>13</v>
      </c>
      <c r="R4" s="2" t="s">
        <v>12</v>
      </c>
      <c r="S4" s="2" t="s">
        <v>13</v>
      </c>
      <c r="V4" s="1" t="s">
        <v>11</v>
      </c>
      <c r="W4" s="2" t="s">
        <v>12</v>
      </c>
      <c r="X4" s="2" t="s">
        <v>13</v>
      </c>
      <c r="Y4" s="2" t="s">
        <v>12</v>
      </c>
      <c r="Z4" s="2" t="s">
        <v>13</v>
      </c>
      <c r="AA4" s="2" t="s">
        <v>12</v>
      </c>
      <c r="AB4" s="2" t="s">
        <v>13</v>
      </c>
      <c r="AC4" s="2" t="s">
        <v>12</v>
      </c>
      <c r="AD4" s="2" t="s">
        <v>13</v>
      </c>
      <c r="AF4" s="1" t="s">
        <v>11</v>
      </c>
      <c r="AG4" s="2" t="s">
        <v>12</v>
      </c>
      <c r="AH4" s="2" t="s">
        <v>13</v>
      </c>
      <c r="AI4" s="2" t="s">
        <v>12</v>
      </c>
      <c r="AJ4" s="2" t="s">
        <v>13</v>
      </c>
      <c r="AK4" s="2" t="s">
        <v>12</v>
      </c>
      <c r="AL4" s="2" t="s">
        <v>13</v>
      </c>
      <c r="AM4" s="2" t="s">
        <v>12</v>
      </c>
      <c r="AN4" s="2" t="s">
        <v>13</v>
      </c>
      <c r="AP4" s="1" t="s">
        <v>11</v>
      </c>
      <c r="AQ4" s="2" t="s">
        <v>12</v>
      </c>
      <c r="AR4" s="2" t="s">
        <v>13</v>
      </c>
      <c r="AS4" s="2" t="s">
        <v>12</v>
      </c>
      <c r="AT4" s="2" t="s">
        <v>13</v>
      </c>
      <c r="AU4" s="2" t="s">
        <v>12</v>
      </c>
      <c r="AV4" s="2" t="s">
        <v>13</v>
      </c>
      <c r="AW4" s="2" t="s">
        <v>12</v>
      </c>
      <c r="AX4" s="2" t="s">
        <v>13</v>
      </c>
    </row>
    <row r="5" spans="1:50" x14ac:dyDescent="0.3">
      <c r="A5" s="25">
        <v>1</v>
      </c>
      <c r="B5">
        <v>2</v>
      </c>
      <c r="C5">
        <v>5</v>
      </c>
      <c r="D5">
        <v>2</v>
      </c>
      <c r="E5">
        <v>5</v>
      </c>
      <c r="F5" s="3"/>
      <c r="G5" s="3"/>
      <c r="H5" s="3"/>
      <c r="I5" s="3"/>
      <c r="K5" s="25">
        <v>1</v>
      </c>
      <c r="L5" s="3">
        <v>3.2830309999999998</v>
      </c>
      <c r="M5" s="3">
        <v>3.8240319999999999</v>
      </c>
      <c r="N5">
        <v>2.5250251000000001</v>
      </c>
      <c r="O5">
        <v>3.8627180000000001</v>
      </c>
      <c r="P5" s="3"/>
      <c r="Q5" s="3"/>
      <c r="R5" s="3"/>
      <c r="S5" s="3"/>
      <c r="V5" s="25">
        <v>1</v>
      </c>
      <c r="W5">
        <v>9.2463390000000006E-2</v>
      </c>
      <c r="X5">
        <v>0.18583266000000001</v>
      </c>
      <c r="Y5">
        <v>8.0285289999999995E-2</v>
      </c>
      <c r="Z5">
        <v>0.12593865000000001</v>
      </c>
      <c r="AA5" s="8">
        <v>9.5849400000000001E-2</v>
      </c>
      <c r="AB5" s="8">
        <v>0.24637143</v>
      </c>
      <c r="AC5">
        <v>0.11162819</v>
      </c>
      <c r="AD5">
        <v>0.13747275</v>
      </c>
      <c r="AF5" s="25">
        <v>1</v>
      </c>
      <c r="AG5" s="3">
        <v>0.60919315108507965</v>
      </c>
      <c r="AH5" s="3">
        <v>1.307520439159505</v>
      </c>
      <c r="AI5" s="3">
        <v>0.79207133426119203</v>
      </c>
      <c r="AJ5" s="3">
        <v>1.2944253243441535</v>
      </c>
      <c r="AK5" s="3"/>
      <c r="AL5" s="3"/>
      <c r="AM5" s="3"/>
      <c r="AN5" s="3"/>
      <c r="AP5" s="25">
        <v>1</v>
      </c>
      <c r="AQ5" s="3">
        <v>0.17222430499999999</v>
      </c>
      <c r="AR5" s="3">
        <v>0.27646413999999997</v>
      </c>
      <c r="AS5" s="3">
        <v>5.2968933999999995E-2</v>
      </c>
      <c r="AT5" s="3">
        <v>0.22260670639999999</v>
      </c>
      <c r="AU5" s="3"/>
      <c r="AV5" s="3"/>
      <c r="AW5" s="3"/>
      <c r="AX5" s="3"/>
    </row>
    <row r="6" spans="1:50" x14ac:dyDescent="0.3">
      <c r="A6" s="26"/>
      <c r="B6">
        <v>3</v>
      </c>
      <c r="C6">
        <v>0</v>
      </c>
      <c r="D6">
        <v>2</v>
      </c>
      <c r="E6">
        <v>5</v>
      </c>
      <c r="F6" s="4"/>
      <c r="G6" s="4"/>
      <c r="H6" s="4"/>
      <c r="I6" s="4"/>
      <c r="K6" s="26"/>
      <c r="L6" s="4">
        <v>3.6023025999999998</v>
      </c>
      <c r="M6" s="4">
        <v>3.048997</v>
      </c>
      <c r="N6">
        <v>3.2695737</v>
      </c>
      <c r="O6">
        <v>4.5329122999999996</v>
      </c>
      <c r="P6" s="4"/>
      <c r="Q6" s="4"/>
      <c r="R6" s="4"/>
      <c r="S6" s="4"/>
      <c r="V6" s="26"/>
      <c r="W6">
        <v>9.4295470000000006E-2</v>
      </c>
      <c r="X6">
        <v>0.17557449999999999</v>
      </c>
      <c r="Y6">
        <v>0.116607584</v>
      </c>
      <c r="Z6">
        <v>0.16694985000000001</v>
      </c>
      <c r="AA6" s="13">
        <v>0.102600604</v>
      </c>
      <c r="AB6" s="13">
        <v>0.26302700000000001</v>
      </c>
      <c r="AC6">
        <v>0.10792257</v>
      </c>
      <c r="AD6">
        <v>0.14993525999999999</v>
      </c>
      <c r="AF6" s="26"/>
      <c r="AG6" s="4">
        <v>0.83280066477480275</v>
      </c>
      <c r="AH6" s="4">
        <v>0</v>
      </c>
      <c r="AI6" s="4">
        <v>0.61170054065458135</v>
      </c>
      <c r="AJ6" s="4">
        <v>1.1030436216469488</v>
      </c>
      <c r="AK6" s="4"/>
      <c r="AL6" s="4"/>
      <c r="AM6" s="4"/>
      <c r="AN6" s="4"/>
      <c r="AP6" s="26"/>
      <c r="AQ6" s="4">
        <v>0.11374291666666665</v>
      </c>
      <c r="AR6" s="4">
        <v>6.6071792500000004E-2</v>
      </c>
      <c r="AS6" s="4">
        <v>0.24019455499999998</v>
      </c>
      <c r="AT6" s="4">
        <v>0.44483840199999997</v>
      </c>
      <c r="AU6" s="4"/>
      <c r="AV6" s="4"/>
      <c r="AW6" s="4"/>
      <c r="AX6" s="4"/>
    </row>
    <row r="7" spans="1:50" x14ac:dyDescent="0.3">
      <c r="A7" s="26"/>
      <c r="B7">
        <v>5</v>
      </c>
      <c r="C7">
        <v>0</v>
      </c>
      <c r="D7">
        <v>3</v>
      </c>
      <c r="E7">
        <v>2</v>
      </c>
      <c r="F7" s="4"/>
      <c r="G7" s="4"/>
      <c r="H7" s="4"/>
      <c r="I7" s="4"/>
      <c r="K7" s="26"/>
      <c r="L7" s="4">
        <v>3.7307359999999998</v>
      </c>
      <c r="M7" s="4">
        <v>2.8693065999999998</v>
      </c>
      <c r="N7">
        <v>2.7971317999999998</v>
      </c>
      <c r="O7">
        <v>3.6727268999999998</v>
      </c>
      <c r="P7" s="4"/>
      <c r="Q7" s="4"/>
      <c r="R7" s="4"/>
      <c r="S7" s="4"/>
      <c r="V7" s="26"/>
      <c r="W7">
        <v>6.8469669999999996E-2</v>
      </c>
      <c r="X7">
        <v>0.15763812999999999</v>
      </c>
      <c r="Y7">
        <v>9.2934119999999995E-2</v>
      </c>
      <c r="Z7">
        <v>0.12810509</v>
      </c>
      <c r="AA7" s="13">
        <v>8.7230585999999999E-2</v>
      </c>
      <c r="AB7" s="13">
        <v>0.21440724999999999</v>
      </c>
      <c r="AC7">
        <v>7.9852729999999997E-2</v>
      </c>
      <c r="AD7">
        <v>0.14243185999999999</v>
      </c>
      <c r="AF7" s="26"/>
      <c r="AG7" s="4">
        <v>1.3402181231799839</v>
      </c>
      <c r="AH7" s="4">
        <v>0</v>
      </c>
      <c r="AI7" s="4">
        <v>1.0725272223496942</v>
      </c>
      <c r="AJ7" s="4">
        <v>0.54455451070973993</v>
      </c>
      <c r="AK7" s="4"/>
      <c r="AL7" s="4"/>
      <c r="AM7" s="4"/>
      <c r="AN7" s="4"/>
      <c r="AP7" s="26"/>
      <c r="AQ7" s="4">
        <v>0.11193389200000001</v>
      </c>
      <c r="AR7" s="4">
        <v>0.11263693</v>
      </c>
      <c r="AS7" s="4">
        <v>3.1067757000000001E-2</v>
      </c>
      <c r="AT7" s="4">
        <v>0.19899856500000002</v>
      </c>
      <c r="AU7" s="4"/>
      <c r="AV7" s="4"/>
      <c r="AW7" s="4"/>
      <c r="AX7" s="4"/>
    </row>
    <row r="8" spans="1:50" x14ac:dyDescent="0.3">
      <c r="A8" s="26"/>
      <c r="B8">
        <v>5</v>
      </c>
      <c r="C8">
        <v>0</v>
      </c>
      <c r="D8">
        <v>5</v>
      </c>
      <c r="E8">
        <v>3</v>
      </c>
      <c r="F8" s="4"/>
      <c r="G8" s="4"/>
      <c r="H8" s="4"/>
      <c r="I8" s="4"/>
      <c r="K8" s="26"/>
      <c r="L8" s="4">
        <v>3.5312827000000002</v>
      </c>
      <c r="M8" s="4">
        <v>2.9756885</v>
      </c>
      <c r="N8">
        <v>4.1268472999999997</v>
      </c>
      <c r="O8">
        <v>3.6676228000000002</v>
      </c>
      <c r="P8" s="4"/>
      <c r="Q8" s="4"/>
      <c r="R8" s="4"/>
      <c r="S8" s="4"/>
      <c r="V8" s="26"/>
      <c r="W8">
        <v>7.6049420000000006E-2</v>
      </c>
      <c r="X8">
        <v>0.13392556</v>
      </c>
      <c r="Y8">
        <v>7.7954060000000006E-2</v>
      </c>
      <c r="Z8">
        <v>0.1322324</v>
      </c>
      <c r="AA8" s="13">
        <v>0.10034715</v>
      </c>
      <c r="AB8" s="13">
        <v>0.22485206999999999</v>
      </c>
      <c r="AC8">
        <v>0.121277496</v>
      </c>
      <c r="AD8">
        <v>0.1284313</v>
      </c>
      <c r="AF8" s="26"/>
      <c r="AG8" s="4">
        <v>1.4159160919062073</v>
      </c>
      <c r="AH8" s="4">
        <v>0</v>
      </c>
      <c r="AI8" s="4">
        <v>1.2115786304959721</v>
      </c>
      <c r="AJ8" s="4">
        <v>0.81796852173565937</v>
      </c>
      <c r="AK8" s="4"/>
      <c r="AL8" s="4"/>
      <c r="AM8" s="4"/>
      <c r="AN8" s="4"/>
      <c r="AP8" s="26"/>
      <c r="AQ8" s="4">
        <v>8.2337915600000006E-2</v>
      </c>
      <c r="AR8" s="4">
        <v>0.22084155499999999</v>
      </c>
      <c r="AS8" s="4">
        <v>0.37069176000000004</v>
      </c>
      <c r="AT8" s="4">
        <v>0.29242948333333335</v>
      </c>
      <c r="AU8" s="4"/>
      <c r="AV8" s="4"/>
      <c r="AW8" s="4"/>
      <c r="AX8" s="4"/>
    </row>
    <row r="9" spans="1:50" x14ac:dyDescent="0.3">
      <c r="A9" s="26"/>
      <c r="B9">
        <v>3</v>
      </c>
      <c r="C9">
        <v>2</v>
      </c>
      <c r="D9">
        <v>7</v>
      </c>
      <c r="E9">
        <v>2</v>
      </c>
      <c r="F9" s="4"/>
      <c r="G9" s="4"/>
      <c r="H9" s="4"/>
      <c r="I9" s="4"/>
      <c r="K9" s="26"/>
      <c r="L9" s="4">
        <v>3.7012502999999999</v>
      </c>
      <c r="M9" s="4">
        <v>3.1805862999999999</v>
      </c>
      <c r="N9">
        <v>3.6937419999999999</v>
      </c>
      <c r="O9">
        <v>3.2475679999999998</v>
      </c>
      <c r="P9" s="4"/>
      <c r="Q9" s="4"/>
      <c r="R9" s="4"/>
      <c r="S9" s="4"/>
      <c r="V9" s="26"/>
      <c r="W9">
        <v>7.0723339999999996E-2</v>
      </c>
      <c r="X9">
        <v>0.15368854000000001</v>
      </c>
      <c r="Y9">
        <v>9.2969919999999998E-2</v>
      </c>
      <c r="Z9">
        <v>0.13451601999999999</v>
      </c>
      <c r="AA9" s="13">
        <v>8.1923746000000006E-2</v>
      </c>
      <c r="AB9" s="13">
        <v>0.19928183999999999</v>
      </c>
      <c r="AC9">
        <v>0.103929445</v>
      </c>
      <c r="AD9">
        <v>0.14518813999999999</v>
      </c>
      <c r="AF9" s="26"/>
      <c r="AG9" s="4">
        <v>0.81053691505273229</v>
      </c>
      <c r="AH9" s="4">
        <v>0.62881488233788851</v>
      </c>
      <c r="AI9" s="6">
        <v>1.8950971670463179</v>
      </c>
      <c r="AJ9" s="4">
        <v>0.61584545727756901</v>
      </c>
      <c r="AK9" s="4"/>
      <c r="AL9" s="4"/>
      <c r="AM9" s="4"/>
      <c r="AN9" s="4"/>
      <c r="AP9" s="26"/>
      <c r="AQ9" s="4">
        <v>7.5108042333333333E-2</v>
      </c>
      <c r="AR9" s="4">
        <v>7.160807525E-2</v>
      </c>
      <c r="AS9" s="6">
        <v>5.936921242857144E-2</v>
      </c>
      <c r="AT9" s="4">
        <v>0.22656031999999998</v>
      </c>
      <c r="AU9" s="4"/>
      <c r="AV9" s="4"/>
      <c r="AW9" s="4"/>
      <c r="AX9" s="4"/>
    </row>
    <row r="10" spans="1:50" x14ac:dyDescent="0.3">
      <c r="A10" s="26"/>
      <c r="B10">
        <v>3</v>
      </c>
      <c r="C10">
        <v>1</v>
      </c>
      <c r="D10" s="14">
        <v>3</v>
      </c>
      <c r="E10">
        <v>1</v>
      </c>
      <c r="F10" s="4"/>
      <c r="G10" s="4"/>
      <c r="H10" s="4"/>
      <c r="I10" s="4"/>
      <c r="K10" s="26"/>
      <c r="L10" s="4">
        <v>3.3971002000000001</v>
      </c>
      <c r="M10" s="4">
        <v>2.8583658000000001</v>
      </c>
      <c r="N10">
        <v>3.3378437000000001</v>
      </c>
      <c r="O10">
        <v>2.5841612999999999</v>
      </c>
      <c r="P10" s="4"/>
      <c r="Q10" s="4"/>
      <c r="R10" s="4"/>
      <c r="S10" s="4"/>
      <c r="V10" s="26"/>
      <c r="W10">
        <v>8.157478E-2</v>
      </c>
      <c r="X10">
        <v>0.1709117</v>
      </c>
      <c r="Y10">
        <v>8.7205210000000005E-2</v>
      </c>
      <c r="Z10">
        <v>0.13719389000000001</v>
      </c>
      <c r="AA10" s="13">
        <v>9.1515189999999996E-2</v>
      </c>
      <c r="AB10" s="13">
        <v>0.26147704999999999</v>
      </c>
      <c r="AC10">
        <v>0.10657208999999999</v>
      </c>
      <c r="AD10">
        <v>0.15093318</v>
      </c>
      <c r="AF10" s="26"/>
      <c r="AG10" s="4">
        <v>0.88310612680779921</v>
      </c>
      <c r="AH10" s="4">
        <v>0.34985025359595334</v>
      </c>
      <c r="AI10" s="4">
        <v>0.89878384658934152</v>
      </c>
      <c r="AJ10" s="4">
        <v>0.3869727481794577</v>
      </c>
      <c r="AK10" s="4"/>
      <c r="AL10" s="4"/>
      <c r="AM10" s="4"/>
      <c r="AN10" s="4"/>
      <c r="AP10" s="26"/>
      <c r="AQ10" s="4">
        <v>0.10155481133333333</v>
      </c>
      <c r="AR10" s="4">
        <v>0.18735772399999998</v>
      </c>
      <c r="AS10" s="4">
        <v>0.14320590066666666</v>
      </c>
      <c r="AT10" s="4">
        <v>4.4428891999999998E-2</v>
      </c>
      <c r="AU10" s="4"/>
      <c r="AV10" s="4"/>
      <c r="AW10" s="4"/>
      <c r="AX10" s="4"/>
    </row>
    <row r="11" spans="1:50" x14ac:dyDescent="0.3">
      <c r="A11" s="26"/>
      <c r="B11">
        <v>3</v>
      </c>
      <c r="C11">
        <v>2</v>
      </c>
      <c r="D11" s="23">
        <v>3</v>
      </c>
      <c r="E11">
        <v>3</v>
      </c>
      <c r="F11" s="4"/>
      <c r="G11" s="4"/>
      <c r="H11" s="4"/>
      <c r="I11" s="4"/>
      <c r="K11" s="26"/>
      <c r="L11" s="4">
        <v>3.9985387000000001</v>
      </c>
      <c r="M11" s="4">
        <v>4.0388755999999999</v>
      </c>
      <c r="N11">
        <v>3.1931077999999999</v>
      </c>
      <c r="O11">
        <v>2.9863564999999999</v>
      </c>
      <c r="P11" s="4"/>
      <c r="Q11" s="4"/>
      <c r="R11" s="4"/>
      <c r="S11" s="4"/>
      <c r="V11" s="26"/>
      <c r="W11">
        <v>8.2388690000000001E-2</v>
      </c>
      <c r="X11">
        <v>0.18217702</v>
      </c>
      <c r="Y11" s="14">
        <v>0.11061301</v>
      </c>
      <c r="Z11">
        <v>0.12151512</v>
      </c>
      <c r="AA11" s="13">
        <v>0.12942733000000001</v>
      </c>
      <c r="AB11" s="13">
        <v>0.19911101</v>
      </c>
      <c r="AC11">
        <v>8.888182E-2</v>
      </c>
      <c r="AD11">
        <v>0.14050663999999999</v>
      </c>
      <c r="AF11" s="26"/>
      <c r="AG11" s="4">
        <v>0.75027409388334787</v>
      </c>
      <c r="AH11" s="4">
        <v>0.49518732391757747</v>
      </c>
      <c r="AI11" s="4">
        <v>0.93952355758236539</v>
      </c>
      <c r="AJ11" s="4">
        <v>1.0045686106129661</v>
      </c>
      <c r="AK11" s="4"/>
      <c r="AL11" s="4"/>
      <c r="AM11" s="4"/>
      <c r="AN11" s="4"/>
      <c r="AP11" s="26"/>
      <c r="AQ11" s="4">
        <v>0.10172978333333334</v>
      </c>
      <c r="AR11" s="4">
        <v>0.15968159000000001</v>
      </c>
      <c r="AS11" s="4">
        <v>0.15974389366666666</v>
      </c>
      <c r="AT11" s="4">
        <v>9.0554364666666665E-2</v>
      </c>
      <c r="AU11" s="4"/>
      <c r="AV11" s="4"/>
      <c r="AW11" s="4"/>
      <c r="AX11" s="4"/>
    </row>
    <row r="12" spans="1:50" x14ac:dyDescent="0.3">
      <c r="A12" s="26"/>
      <c r="B12">
        <v>4</v>
      </c>
      <c r="C12">
        <v>4</v>
      </c>
      <c r="D12" s="17">
        <v>4</v>
      </c>
      <c r="E12" s="14">
        <v>4</v>
      </c>
      <c r="F12" s="4"/>
      <c r="G12" s="4"/>
      <c r="H12" s="4"/>
      <c r="I12" s="4"/>
      <c r="K12" s="26"/>
      <c r="L12" s="4">
        <v>3.8911213999999998</v>
      </c>
      <c r="M12" s="4">
        <v>3.7205262000000001</v>
      </c>
      <c r="N12">
        <v>3.4878399999999998</v>
      </c>
      <c r="O12">
        <v>3.4137430000000002</v>
      </c>
      <c r="P12" s="4"/>
      <c r="Q12" s="4"/>
      <c r="R12" s="4"/>
      <c r="S12" s="4"/>
      <c r="V12" s="26"/>
      <c r="W12">
        <v>8.8254810000000003E-2</v>
      </c>
      <c r="X12">
        <v>0.19981408000000001</v>
      </c>
      <c r="Y12" s="17">
        <v>8.6303859999999996E-2</v>
      </c>
      <c r="Z12">
        <v>0.13276607000000001</v>
      </c>
      <c r="AA12" s="13">
        <v>0.11305996</v>
      </c>
      <c r="AB12" s="13">
        <v>0.16153044</v>
      </c>
      <c r="AC12">
        <v>9.9756280000000003E-2</v>
      </c>
      <c r="AD12">
        <v>0.12633361000000001</v>
      </c>
      <c r="AF12" s="26"/>
      <c r="AG12" s="4">
        <v>1.027981290946101</v>
      </c>
      <c r="AH12" s="4">
        <v>1.0751167402073394</v>
      </c>
      <c r="AI12" s="4">
        <v>1.1468415982384514</v>
      </c>
      <c r="AJ12" s="3">
        <v>1.1717343689902842</v>
      </c>
      <c r="AK12" s="4"/>
      <c r="AL12" s="4"/>
      <c r="AM12" s="4"/>
      <c r="AN12" s="4"/>
      <c r="AP12" s="26"/>
      <c r="AQ12" s="4">
        <v>0.15783810199999998</v>
      </c>
      <c r="AR12" s="4">
        <v>0.28919634</v>
      </c>
      <c r="AS12" s="4">
        <v>0.116125439</v>
      </c>
      <c r="AT12" s="3">
        <v>0.17465648724999999</v>
      </c>
      <c r="AU12" s="4"/>
      <c r="AV12" s="4"/>
      <c r="AW12" s="4"/>
      <c r="AX12" s="4"/>
    </row>
    <row r="13" spans="1:50" x14ac:dyDescent="0.3">
      <c r="A13" s="26"/>
      <c r="B13">
        <v>2</v>
      </c>
      <c r="C13">
        <v>0</v>
      </c>
      <c r="D13" s="17">
        <v>7</v>
      </c>
      <c r="E13" s="17">
        <v>7</v>
      </c>
      <c r="F13" s="4"/>
      <c r="G13" s="4"/>
      <c r="H13" s="4"/>
      <c r="I13" s="4"/>
      <c r="K13" s="26"/>
      <c r="L13" s="4">
        <v>3.7549388000000001</v>
      </c>
      <c r="M13" s="4">
        <v>2.9538622000000001</v>
      </c>
      <c r="N13">
        <v>4.0416154999999998</v>
      </c>
      <c r="O13">
        <v>4.1769743000000004</v>
      </c>
      <c r="P13" s="4"/>
      <c r="Q13" s="4"/>
      <c r="R13" s="4"/>
      <c r="S13" s="4"/>
      <c r="V13" s="26"/>
      <c r="W13">
        <v>8.8815190000000002E-2</v>
      </c>
      <c r="X13">
        <v>0.17369069000000001</v>
      </c>
      <c r="Y13" s="17">
        <v>0.103099175</v>
      </c>
      <c r="Z13" s="14">
        <v>0.16587344000000001</v>
      </c>
      <c r="AA13" s="13">
        <v>0.12756735</v>
      </c>
      <c r="AB13" s="13">
        <v>0.16572943000000001</v>
      </c>
      <c r="AC13">
        <v>0.1043091</v>
      </c>
      <c r="AD13">
        <v>0.11935416</v>
      </c>
      <c r="AF13" s="26"/>
      <c r="AG13" s="4">
        <v>0.53263185008501335</v>
      </c>
      <c r="AH13" s="4">
        <v>0</v>
      </c>
      <c r="AI13" s="4">
        <v>1.7319806894050165</v>
      </c>
      <c r="AJ13" s="4">
        <v>1.6758542182076628</v>
      </c>
      <c r="AK13" s="4"/>
      <c r="AL13" s="4"/>
      <c r="AM13" s="4"/>
      <c r="AN13" s="4"/>
      <c r="AP13" s="26"/>
      <c r="AQ13" s="4">
        <v>0.36882263999999998</v>
      </c>
      <c r="AR13" s="3">
        <v>0.20884388642857141</v>
      </c>
      <c r="AS13" s="4">
        <v>0.25447521757142855</v>
      </c>
      <c r="AT13" s="4">
        <v>0.24343126857142858</v>
      </c>
      <c r="AU13" s="4"/>
      <c r="AV13" s="4"/>
      <c r="AW13" s="4"/>
      <c r="AX13" s="4"/>
    </row>
    <row r="14" spans="1:50" x14ac:dyDescent="0.3">
      <c r="A14" s="26"/>
      <c r="B14">
        <v>4</v>
      </c>
      <c r="C14">
        <v>6</v>
      </c>
      <c r="D14" s="17">
        <v>4</v>
      </c>
      <c r="E14" s="23">
        <v>2</v>
      </c>
      <c r="F14" s="4"/>
      <c r="G14" s="4"/>
      <c r="H14" s="4"/>
      <c r="I14" s="4"/>
      <c r="K14" s="26"/>
      <c r="L14" s="4">
        <v>4.0626300000000004</v>
      </c>
      <c r="M14" s="4">
        <v>3.9959967000000001</v>
      </c>
      <c r="N14">
        <v>2.7158966000000002</v>
      </c>
      <c r="O14">
        <v>3.1314120000000001</v>
      </c>
      <c r="P14" s="4"/>
      <c r="Q14" s="4"/>
      <c r="R14" s="4"/>
      <c r="S14" s="4"/>
      <c r="V14" s="26"/>
      <c r="W14">
        <v>0.107031934</v>
      </c>
      <c r="X14">
        <v>0.22461848000000001</v>
      </c>
      <c r="Y14" s="17">
        <v>0.11890197499999999</v>
      </c>
      <c r="Z14" s="17">
        <v>0.16220596000000001</v>
      </c>
      <c r="AA14" s="13">
        <v>8.4882840000000001E-2</v>
      </c>
      <c r="AB14" s="13">
        <v>0.17040401999999999</v>
      </c>
      <c r="AC14">
        <v>9.4718250000000004E-2</v>
      </c>
      <c r="AD14">
        <v>0.12718067999999999</v>
      </c>
      <c r="AF14" s="26"/>
      <c r="AG14" s="4">
        <v>0.98458387793129076</v>
      </c>
      <c r="AH14" s="4">
        <v>1.501502741481243</v>
      </c>
      <c r="AI14" s="4">
        <v>1.472810120974414</v>
      </c>
      <c r="AJ14">
        <v>0.63868951131310725</v>
      </c>
      <c r="AK14" s="4"/>
      <c r="AL14" s="4"/>
      <c r="AM14" s="4"/>
      <c r="AN14" s="4"/>
      <c r="AP14" s="26"/>
      <c r="AQ14" s="4">
        <v>9.6980272499999992E-2</v>
      </c>
      <c r="AR14" s="4">
        <v>3.8202934000000001E-2</v>
      </c>
      <c r="AS14" s="4">
        <v>6.0976596500000001E-2</v>
      </c>
      <c r="AT14">
        <v>0.12146075000000001</v>
      </c>
      <c r="AU14" s="4"/>
      <c r="AV14" s="4"/>
      <c r="AW14" s="4"/>
      <c r="AX14" s="4"/>
    </row>
    <row r="15" spans="1:50" x14ac:dyDescent="0.3">
      <c r="A15" s="26"/>
      <c r="B15">
        <v>2</v>
      </c>
      <c r="C15">
        <v>1</v>
      </c>
      <c r="D15" s="17">
        <v>3</v>
      </c>
      <c r="E15" s="17">
        <v>6</v>
      </c>
      <c r="F15" s="4"/>
      <c r="G15" s="4"/>
      <c r="H15" s="4"/>
      <c r="I15" s="4"/>
      <c r="K15" s="26"/>
      <c r="L15" s="6">
        <v>3.2220960000000001</v>
      </c>
      <c r="M15" s="4">
        <v>2.8598184999999998</v>
      </c>
      <c r="N15">
        <v>3.0811666999999998</v>
      </c>
      <c r="O15">
        <v>4.3206519999999999</v>
      </c>
      <c r="P15" s="4"/>
      <c r="Q15" s="4"/>
      <c r="R15" s="4"/>
      <c r="S15" s="4"/>
      <c r="V15" s="26"/>
      <c r="W15">
        <v>9.4302620000000004E-2</v>
      </c>
      <c r="X15">
        <v>0.17673989000000001</v>
      </c>
      <c r="Y15" s="17">
        <v>9.8461099999999996E-2</v>
      </c>
      <c r="Z15" s="17">
        <v>0.10914749999999999</v>
      </c>
      <c r="AA15" s="13">
        <v>9.5844219999999994E-2</v>
      </c>
      <c r="AB15" s="13">
        <v>0.16288078</v>
      </c>
      <c r="AC15">
        <v>9.7447489999999998E-2</v>
      </c>
      <c r="AD15">
        <v>0.13965437999999999</v>
      </c>
      <c r="AF15" s="26"/>
      <c r="AG15" s="6">
        <v>0.62071397003689521</v>
      </c>
      <c r="AH15" s="4">
        <v>0.34967254040772172</v>
      </c>
      <c r="AI15" s="4">
        <v>0.97365715396054364</v>
      </c>
      <c r="AJ15" s="4">
        <v>1.3886793011795442</v>
      </c>
      <c r="AK15" s="4"/>
      <c r="AL15" s="4"/>
      <c r="AM15" s="4"/>
      <c r="AN15" s="4"/>
      <c r="AP15" s="26"/>
      <c r="AQ15" s="6">
        <v>9.9814016000000005E-2</v>
      </c>
      <c r="AR15" s="4">
        <v>0.14700192249999999</v>
      </c>
      <c r="AS15" s="4">
        <v>0.22576732333333335</v>
      </c>
      <c r="AT15" s="4">
        <v>0.34145867733333329</v>
      </c>
      <c r="AU15" s="4"/>
      <c r="AV15" s="4"/>
      <c r="AW15" s="4"/>
      <c r="AX15" s="4"/>
    </row>
    <row r="16" spans="1:50" x14ac:dyDescent="0.3">
      <c r="A16" s="27"/>
      <c r="B16" s="1">
        <v>3</v>
      </c>
      <c r="C16">
        <v>1</v>
      </c>
      <c r="D16" s="17">
        <v>2</v>
      </c>
      <c r="E16" s="17">
        <v>6</v>
      </c>
      <c r="F16" s="6"/>
      <c r="G16" s="4"/>
      <c r="H16" s="6"/>
      <c r="I16" s="4"/>
      <c r="K16" s="27"/>
      <c r="L16" s="4">
        <v>3.0045845999999998</v>
      </c>
      <c r="M16" s="4">
        <v>2.9410565000000002</v>
      </c>
      <c r="N16">
        <v>3.3331780000000002</v>
      </c>
      <c r="O16">
        <v>4.0126023000000002</v>
      </c>
      <c r="P16" s="6"/>
      <c r="Q16" s="4"/>
      <c r="R16" s="6"/>
      <c r="S16" s="4"/>
      <c r="V16" s="27"/>
      <c r="W16">
        <v>9.122748E-2</v>
      </c>
      <c r="X16">
        <v>0.17765049999999999</v>
      </c>
      <c r="Y16" s="17">
        <v>0.10320023</v>
      </c>
      <c r="Z16" s="17">
        <v>0.16493580999999999</v>
      </c>
      <c r="AA16" s="13">
        <v>8.2946463999999998E-2</v>
      </c>
      <c r="AB16" s="13">
        <v>0.2616868</v>
      </c>
      <c r="AC16">
        <v>0.10521123</v>
      </c>
      <c r="AD16" s="15">
        <v>0.14026843</v>
      </c>
      <c r="AF16" s="27"/>
      <c r="AG16" s="4">
        <v>0.99847413183173483</v>
      </c>
      <c r="AH16" s="4">
        <v>0.34001386916572324</v>
      </c>
      <c r="AI16" s="4">
        <v>0.60002796130299674</v>
      </c>
      <c r="AJ16" s="4">
        <v>1.4952889799220819</v>
      </c>
      <c r="AK16" s="6"/>
      <c r="AL16" s="4"/>
      <c r="AM16" s="6"/>
      <c r="AN16" s="4"/>
      <c r="AP16" s="27"/>
      <c r="AQ16" s="4">
        <v>0.12141653233333334</v>
      </c>
      <c r="AR16" s="4">
        <v>0.27720184999999997</v>
      </c>
      <c r="AS16" s="4">
        <v>3.3684763E-2</v>
      </c>
      <c r="AT16" s="4">
        <v>0.291499648</v>
      </c>
      <c r="AU16" s="6"/>
      <c r="AV16" s="4"/>
      <c r="AW16" s="6"/>
      <c r="AX16" s="4"/>
    </row>
    <row r="17" spans="1:50" x14ac:dyDescent="0.3">
      <c r="A17" s="25">
        <v>2</v>
      </c>
      <c r="B17" s="16">
        <v>2</v>
      </c>
      <c r="C17" s="14">
        <v>7</v>
      </c>
      <c r="D17" s="20">
        <v>3</v>
      </c>
      <c r="E17" s="23">
        <v>4</v>
      </c>
      <c r="F17" s="4"/>
      <c r="G17" s="3"/>
      <c r="H17" s="4"/>
      <c r="I17" s="3"/>
      <c r="K17" s="25">
        <v>2</v>
      </c>
      <c r="L17" s="4">
        <v>3.3189228000000002</v>
      </c>
      <c r="M17" s="3">
        <v>4.076498</v>
      </c>
      <c r="N17">
        <v>3.1233659</v>
      </c>
      <c r="O17">
        <v>3.9579873000000001</v>
      </c>
      <c r="P17" s="4"/>
      <c r="Q17" s="3"/>
      <c r="R17" s="4"/>
      <c r="S17" s="3"/>
      <c r="V17" s="25">
        <v>2</v>
      </c>
      <c r="W17" s="1">
        <v>9.8433614000000003E-2</v>
      </c>
      <c r="X17" s="14">
        <v>0.22438565999999999</v>
      </c>
      <c r="Y17" s="17">
        <v>0.10150149</v>
      </c>
      <c r="Z17" s="17">
        <v>0.14653103000000001</v>
      </c>
      <c r="AA17">
        <v>7.2981950000000004E-2</v>
      </c>
      <c r="AB17">
        <v>0.19640041999999999</v>
      </c>
      <c r="AC17">
        <v>0.105595656</v>
      </c>
      <c r="AD17" s="18">
        <v>0.14696175</v>
      </c>
      <c r="AF17" s="25">
        <v>2</v>
      </c>
      <c r="AG17" s="4">
        <v>0.60260515851709473</v>
      </c>
      <c r="AH17" s="3">
        <v>1.7171601703226642</v>
      </c>
      <c r="AI17" s="6">
        <v>0.96050225815681733</v>
      </c>
      <c r="AJ17" s="4">
        <v>1.0106146626594785</v>
      </c>
      <c r="AK17" s="4"/>
      <c r="AL17" s="3"/>
      <c r="AM17" s="4"/>
      <c r="AN17" s="3"/>
      <c r="AP17" s="25">
        <v>2</v>
      </c>
      <c r="AQ17" s="4">
        <v>0.17259716999999999</v>
      </c>
      <c r="AR17" s="4">
        <v>0.17666272999999999</v>
      </c>
      <c r="AS17" s="6">
        <v>0.26455184333333331</v>
      </c>
      <c r="AT17" s="4">
        <v>0.3469008375</v>
      </c>
      <c r="AU17" s="4"/>
      <c r="AV17" s="3"/>
      <c r="AW17" s="4"/>
      <c r="AX17" s="3"/>
    </row>
    <row r="18" spans="1:50" x14ac:dyDescent="0.3">
      <c r="A18" s="26"/>
      <c r="B18" s="16">
        <v>6</v>
      </c>
      <c r="C18" s="23">
        <v>1</v>
      </c>
      <c r="E18" s="20">
        <v>4</v>
      </c>
      <c r="F18" s="4"/>
      <c r="G18" s="4"/>
      <c r="H18" s="4"/>
      <c r="I18" s="4"/>
      <c r="K18" s="26"/>
      <c r="L18" s="4">
        <v>4.0252438000000001</v>
      </c>
      <c r="M18" s="4">
        <v>3.0238828999999998</v>
      </c>
      <c r="O18">
        <v>3.6135678000000002</v>
      </c>
      <c r="P18" s="4"/>
      <c r="Q18" s="4"/>
      <c r="R18" s="4"/>
      <c r="S18" s="4"/>
      <c r="V18" s="26"/>
      <c r="W18" s="16">
        <v>8.7839730000000005E-2</v>
      </c>
      <c r="X18" s="17">
        <v>0.21554296000000001</v>
      </c>
      <c r="Y18" s="17">
        <v>0.107226245</v>
      </c>
      <c r="Z18" s="17">
        <v>0.17144491000000001</v>
      </c>
      <c r="AA18">
        <v>0.100913666</v>
      </c>
      <c r="AB18">
        <v>0.21632028</v>
      </c>
      <c r="AC18">
        <v>0.11051685999999999</v>
      </c>
      <c r="AD18" s="18">
        <v>0.17596579000000001</v>
      </c>
      <c r="AF18" s="26"/>
      <c r="AG18" s="4">
        <v>1.4905929424697206</v>
      </c>
      <c r="AH18" s="4">
        <v>0.33070063658880444</v>
      </c>
      <c r="AJ18" s="6">
        <v>1.1069392415993966</v>
      </c>
      <c r="AK18" s="4"/>
      <c r="AL18" s="4"/>
      <c r="AM18" s="4"/>
      <c r="AN18" s="4"/>
      <c r="AP18" s="26"/>
      <c r="AQ18" s="4">
        <v>0.15021632466666668</v>
      </c>
      <c r="AR18" s="4">
        <v>0.14537216</v>
      </c>
      <c r="AT18" s="6">
        <v>0.25236710750000002</v>
      </c>
      <c r="AU18" s="4"/>
      <c r="AV18" s="4"/>
      <c r="AW18" s="4"/>
      <c r="AX18" s="4"/>
    </row>
    <row r="19" spans="1:50" x14ac:dyDescent="0.3">
      <c r="A19" s="26"/>
      <c r="B19" s="16">
        <v>3</v>
      </c>
      <c r="C19" s="17">
        <v>4</v>
      </c>
      <c r="F19" s="4"/>
      <c r="G19" s="4"/>
      <c r="H19" s="4"/>
      <c r="I19" s="4"/>
      <c r="K19" s="26"/>
      <c r="L19" s="4">
        <v>3.4457931999999998</v>
      </c>
      <c r="M19" s="4">
        <v>3.7086190000000001</v>
      </c>
      <c r="P19" s="4"/>
      <c r="Q19" s="4"/>
      <c r="R19" s="4"/>
      <c r="S19" s="4"/>
      <c r="V19" s="26"/>
      <c r="W19" s="16">
        <v>7.21826E-2</v>
      </c>
      <c r="X19" s="17">
        <v>0.23972751</v>
      </c>
      <c r="Y19" s="17">
        <v>8.5223936E-2</v>
      </c>
      <c r="Z19" s="20">
        <v>0.16820589999999999</v>
      </c>
      <c r="AA19">
        <v>9.6269670000000002E-2</v>
      </c>
      <c r="AB19">
        <v>0.18770385000000001</v>
      </c>
      <c r="AC19">
        <v>0.10456715499999999</v>
      </c>
      <c r="AD19" s="18">
        <v>0.13636005000000001</v>
      </c>
      <c r="AF19" s="26"/>
      <c r="AG19" s="4">
        <v>0.8706268269378441</v>
      </c>
      <c r="AH19" s="4">
        <v>1.0785685992548708</v>
      </c>
      <c r="AK19" s="4"/>
      <c r="AL19" s="4"/>
      <c r="AM19" s="4"/>
      <c r="AN19" s="4"/>
      <c r="AP19" s="26"/>
      <c r="AQ19" s="4">
        <v>2.9977798999999999E-2</v>
      </c>
      <c r="AR19" s="4">
        <v>3.6782384000000001E-2</v>
      </c>
      <c r="AU19" s="4"/>
      <c r="AV19" s="4"/>
      <c r="AW19" s="4"/>
      <c r="AX19" s="4"/>
    </row>
    <row r="20" spans="1:50" x14ac:dyDescent="0.3">
      <c r="A20" s="26"/>
      <c r="B20" s="16">
        <v>3</v>
      </c>
      <c r="C20" s="17">
        <v>3</v>
      </c>
      <c r="F20" s="4"/>
      <c r="G20" s="4"/>
      <c r="H20" s="4"/>
      <c r="I20" s="4"/>
      <c r="K20" s="26"/>
      <c r="L20" s="4">
        <v>3.1838498</v>
      </c>
      <c r="M20" s="4">
        <v>3.5426831000000001</v>
      </c>
      <c r="P20" s="4"/>
      <c r="Q20" s="4"/>
      <c r="R20" s="4"/>
      <c r="S20" s="4"/>
      <c r="V20" s="26"/>
      <c r="W20" s="16">
        <v>8.6749800000000002E-2</v>
      </c>
      <c r="X20" s="17">
        <v>0.2242509</v>
      </c>
      <c r="Y20" s="20">
        <v>7.2116840000000001E-2</v>
      </c>
      <c r="AA20">
        <v>8.8597015000000001E-2</v>
      </c>
      <c r="AB20">
        <v>0.27868530000000002</v>
      </c>
      <c r="AC20">
        <v>9.1932155000000002E-2</v>
      </c>
      <c r="AD20" s="18">
        <v>0.19340836</v>
      </c>
      <c r="AF20" s="26"/>
      <c r="AG20" s="4">
        <v>0.94225550464095387</v>
      </c>
      <c r="AH20" s="4">
        <v>0.84681579337423663</v>
      </c>
      <c r="AK20" s="4"/>
      <c r="AL20" s="4"/>
      <c r="AM20" s="4"/>
      <c r="AN20" s="4"/>
      <c r="AP20" s="26"/>
      <c r="AQ20" s="4">
        <v>0.14079551433333334</v>
      </c>
      <c r="AR20" s="4">
        <v>0.23796699666666665</v>
      </c>
      <c r="AU20" s="4"/>
      <c r="AV20" s="4"/>
      <c r="AW20" s="4"/>
      <c r="AX20" s="4"/>
    </row>
    <row r="21" spans="1:50" x14ac:dyDescent="0.3">
      <c r="A21" s="26"/>
      <c r="B21" s="16">
        <v>5</v>
      </c>
      <c r="C21" s="17">
        <v>2</v>
      </c>
      <c r="F21" s="4"/>
      <c r="G21" s="4"/>
      <c r="H21" s="4"/>
      <c r="I21" s="4"/>
      <c r="K21" s="26"/>
      <c r="L21" s="4">
        <v>3.8765413999999998</v>
      </c>
      <c r="M21" s="4">
        <v>3.6231214999999999</v>
      </c>
      <c r="P21" s="4"/>
      <c r="Q21" s="4"/>
      <c r="R21" s="4"/>
      <c r="S21" s="4"/>
      <c r="V21" s="26"/>
      <c r="W21" s="16">
        <v>7.9985424999999999E-2</v>
      </c>
      <c r="X21" s="17">
        <v>0.18781110000000001</v>
      </c>
      <c r="AA21">
        <v>0.11144421</v>
      </c>
      <c r="AB21">
        <v>0.19523441999999999</v>
      </c>
      <c r="AC21">
        <v>0.11288255</v>
      </c>
      <c r="AD21" s="18">
        <v>0.16812034000000001</v>
      </c>
      <c r="AF21" s="26"/>
      <c r="AG21" s="4">
        <v>1.2898095193824062</v>
      </c>
      <c r="AH21" s="4">
        <v>0.55201019342023172</v>
      </c>
      <c r="AK21" s="4"/>
      <c r="AL21" s="4"/>
      <c r="AM21" s="4"/>
      <c r="AN21" s="4"/>
      <c r="AP21" s="26"/>
      <c r="AQ21" s="4">
        <v>0.144477145</v>
      </c>
      <c r="AR21" s="6">
        <v>0.02</v>
      </c>
      <c r="AU21" s="4"/>
      <c r="AV21" s="4"/>
      <c r="AW21" s="4"/>
      <c r="AX21" s="4"/>
    </row>
    <row r="22" spans="1:50" x14ac:dyDescent="0.3">
      <c r="A22" s="26"/>
      <c r="B22" s="16">
        <v>4</v>
      </c>
      <c r="C22" s="17">
        <v>4</v>
      </c>
      <c r="F22" s="4"/>
      <c r="G22" s="4"/>
      <c r="H22" s="4"/>
      <c r="I22" s="4"/>
      <c r="K22" s="26"/>
      <c r="L22" s="4">
        <v>4.1172414000000002</v>
      </c>
      <c r="M22" s="4">
        <v>4.0826609999999999</v>
      </c>
      <c r="P22" s="4"/>
      <c r="Q22" s="4"/>
      <c r="R22" s="4"/>
      <c r="S22" s="4"/>
      <c r="V22" s="26"/>
      <c r="W22" s="16">
        <v>0.10670528999999999</v>
      </c>
      <c r="X22" s="17">
        <v>0.23573818999999999</v>
      </c>
      <c r="AA22">
        <v>9.2638849999999995E-2</v>
      </c>
      <c r="AB22">
        <v>0.21208541</v>
      </c>
      <c r="AD22" s="18">
        <v>0.17906620000000001</v>
      </c>
      <c r="AF22" s="26"/>
      <c r="AG22" s="4">
        <v>0.97152428322517104</v>
      </c>
      <c r="AH22" s="4">
        <v>0.97975315609108871</v>
      </c>
      <c r="AK22" s="4"/>
      <c r="AL22" s="4"/>
      <c r="AM22" s="4"/>
      <c r="AN22" s="4"/>
      <c r="AP22" s="26"/>
      <c r="AQ22" s="4">
        <v>0.23287652949999998</v>
      </c>
      <c r="AU22" s="4"/>
      <c r="AV22" s="4"/>
      <c r="AW22" s="4"/>
      <c r="AX22" s="4"/>
    </row>
    <row r="23" spans="1:50" x14ac:dyDescent="0.3">
      <c r="A23" s="26"/>
      <c r="B23" s="16">
        <v>5</v>
      </c>
      <c r="C23" s="17">
        <v>0</v>
      </c>
      <c r="F23" s="4"/>
      <c r="G23" s="4"/>
      <c r="H23" s="4"/>
      <c r="I23" s="4"/>
      <c r="K23" s="26"/>
      <c r="L23" s="4">
        <v>4.0111309999999998</v>
      </c>
      <c r="M23" s="4">
        <v>3.1286786000000002</v>
      </c>
      <c r="P23" s="4"/>
      <c r="Q23" s="4"/>
      <c r="R23" s="4"/>
      <c r="S23" s="4"/>
      <c r="V23" s="26"/>
      <c r="W23" s="16">
        <v>8.1862509999999999E-2</v>
      </c>
      <c r="X23" s="17">
        <v>0.18599156999999999</v>
      </c>
      <c r="AA23">
        <v>0.10480953</v>
      </c>
      <c r="AB23">
        <v>0.1763178</v>
      </c>
      <c r="AD23" s="18">
        <v>0.15598107999999999</v>
      </c>
      <c r="AF23" s="26"/>
      <c r="AG23" s="4">
        <v>1.2465312152607333</v>
      </c>
      <c r="AH23" s="4">
        <v>0</v>
      </c>
      <c r="AK23" s="4"/>
      <c r="AL23" s="4"/>
      <c r="AM23" s="4"/>
      <c r="AN23" s="4"/>
      <c r="AP23" s="26"/>
      <c r="AQ23" s="4">
        <v>0.22057584060000002</v>
      </c>
      <c r="AU23" s="4"/>
      <c r="AV23" s="4"/>
      <c r="AW23" s="4"/>
      <c r="AX23" s="4"/>
    </row>
    <row r="24" spans="1:50" x14ac:dyDescent="0.3">
      <c r="A24" s="26"/>
      <c r="B24" s="16">
        <v>6</v>
      </c>
      <c r="C24" s="17">
        <v>1</v>
      </c>
      <c r="F24" s="4"/>
      <c r="G24" s="4"/>
      <c r="H24" s="4"/>
      <c r="I24" s="4"/>
      <c r="K24" s="26"/>
      <c r="L24" s="4">
        <v>3.9728172000000002</v>
      </c>
      <c r="M24" s="4">
        <v>3.2191907999999998</v>
      </c>
      <c r="P24" s="4"/>
      <c r="Q24" s="4"/>
      <c r="R24" s="4"/>
      <c r="S24" s="4"/>
      <c r="V24" s="26"/>
      <c r="W24" s="16">
        <v>9.1919550000000003E-2</v>
      </c>
      <c r="X24" s="17">
        <v>0.2296175</v>
      </c>
      <c r="AA24">
        <v>0.13397150999999999</v>
      </c>
      <c r="AB24">
        <v>0.18994934999999999</v>
      </c>
      <c r="AD24" s="18">
        <v>0.17176458</v>
      </c>
      <c r="AF24" s="26"/>
      <c r="AG24" s="4">
        <v>1.5102632962825473</v>
      </c>
      <c r="AH24" s="4">
        <v>0.31063707065763235</v>
      </c>
      <c r="AK24" s="4"/>
      <c r="AL24" s="4"/>
      <c r="AM24" s="4"/>
      <c r="AN24" s="4"/>
      <c r="AP24" s="26"/>
      <c r="AQ24" s="4">
        <v>0.2305528446666667</v>
      </c>
      <c r="AU24" s="4"/>
      <c r="AV24" s="4"/>
      <c r="AW24" s="4"/>
      <c r="AX24" s="4"/>
    </row>
    <row r="25" spans="1:50" x14ac:dyDescent="0.3">
      <c r="A25" s="26"/>
      <c r="B25" s="19">
        <v>2</v>
      </c>
      <c r="C25" s="17">
        <v>3</v>
      </c>
      <c r="F25" s="4"/>
      <c r="G25" s="4"/>
      <c r="H25" s="4"/>
      <c r="I25" s="4"/>
      <c r="K25" s="26"/>
      <c r="L25" s="6">
        <v>3.1710600000000002</v>
      </c>
      <c r="M25" s="4">
        <v>4.2619069999999999</v>
      </c>
      <c r="P25" s="4"/>
      <c r="Q25" s="4"/>
      <c r="R25" s="4"/>
      <c r="S25" s="4"/>
      <c r="V25" s="26"/>
      <c r="W25" s="16">
        <v>0.10648899000000001</v>
      </c>
      <c r="X25" s="17">
        <v>0.25500046999999998</v>
      </c>
      <c r="AA25">
        <v>0.11443492</v>
      </c>
      <c r="AB25">
        <v>0.17839943999999999</v>
      </c>
      <c r="AD25" s="18">
        <v>0.15654224</v>
      </c>
      <c r="AF25" s="26"/>
      <c r="AG25" s="6">
        <v>0.63070392865477154</v>
      </c>
      <c r="AH25" s="4">
        <v>0.7039102448739496</v>
      </c>
      <c r="AK25" s="4"/>
      <c r="AL25" s="4"/>
      <c r="AM25" s="4"/>
      <c r="AN25" s="4"/>
      <c r="AP25" s="26"/>
      <c r="AQ25" s="6">
        <v>0.23649949000000001</v>
      </c>
      <c r="AU25" s="4"/>
      <c r="AV25" s="4"/>
      <c r="AW25" s="4"/>
      <c r="AX25" s="4"/>
    </row>
    <row r="26" spans="1:50" x14ac:dyDescent="0.3">
      <c r="A26" s="26"/>
      <c r="C26" s="20">
        <v>1</v>
      </c>
      <c r="F26" s="4"/>
      <c r="G26" s="4"/>
      <c r="H26" s="4"/>
      <c r="I26" s="4"/>
      <c r="K26" s="26"/>
      <c r="M26" s="6">
        <v>2.9155864999999999</v>
      </c>
      <c r="P26" s="4"/>
      <c r="Q26" s="4"/>
      <c r="R26" s="4"/>
      <c r="S26" s="4"/>
      <c r="V26" s="26"/>
      <c r="W26" s="19">
        <v>8.3970699999999995E-2</v>
      </c>
      <c r="X26" s="20">
        <v>0.21072801999999999</v>
      </c>
      <c r="AA26">
        <v>0.117091425</v>
      </c>
      <c r="AB26">
        <v>0.15801825999999999</v>
      </c>
      <c r="AF26" s="26"/>
      <c r="AH26" s="6">
        <v>0.34298416459261288</v>
      </c>
      <c r="AK26" s="4"/>
      <c r="AL26" s="4"/>
      <c r="AM26" s="4"/>
      <c r="AN26" s="4"/>
      <c r="AP26" s="26"/>
      <c r="AU26" s="4"/>
      <c r="AV26" s="4"/>
      <c r="AW26" s="4"/>
      <c r="AX26" s="4"/>
    </row>
    <row r="27" spans="1:50" x14ac:dyDescent="0.3">
      <c r="A27" s="26"/>
      <c r="F27" s="4"/>
      <c r="G27" s="4"/>
      <c r="H27" s="4"/>
      <c r="I27" s="4"/>
      <c r="K27" s="26"/>
      <c r="P27" s="4"/>
      <c r="Q27" s="4"/>
      <c r="R27" s="4"/>
      <c r="S27" s="4"/>
      <c r="V27" s="26"/>
      <c r="AA27">
        <v>8.5139989999999999E-2</v>
      </c>
      <c r="AB27">
        <v>0.25351056</v>
      </c>
      <c r="AF27" s="26"/>
      <c r="AK27" s="4"/>
      <c r="AL27" s="4"/>
      <c r="AM27" s="4"/>
      <c r="AN27" s="4"/>
      <c r="AP27" s="26"/>
      <c r="AU27" s="4"/>
      <c r="AV27" s="4"/>
      <c r="AW27" s="4"/>
      <c r="AX27" s="4"/>
    </row>
    <row r="28" spans="1:50" x14ac:dyDescent="0.3">
      <c r="A28" s="27"/>
      <c r="F28" s="6"/>
      <c r="G28" s="6"/>
      <c r="H28" s="6"/>
      <c r="I28" s="6"/>
      <c r="K28" s="27"/>
      <c r="P28" s="6"/>
      <c r="Q28" s="6"/>
      <c r="R28" s="6"/>
      <c r="S28" s="6"/>
      <c r="V28" s="27"/>
      <c r="AA28">
        <v>7.1821204999999999E-2</v>
      </c>
      <c r="AF28" s="27"/>
      <c r="AK28" s="6"/>
      <c r="AL28" s="6"/>
      <c r="AM28" s="6"/>
      <c r="AN28" s="6"/>
      <c r="AP28" s="27"/>
      <c r="AU28" s="6"/>
      <c r="AV28" s="6"/>
      <c r="AW28" s="6"/>
      <c r="AX28" s="6"/>
    </row>
    <row r="32" spans="1:50" x14ac:dyDescent="0.3">
      <c r="A32" s="7"/>
    </row>
  </sheetData>
  <mergeCells count="10">
    <mergeCell ref="AP17:AP28"/>
    <mergeCell ref="A5:A16"/>
    <mergeCell ref="K5:K16"/>
    <mergeCell ref="V5:V16"/>
    <mergeCell ref="AF5:AF16"/>
    <mergeCell ref="AP5:AP16"/>
    <mergeCell ref="A17:A28"/>
    <mergeCell ref="K17:K28"/>
    <mergeCell ref="V17:V28"/>
    <mergeCell ref="AF17:AF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28DD-EAC8-4481-B88D-6B0C1521B6B2}">
  <dimension ref="A1:D161"/>
  <sheetViews>
    <sheetView topLeftCell="A71" zoomScale="70" zoomScaleNormal="70" workbookViewId="0">
      <selection activeCell="A46" sqref="A46:D76"/>
    </sheetView>
  </sheetViews>
  <sheetFormatPr baseColWidth="10" defaultRowHeight="14.4" x14ac:dyDescent="0.3"/>
  <sheetData>
    <row r="1" spans="1:4" x14ac:dyDescent="0.3">
      <c r="A1" t="s">
        <v>6</v>
      </c>
      <c r="B1" t="s">
        <v>18</v>
      </c>
      <c r="C1" t="s">
        <v>19</v>
      </c>
      <c r="D1" t="s">
        <v>3</v>
      </c>
    </row>
    <row r="2" spans="1:4" x14ac:dyDescent="0.3">
      <c r="A2" t="s">
        <v>7</v>
      </c>
      <c r="B2" t="s">
        <v>9</v>
      </c>
      <c r="C2" t="s">
        <v>12</v>
      </c>
      <c r="D2">
        <v>9.2463390000000006E-2</v>
      </c>
    </row>
    <row r="3" spans="1:4" x14ac:dyDescent="0.3">
      <c r="A3" t="s">
        <v>7</v>
      </c>
      <c r="B3" t="s">
        <v>9</v>
      </c>
      <c r="C3" t="s">
        <v>12</v>
      </c>
      <c r="D3">
        <v>9.4295470000000006E-2</v>
      </c>
    </row>
    <row r="4" spans="1:4" x14ac:dyDescent="0.3">
      <c r="A4" t="s">
        <v>7</v>
      </c>
      <c r="B4" t="s">
        <v>9</v>
      </c>
      <c r="C4" t="s">
        <v>12</v>
      </c>
      <c r="D4">
        <v>6.8469669999999996E-2</v>
      </c>
    </row>
    <row r="5" spans="1:4" x14ac:dyDescent="0.3">
      <c r="A5" t="s">
        <v>7</v>
      </c>
      <c r="B5" t="s">
        <v>9</v>
      </c>
      <c r="C5" t="s">
        <v>12</v>
      </c>
      <c r="D5">
        <v>7.6049420000000006E-2</v>
      </c>
    </row>
    <row r="6" spans="1:4" x14ac:dyDescent="0.3">
      <c r="A6" t="s">
        <v>7</v>
      </c>
      <c r="B6" t="s">
        <v>9</v>
      </c>
      <c r="C6" t="s">
        <v>12</v>
      </c>
      <c r="D6">
        <v>7.0723339999999996E-2</v>
      </c>
    </row>
    <row r="7" spans="1:4" x14ac:dyDescent="0.3">
      <c r="A7" t="s">
        <v>7</v>
      </c>
      <c r="B7" t="s">
        <v>9</v>
      </c>
      <c r="C7" t="s">
        <v>12</v>
      </c>
      <c r="D7">
        <v>8.157478E-2</v>
      </c>
    </row>
    <row r="8" spans="1:4" x14ac:dyDescent="0.3">
      <c r="A8" t="s">
        <v>7</v>
      </c>
      <c r="B8" t="s">
        <v>9</v>
      </c>
      <c r="C8" t="s">
        <v>12</v>
      </c>
      <c r="D8">
        <v>8.2388690000000001E-2</v>
      </c>
    </row>
    <row r="9" spans="1:4" x14ac:dyDescent="0.3">
      <c r="A9" t="s">
        <v>7</v>
      </c>
      <c r="B9" t="s">
        <v>9</v>
      </c>
      <c r="C9" t="s">
        <v>12</v>
      </c>
      <c r="D9">
        <v>8.8254810000000003E-2</v>
      </c>
    </row>
    <row r="10" spans="1:4" x14ac:dyDescent="0.3">
      <c r="A10" t="s">
        <v>7</v>
      </c>
      <c r="B10" t="s">
        <v>9</v>
      </c>
      <c r="C10" t="s">
        <v>12</v>
      </c>
      <c r="D10">
        <v>8.8815190000000002E-2</v>
      </c>
    </row>
    <row r="11" spans="1:4" x14ac:dyDescent="0.3">
      <c r="A11" t="s">
        <v>7</v>
      </c>
      <c r="B11" t="s">
        <v>9</v>
      </c>
      <c r="C11" t="s">
        <v>12</v>
      </c>
      <c r="D11">
        <v>0.107031934</v>
      </c>
    </row>
    <row r="12" spans="1:4" x14ac:dyDescent="0.3">
      <c r="A12" t="s">
        <v>7</v>
      </c>
      <c r="B12" t="s">
        <v>9</v>
      </c>
      <c r="C12" t="s">
        <v>12</v>
      </c>
      <c r="D12">
        <v>9.4302620000000004E-2</v>
      </c>
    </row>
    <row r="13" spans="1:4" x14ac:dyDescent="0.3">
      <c r="A13" t="s">
        <v>7</v>
      </c>
      <c r="B13" t="s">
        <v>9</v>
      </c>
      <c r="C13" t="s">
        <v>12</v>
      </c>
      <c r="D13">
        <v>9.122748E-2</v>
      </c>
    </row>
    <row r="14" spans="1:4" x14ac:dyDescent="0.3">
      <c r="A14" t="s">
        <v>7</v>
      </c>
      <c r="B14" t="s">
        <v>9</v>
      </c>
      <c r="C14" t="s">
        <v>12</v>
      </c>
      <c r="D14" s="1">
        <v>9.8433614000000003E-2</v>
      </c>
    </row>
    <row r="15" spans="1:4" x14ac:dyDescent="0.3">
      <c r="A15" t="s">
        <v>7</v>
      </c>
      <c r="B15" t="s">
        <v>9</v>
      </c>
      <c r="C15" t="s">
        <v>12</v>
      </c>
      <c r="D15" s="16">
        <v>8.7839730000000005E-2</v>
      </c>
    </row>
    <row r="16" spans="1:4" x14ac:dyDescent="0.3">
      <c r="A16" t="s">
        <v>7</v>
      </c>
      <c r="B16" t="s">
        <v>9</v>
      </c>
      <c r="C16" t="s">
        <v>12</v>
      </c>
      <c r="D16" s="16">
        <v>7.21826E-2</v>
      </c>
    </row>
    <row r="17" spans="1:4" x14ac:dyDescent="0.3">
      <c r="A17" t="s">
        <v>7</v>
      </c>
      <c r="B17" t="s">
        <v>9</v>
      </c>
      <c r="C17" t="s">
        <v>12</v>
      </c>
      <c r="D17" s="16">
        <v>8.6749800000000002E-2</v>
      </c>
    </row>
    <row r="18" spans="1:4" x14ac:dyDescent="0.3">
      <c r="A18" t="s">
        <v>7</v>
      </c>
      <c r="B18" t="s">
        <v>9</v>
      </c>
      <c r="C18" t="s">
        <v>12</v>
      </c>
      <c r="D18" s="16">
        <v>7.9985424999999999E-2</v>
      </c>
    </row>
    <row r="19" spans="1:4" x14ac:dyDescent="0.3">
      <c r="A19" t="s">
        <v>7</v>
      </c>
      <c r="B19" t="s">
        <v>9</v>
      </c>
      <c r="C19" t="s">
        <v>12</v>
      </c>
      <c r="D19" s="16">
        <v>0.10670528999999999</v>
      </c>
    </row>
    <row r="20" spans="1:4" x14ac:dyDescent="0.3">
      <c r="A20" t="s">
        <v>7</v>
      </c>
      <c r="B20" t="s">
        <v>9</v>
      </c>
      <c r="C20" t="s">
        <v>12</v>
      </c>
      <c r="D20" s="16">
        <v>8.1862509999999999E-2</v>
      </c>
    </row>
    <row r="21" spans="1:4" x14ac:dyDescent="0.3">
      <c r="A21" t="s">
        <v>7</v>
      </c>
      <c r="B21" t="s">
        <v>9</v>
      </c>
      <c r="C21" t="s">
        <v>12</v>
      </c>
      <c r="D21" s="16">
        <v>9.1919550000000003E-2</v>
      </c>
    </row>
    <row r="22" spans="1:4" x14ac:dyDescent="0.3">
      <c r="A22" t="s">
        <v>7</v>
      </c>
      <c r="B22" t="s">
        <v>9</v>
      </c>
      <c r="C22" t="s">
        <v>12</v>
      </c>
      <c r="D22" s="16">
        <v>0.10648899000000001</v>
      </c>
    </row>
    <row r="23" spans="1:4" x14ac:dyDescent="0.3">
      <c r="A23" t="s">
        <v>7</v>
      </c>
      <c r="B23" t="s">
        <v>9</v>
      </c>
      <c r="C23" t="s">
        <v>12</v>
      </c>
      <c r="D23" s="19">
        <v>8.3970699999999995E-2</v>
      </c>
    </row>
    <row r="24" spans="1:4" x14ac:dyDescent="0.3">
      <c r="A24" t="s">
        <v>7</v>
      </c>
      <c r="B24" t="s">
        <v>9</v>
      </c>
      <c r="C24" t="s">
        <v>13</v>
      </c>
      <c r="D24">
        <v>0.18583266000000001</v>
      </c>
    </row>
    <row r="25" spans="1:4" x14ac:dyDescent="0.3">
      <c r="A25" t="s">
        <v>7</v>
      </c>
      <c r="B25" t="s">
        <v>9</v>
      </c>
      <c r="C25" t="s">
        <v>13</v>
      </c>
      <c r="D25">
        <v>0.17557449999999999</v>
      </c>
    </row>
    <row r="26" spans="1:4" x14ac:dyDescent="0.3">
      <c r="A26" t="s">
        <v>7</v>
      </c>
      <c r="B26" t="s">
        <v>9</v>
      </c>
      <c r="C26" t="s">
        <v>13</v>
      </c>
      <c r="D26">
        <v>0.15763812999999999</v>
      </c>
    </row>
    <row r="27" spans="1:4" x14ac:dyDescent="0.3">
      <c r="A27" t="s">
        <v>7</v>
      </c>
      <c r="B27" t="s">
        <v>9</v>
      </c>
      <c r="C27" t="s">
        <v>13</v>
      </c>
      <c r="D27">
        <v>0.13392556</v>
      </c>
    </row>
    <row r="28" spans="1:4" x14ac:dyDescent="0.3">
      <c r="A28" t="s">
        <v>7</v>
      </c>
      <c r="B28" t="s">
        <v>9</v>
      </c>
      <c r="C28" t="s">
        <v>13</v>
      </c>
      <c r="D28">
        <v>0.15368854000000001</v>
      </c>
    </row>
    <row r="29" spans="1:4" x14ac:dyDescent="0.3">
      <c r="A29" t="s">
        <v>7</v>
      </c>
      <c r="B29" t="s">
        <v>9</v>
      </c>
      <c r="C29" t="s">
        <v>13</v>
      </c>
      <c r="D29">
        <v>0.1709117</v>
      </c>
    </row>
    <row r="30" spans="1:4" x14ac:dyDescent="0.3">
      <c r="A30" t="s">
        <v>7</v>
      </c>
      <c r="B30" t="s">
        <v>9</v>
      </c>
      <c r="C30" t="s">
        <v>13</v>
      </c>
      <c r="D30">
        <v>0.18217702</v>
      </c>
    </row>
    <row r="31" spans="1:4" x14ac:dyDescent="0.3">
      <c r="A31" t="s">
        <v>7</v>
      </c>
      <c r="B31" t="s">
        <v>9</v>
      </c>
      <c r="C31" t="s">
        <v>13</v>
      </c>
      <c r="D31">
        <v>0.19981408000000001</v>
      </c>
    </row>
    <row r="32" spans="1:4" x14ac:dyDescent="0.3">
      <c r="A32" t="s">
        <v>7</v>
      </c>
      <c r="B32" t="s">
        <v>9</v>
      </c>
      <c r="C32" t="s">
        <v>13</v>
      </c>
      <c r="D32">
        <v>0.17369069000000001</v>
      </c>
    </row>
    <row r="33" spans="1:4" x14ac:dyDescent="0.3">
      <c r="A33" t="s">
        <v>7</v>
      </c>
      <c r="B33" t="s">
        <v>9</v>
      </c>
      <c r="C33" t="s">
        <v>13</v>
      </c>
      <c r="D33">
        <v>0.22461848000000001</v>
      </c>
    </row>
    <row r="34" spans="1:4" x14ac:dyDescent="0.3">
      <c r="A34" t="s">
        <v>7</v>
      </c>
      <c r="B34" t="s">
        <v>9</v>
      </c>
      <c r="C34" t="s">
        <v>13</v>
      </c>
      <c r="D34">
        <v>0.17673989000000001</v>
      </c>
    </row>
    <row r="35" spans="1:4" x14ac:dyDescent="0.3">
      <c r="A35" t="s">
        <v>7</v>
      </c>
      <c r="B35" t="s">
        <v>9</v>
      </c>
      <c r="C35" t="s">
        <v>13</v>
      </c>
      <c r="D35">
        <v>0.17765049999999999</v>
      </c>
    </row>
    <row r="36" spans="1:4" x14ac:dyDescent="0.3">
      <c r="A36" t="s">
        <v>7</v>
      </c>
      <c r="B36" t="s">
        <v>9</v>
      </c>
      <c r="C36" t="s">
        <v>13</v>
      </c>
      <c r="D36" s="14">
        <v>0.22438565999999999</v>
      </c>
    </row>
    <row r="37" spans="1:4" x14ac:dyDescent="0.3">
      <c r="A37" t="s">
        <v>7</v>
      </c>
      <c r="B37" t="s">
        <v>9</v>
      </c>
      <c r="C37" t="s">
        <v>13</v>
      </c>
      <c r="D37" s="17">
        <v>0.21554296000000001</v>
      </c>
    </row>
    <row r="38" spans="1:4" x14ac:dyDescent="0.3">
      <c r="A38" t="s">
        <v>7</v>
      </c>
      <c r="B38" t="s">
        <v>9</v>
      </c>
      <c r="C38" t="s">
        <v>13</v>
      </c>
      <c r="D38" s="17">
        <v>0.23972751</v>
      </c>
    </row>
    <row r="39" spans="1:4" x14ac:dyDescent="0.3">
      <c r="A39" t="s">
        <v>7</v>
      </c>
      <c r="B39" t="s">
        <v>9</v>
      </c>
      <c r="C39" t="s">
        <v>13</v>
      </c>
      <c r="D39" s="17">
        <v>0.2242509</v>
      </c>
    </row>
    <row r="40" spans="1:4" x14ac:dyDescent="0.3">
      <c r="A40" t="s">
        <v>7</v>
      </c>
      <c r="B40" t="s">
        <v>9</v>
      </c>
      <c r="C40" t="s">
        <v>13</v>
      </c>
      <c r="D40" s="17">
        <v>0.18781110000000001</v>
      </c>
    </row>
    <row r="41" spans="1:4" x14ac:dyDescent="0.3">
      <c r="A41" t="s">
        <v>7</v>
      </c>
      <c r="B41" t="s">
        <v>9</v>
      </c>
      <c r="C41" t="s">
        <v>13</v>
      </c>
      <c r="D41" s="17">
        <v>0.23573818999999999</v>
      </c>
    </row>
    <row r="42" spans="1:4" x14ac:dyDescent="0.3">
      <c r="A42" t="s">
        <v>7</v>
      </c>
      <c r="B42" t="s">
        <v>9</v>
      </c>
      <c r="C42" t="s">
        <v>13</v>
      </c>
      <c r="D42" s="17">
        <v>0.18599156999999999</v>
      </c>
    </row>
    <row r="43" spans="1:4" x14ac:dyDescent="0.3">
      <c r="A43" t="s">
        <v>7</v>
      </c>
      <c r="B43" t="s">
        <v>9</v>
      </c>
      <c r="C43" t="s">
        <v>13</v>
      </c>
      <c r="D43" s="17">
        <v>0.2296175</v>
      </c>
    </row>
    <row r="44" spans="1:4" x14ac:dyDescent="0.3">
      <c r="A44" t="s">
        <v>7</v>
      </c>
      <c r="B44" t="s">
        <v>9</v>
      </c>
      <c r="C44" t="s">
        <v>13</v>
      </c>
      <c r="D44" s="17">
        <v>0.25500046999999998</v>
      </c>
    </row>
    <row r="45" spans="1:4" x14ac:dyDescent="0.3">
      <c r="A45" t="s">
        <v>7</v>
      </c>
      <c r="B45" t="s">
        <v>9</v>
      </c>
      <c r="C45" t="s">
        <v>13</v>
      </c>
      <c r="D45" s="20">
        <v>0.21072801999999999</v>
      </c>
    </row>
    <row r="46" spans="1:4" x14ac:dyDescent="0.3">
      <c r="A46" t="s">
        <v>7</v>
      </c>
      <c r="B46" t="s">
        <v>10</v>
      </c>
      <c r="C46" t="s">
        <v>12</v>
      </c>
      <c r="D46">
        <v>8.0285289999999995E-2</v>
      </c>
    </row>
    <row r="47" spans="1:4" x14ac:dyDescent="0.3">
      <c r="A47" t="s">
        <v>7</v>
      </c>
      <c r="B47" t="s">
        <v>10</v>
      </c>
      <c r="C47" t="s">
        <v>12</v>
      </c>
      <c r="D47">
        <v>0.116607584</v>
      </c>
    </row>
    <row r="48" spans="1:4" x14ac:dyDescent="0.3">
      <c r="A48" t="s">
        <v>7</v>
      </c>
      <c r="B48" t="s">
        <v>10</v>
      </c>
      <c r="C48" t="s">
        <v>12</v>
      </c>
      <c r="D48">
        <v>9.2934119999999995E-2</v>
      </c>
    </row>
    <row r="49" spans="1:4" x14ac:dyDescent="0.3">
      <c r="A49" t="s">
        <v>7</v>
      </c>
      <c r="B49" t="s">
        <v>10</v>
      </c>
      <c r="C49" t="s">
        <v>12</v>
      </c>
      <c r="D49">
        <v>7.7954060000000006E-2</v>
      </c>
    </row>
    <row r="50" spans="1:4" x14ac:dyDescent="0.3">
      <c r="A50" t="s">
        <v>7</v>
      </c>
      <c r="B50" t="s">
        <v>10</v>
      </c>
      <c r="C50" t="s">
        <v>12</v>
      </c>
      <c r="D50">
        <v>9.2969919999999998E-2</v>
      </c>
    </row>
    <row r="51" spans="1:4" x14ac:dyDescent="0.3">
      <c r="A51" t="s">
        <v>7</v>
      </c>
      <c r="B51" t="s">
        <v>10</v>
      </c>
      <c r="C51" t="s">
        <v>12</v>
      </c>
      <c r="D51">
        <v>8.7205210000000005E-2</v>
      </c>
    </row>
    <row r="52" spans="1:4" x14ac:dyDescent="0.3">
      <c r="A52" t="s">
        <v>7</v>
      </c>
      <c r="B52" t="s">
        <v>10</v>
      </c>
      <c r="C52" t="s">
        <v>12</v>
      </c>
      <c r="D52" s="14">
        <v>0.11061301</v>
      </c>
    </row>
    <row r="53" spans="1:4" x14ac:dyDescent="0.3">
      <c r="A53" t="s">
        <v>7</v>
      </c>
      <c r="B53" t="s">
        <v>10</v>
      </c>
      <c r="C53" t="s">
        <v>12</v>
      </c>
      <c r="D53" s="17">
        <v>8.6303859999999996E-2</v>
      </c>
    </row>
    <row r="54" spans="1:4" x14ac:dyDescent="0.3">
      <c r="A54" t="s">
        <v>7</v>
      </c>
      <c r="B54" t="s">
        <v>10</v>
      </c>
      <c r="C54" t="s">
        <v>12</v>
      </c>
      <c r="D54" s="17">
        <v>0.103099175</v>
      </c>
    </row>
    <row r="55" spans="1:4" x14ac:dyDescent="0.3">
      <c r="A55" t="s">
        <v>7</v>
      </c>
      <c r="B55" t="s">
        <v>10</v>
      </c>
      <c r="C55" t="s">
        <v>12</v>
      </c>
      <c r="D55" s="17">
        <v>0.11890197499999999</v>
      </c>
    </row>
    <row r="56" spans="1:4" x14ac:dyDescent="0.3">
      <c r="A56" t="s">
        <v>7</v>
      </c>
      <c r="B56" t="s">
        <v>10</v>
      </c>
      <c r="C56" t="s">
        <v>12</v>
      </c>
      <c r="D56" s="17">
        <v>9.8461099999999996E-2</v>
      </c>
    </row>
    <row r="57" spans="1:4" x14ac:dyDescent="0.3">
      <c r="A57" t="s">
        <v>7</v>
      </c>
      <c r="B57" t="s">
        <v>10</v>
      </c>
      <c r="C57" t="s">
        <v>12</v>
      </c>
      <c r="D57" s="17">
        <v>0.10320023</v>
      </c>
    </row>
    <row r="58" spans="1:4" x14ac:dyDescent="0.3">
      <c r="A58" t="s">
        <v>7</v>
      </c>
      <c r="B58" t="s">
        <v>10</v>
      </c>
      <c r="C58" t="s">
        <v>12</v>
      </c>
      <c r="D58" s="17">
        <v>0.10150149</v>
      </c>
    </row>
    <row r="59" spans="1:4" x14ac:dyDescent="0.3">
      <c r="A59" t="s">
        <v>7</v>
      </c>
      <c r="B59" t="s">
        <v>10</v>
      </c>
      <c r="C59" t="s">
        <v>12</v>
      </c>
      <c r="D59" s="17">
        <v>0.107226245</v>
      </c>
    </row>
    <row r="60" spans="1:4" x14ac:dyDescent="0.3">
      <c r="A60" t="s">
        <v>7</v>
      </c>
      <c r="B60" t="s">
        <v>10</v>
      </c>
      <c r="C60" t="s">
        <v>12</v>
      </c>
      <c r="D60" s="17">
        <v>8.5223936E-2</v>
      </c>
    </row>
    <row r="61" spans="1:4" x14ac:dyDescent="0.3">
      <c r="A61" t="s">
        <v>7</v>
      </c>
      <c r="B61" t="s">
        <v>10</v>
      </c>
      <c r="C61" t="s">
        <v>12</v>
      </c>
      <c r="D61" s="20">
        <v>7.2116840000000001E-2</v>
      </c>
    </row>
    <row r="62" spans="1:4" x14ac:dyDescent="0.3">
      <c r="A62" t="s">
        <v>7</v>
      </c>
      <c r="B62" t="s">
        <v>10</v>
      </c>
      <c r="C62" t="s">
        <v>13</v>
      </c>
      <c r="D62">
        <v>0.12593865000000001</v>
      </c>
    </row>
    <row r="63" spans="1:4" x14ac:dyDescent="0.3">
      <c r="A63" t="s">
        <v>7</v>
      </c>
      <c r="B63" t="s">
        <v>10</v>
      </c>
      <c r="C63" t="s">
        <v>13</v>
      </c>
      <c r="D63">
        <v>0.16694985000000001</v>
      </c>
    </row>
    <row r="64" spans="1:4" x14ac:dyDescent="0.3">
      <c r="A64" t="s">
        <v>7</v>
      </c>
      <c r="B64" t="s">
        <v>10</v>
      </c>
      <c r="C64" t="s">
        <v>13</v>
      </c>
      <c r="D64">
        <v>0.12810509</v>
      </c>
    </row>
    <row r="65" spans="1:4" x14ac:dyDescent="0.3">
      <c r="A65" t="s">
        <v>7</v>
      </c>
      <c r="B65" t="s">
        <v>10</v>
      </c>
      <c r="C65" t="s">
        <v>13</v>
      </c>
      <c r="D65">
        <v>0.1322324</v>
      </c>
    </row>
    <row r="66" spans="1:4" x14ac:dyDescent="0.3">
      <c r="A66" t="s">
        <v>7</v>
      </c>
      <c r="B66" t="s">
        <v>10</v>
      </c>
      <c r="C66" t="s">
        <v>13</v>
      </c>
      <c r="D66">
        <v>0.13451601999999999</v>
      </c>
    </row>
    <row r="67" spans="1:4" x14ac:dyDescent="0.3">
      <c r="A67" t="s">
        <v>7</v>
      </c>
      <c r="B67" t="s">
        <v>10</v>
      </c>
      <c r="C67" t="s">
        <v>13</v>
      </c>
      <c r="D67">
        <v>0.13719389000000001</v>
      </c>
    </row>
    <row r="68" spans="1:4" x14ac:dyDescent="0.3">
      <c r="A68" t="s">
        <v>7</v>
      </c>
      <c r="B68" t="s">
        <v>10</v>
      </c>
      <c r="C68" t="s">
        <v>13</v>
      </c>
      <c r="D68">
        <v>0.12151512</v>
      </c>
    </row>
    <row r="69" spans="1:4" x14ac:dyDescent="0.3">
      <c r="A69" t="s">
        <v>7</v>
      </c>
      <c r="B69" t="s">
        <v>10</v>
      </c>
      <c r="C69" t="s">
        <v>13</v>
      </c>
      <c r="D69">
        <v>0.13276607000000001</v>
      </c>
    </row>
    <row r="70" spans="1:4" x14ac:dyDescent="0.3">
      <c r="A70" t="s">
        <v>7</v>
      </c>
      <c r="B70" t="s">
        <v>10</v>
      </c>
      <c r="C70" t="s">
        <v>13</v>
      </c>
      <c r="D70" s="14">
        <v>0.16587344000000001</v>
      </c>
    </row>
    <row r="71" spans="1:4" x14ac:dyDescent="0.3">
      <c r="A71" t="s">
        <v>7</v>
      </c>
      <c r="B71" t="s">
        <v>10</v>
      </c>
      <c r="C71" t="s">
        <v>13</v>
      </c>
      <c r="D71" s="17">
        <v>0.16220596000000001</v>
      </c>
    </row>
    <row r="72" spans="1:4" x14ac:dyDescent="0.3">
      <c r="A72" t="s">
        <v>7</v>
      </c>
      <c r="B72" t="s">
        <v>10</v>
      </c>
      <c r="C72" t="s">
        <v>13</v>
      </c>
      <c r="D72" s="17">
        <v>0.10914749999999999</v>
      </c>
    </row>
    <row r="73" spans="1:4" x14ac:dyDescent="0.3">
      <c r="A73" t="s">
        <v>7</v>
      </c>
      <c r="B73" t="s">
        <v>10</v>
      </c>
      <c r="C73" t="s">
        <v>13</v>
      </c>
      <c r="D73" s="17">
        <v>0.16493580999999999</v>
      </c>
    </row>
    <row r="74" spans="1:4" x14ac:dyDescent="0.3">
      <c r="A74" t="s">
        <v>7</v>
      </c>
      <c r="B74" t="s">
        <v>10</v>
      </c>
      <c r="C74" t="s">
        <v>13</v>
      </c>
      <c r="D74" s="17">
        <v>0.14653103000000001</v>
      </c>
    </row>
    <row r="75" spans="1:4" x14ac:dyDescent="0.3">
      <c r="A75" t="s">
        <v>7</v>
      </c>
      <c r="B75" t="s">
        <v>10</v>
      </c>
      <c r="C75" t="s">
        <v>13</v>
      </c>
      <c r="D75" s="17">
        <v>0.17144491000000001</v>
      </c>
    </row>
    <row r="76" spans="1:4" x14ac:dyDescent="0.3">
      <c r="A76" t="s">
        <v>7</v>
      </c>
      <c r="B76" t="s">
        <v>10</v>
      </c>
      <c r="C76" t="s">
        <v>13</v>
      </c>
      <c r="D76" s="20">
        <v>0.16820589999999999</v>
      </c>
    </row>
    <row r="77" spans="1:4" x14ac:dyDescent="0.3">
      <c r="A77" t="s">
        <v>8</v>
      </c>
      <c r="B77" t="s">
        <v>9</v>
      </c>
      <c r="C77" t="s">
        <v>12</v>
      </c>
      <c r="D77">
        <v>9.5849400000000001E-2</v>
      </c>
    </row>
    <row r="78" spans="1:4" x14ac:dyDescent="0.3">
      <c r="A78" t="s">
        <v>8</v>
      </c>
      <c r="B78" t="s">
        <v>9</v>
      </c>
      <c r="C78" t="s">
        <v>12</v>
      </c>
      <c r="D78">
        <v>0.102600604</v>
      </c>
    </row>
    <row r="79" spans="1:4" x14ac:dyDescent="0.3">
      <c r="A79" t="s">
        <v>8</v>
      </c>
      <c r="B79" t="s">
        <v>9</v>
      </c>
      <c r="C79" t="s">
        <v>12</v>
      </c>
      <c r="D79">
        <v>8.7230585999999999E-2</v>
      </c>
    </row>
    <row r="80" spans="1:4" x14ac:dyDescent="0.3">
      <c r="A80" t="s">
        <v>8</v>
      </c>
      <c r="B80" t="s">
        <v>9</v>
      </c>
      <c r="C80" t="s">
        <v>12</v>
      </c>
      <c r="D80">
        <v>0.10034715</v>
      </c>
    </row>
    <row r="81" spans="1:4" x14ac:dyDescent="0.3">
      <c r="A81" t="s">
        <v>8</v>
      </c>
      <c r="B81" t="s">
        <v>9</v>
      </c>
      <c r="C81" t="s">
        <v>12</v>
      </c>
      <c r="D81">
        <v>8.1923746000000006E-2</v>
      </c>
    </row>
    <row r="82" spans="1:4" x14ac:dyDescent="0.3">
      <c r="A82" t="s">
        <v>8</v>
      </c>
      <c r="B82" t="s">
        <v>9</v>
      </c>
      <c r="C82" t="s">
        <v>12</v>
      </c>
      <c r="D82">
        <v>9.1515189999999996E-2</v>
      </c>
    </row>
    <row r="83" spans="1:4" x14ac:dyDescent="0.3">
      <c r="A83" t="s">
        <v>8</v>
      </c>
      <c r="B83" t="s">
        <v>9</v>
      </c>
      <c r="C83" t="s">
        <v>12</v>
      </c>
      <c r="D83">
        <v>0.12942733000000001</v>
      </c>
    </row>
    <row r="84" spans="1:4" x14ac:dyDescent="0.3">
      <c r="A84" t="s">
        <v>8</v>
      </c>
      <c r="B84" t="s">
        <v>9</v>
      </c>
      <c r="C84" t="s">
        <v>12</v>
      </c>
      <c r="D84">
        <v>0.11305996</v>
      </c>
    </row>
    <row r="85" spans="1:4" x14ac:dyDescent="0.3">
      <c r="A85" t="s">
        <v>8</v>
      </c>
      <c r="B85" t="s">
        <v>9</v>
      </c>
      <c r="C85" t="s">
        <v>12</v>
      </c>
      <c r="D85">
        <v>0.12756735</v>
      </c>
    </row>
    <row r="86" spans="1:4" x14ac:dyDescent="0.3">
      <c r="A86" t="s">
        <v>8</v>
      </c>
      <c r="B86" t="s">
        <v>9</v>
      </c>
      <c r="C86" t="s">
        <v>12</v>
      </c>
      <c r="D86">
        <v>8.4882840000000001E-2</v>
      </c>
    </row>
    <row r="87" spans="1:4" x14ac:dyDescent="0.3">
      <c r="A87" t="s">
        <v>8</v>
      </c>
      <c r="B87" t="s">
        <v>9</v>
      </c>
      <c r="C87" t="s">
        <v>12</v>
      </c>
      <c r="D87">
        <v>9.5844219999999994E-2</v>
      </c>
    </row>
    <row r="88" spans="1:4" x14ac:dyDescent="0.3">
      <c r="A88" t="s">
        <v>8</v>
      </c>
      <c r="B88" t="s">
        <v>9</v>
      </c>
      <c r="C88" t="s">
        <v>12</v>
      </c>
      <c r="D88">
        <v>8.2946463999999998E-2</v>
      </c>
    </row>
    <row r="89" spans="1:4" x14ac:dyDescent="0.3">
      <c r="A89" t="s">
        <v>8</v>
      </c>
      <c r="B89" t="s">
        <v>9</v>
      </c>
      <c r="C89" t="s">
        <v>12</v>
      </c>
      <c r="D89">
        <v>7.2981950000000004E-2</v>
      </c>
    </row>
    <row r="90" spans="1:4" x14ac:dyDescent="0.3">
      <c r="A90" t="s">
        <v>8</v>
      </c>
      <c r="B90" t="s">
        <v>9</v>
      </c>
      <c r="C90" t="s">
        <v>12</v>
      </c>
      <c r="D90">
        <v>0.100913666</v>
      </c>
    </row>
    <row r="91" spans="1:4" x14ac:dyDescent="0.3">
      <c r="A91" t="s">
        <v>8</v>
      </c>
      <c r="B91" t="s">
        <v>9</v>
      </c>
      <c r="C91" t="s">
        <v>12</v>
      </c>
      <c r="D91">
        <v>9.6269670000000002E-2</v>
      </c>
    </row>
    <row r="92" spans="1:4" x14ac:dyDescent="0.3">
      <c r="A92" t="s">
        <v>8</v>
      </c>
      <c r="B92" t="s">
        <v>9</v>
      </c>
      <c r="C92" t="s">
        <v>12</v>
      </c>
      <c r="D92">
        <v>8.8597015000000001E-2</v>
      </c>
    </row>
    <row r="93" spans="1:4" x14ac:dyDescent="0.3">
      <c r="A93" t="s">
        <v>8</v>
      </c>
      <c r="B93" t="s">
        <v>9</v>
      </c>
      <c r="C93" t="s">
        <v>12</v>
      </c>
      <c r="D93">
        <v>0.11144421</v>
      </c>
    </row>
    <row r="94" spans="1:4" x14ac:dyDescent="0.3">
      <c r="A94" t="s">
        <v>8</v>
      </c>
      <c r="B94" t="s">
        <v>9</v>
      </c>
      <c r="C94" t="s">
        <v>12</v>
      </c>
      <c r="D94">
        <v>9.2638849999999995E-2</v>
      </c>
    </row>
    <row r="95" spans="1:4" x14ac:dyDescent="0.3">
      <c r="A95" t="s">
        <v>8</v>
      </c>
      <c r="B95" t="s">
        <v>9</v>
      </c>
      <c r="C95" t="s">
        <v>12</v>
      </c>
      <c r="D95">
        <v>0.10480953</v>
      </c>
    </row>
    <row r="96" spans="1:4" x14ac:dyDescent="0.3">
      <c r="A96" t="s">
        <v>8</v>
      </c>
      <c r="B96" t="s">
        <v>9</v>
      </c>
      <c r="C96" t="s">
        <v>12</v>
      </c>
      <c r="D96">
        <v>0.13397150999999999</v>
      </c>
    </row>
    <row r="97" spans="1:4" x14ac:dyDescent="0.3">
      <c r="A97" t="s">
        <v>8</v>
      </c>
      <c r="B97" t="s">
        <v>9</v>
      </c>
      <c r="C97" t="s">
        <v>12</v>
      </c>
      <c r="D97">
        <v>0.11443492</v>
      </c>
    </row>
    <row r="98" spans="1:4" x14ac:dyDescent="0.3">
      <c r="A98" t="s">
        <v>8</v>
      </c>
      <c r="B98" t="s">
        <v>9</v>
      </c>
      <c r="C98" t="s">
        <v>12</v>
      </c>
      <c r="D98">
        <v>0.117091425</v>
      </c>
    </row>
    <row r="99" spans="1:4" x14ac:dyDescent="0.3">
      <c r="A99" t="s">
        <v>8</v>
      </c>
      <c r="B99" t="s">
        <v>9</v>
      </c>
      <c r="C99" t="s">
        <v>12</v>
      </c>
      <c r="D99">
        <v>8.5139989999999999E-2</v>
      </c>
    </row>
    <row r="100" spans="1:4" x14ac:dyDescent="0.3">
      <c r="A100" t="s">
        <v>8</v>
      </c>
      <c r="B100" t="s">
        <v>9</v>
      </c>
      <c r="C100" t="s">
        <v>12</v>
      </c>
      <c r="D100">
        <v>7.1821204999999999E-2</v>
      </c>
    </row>
    <row r="101" spans="1:4" x14ac:dyDescent="0.3">
      <c r="A101" t="s">
        <v>8</v>
      </c>
      <c r="B101" t="s">
        <v>9</v>
      </c>
      <c r="C101" t="s">
        <v>13</v>
      </c>
      <c r="D101" s="8">
        <v>0.24637143</v>
      </c>
    </row>
    <row r="102" spans="1:4" x14ac:dyDescent="0.3">
      <c r="A102" t="s">
        <v>8</v>
      </c>
      <c r="B102" t="s">
        <v>9</v>
      </c>
      <c r="C102" t="s">
        <v>13</v>
      </c>
      <c r="D102" s="13">
        <v>0.26302700000000001</v>
      </c>
    </row>
    <row r="103" spans="1:4" x14ac:dyDescent="0.3">
      <c r="A103" t="s">
        <v>8</v>
      </c>
      <c r="B103" t="s">
        <v>9</v>
      </c>
      <c r="C103" t="s">
        <v>13</v>
      </c>
      <c r="D103" s="13">
        <v>0.21440724999999999</v>
      </c>
    </row>
    <row r="104" spans="1:4" x14ac:dyDescent="0.3">
      <c r="A104" t="s">
        <v>8</v>
      </c>
      <c r="B104" t="s">
        <v>9</v>
      </c>
      <c r="C104" t="s">
        <v>13</v>
      </c>
      <c r="D104" s="13">
        <v>0.22485206999999999</v>
      </c>
    </row>
    <row r="105" spans="1:4" x14ac:dyDescent="0.3">
      <c r="A105" t="s">
        <v>8</v>
      </c>
      <c r="B105" t="s">
        <v>9</v>
      </c>
      <c r="C105" t="s">
        <v>13</v>
      </c>
      <c r="D105" s="13">
        <v>0.19928183999999999</v>
      </c>
    </row>
    <row r="106" spans="1:4" x14ac:dyDescent="0.3">
      <c r="A106" t="s">
        <v>8</v>
      </c>
      <c r="B106" t="s">
        <v>9</v>
      </c>
      <c r="C106" t="s">
        <v>13</v>
      </c>
      <c r="D106" s="13">
        <v>0.26147704999999999</v>
      </c>
    </row>
    <row r="107" spans="1:4" x14ac:dyDescent="0.3">
      <c r="A107" t="s">
        <v>8</v>
      </c>
      <c r="B107" t="s">
        <v>9</v>
      </c>
      <c r="C107" t="s">
        <v>13</v>
      </c>
      <c r="D107" s="13">
        <v>0.19911101</v>
      </c>
    </row>
    <row r="108" spans="1:4" x14ac:dyDescent="0.3">
      <c r="A108" t="s">
        <v>8</v>
      </c>
      <c r="B108" t="s">
        <v>9</v>
      </c>
      <c r="C108" t="s">
        <v>13</v>
      </c>
      <c r="D108" s="13">
        <v>0.16153044</v>
      </c>
    </row>
    <row r="109" spans="1:4" x14ac:dyDescent="0.3">
      <c r="A109" t="s">
        <v>8</v>
      </c>
      <c r="B109" t="s">
        <v>9</v>
      </c>
      <c r="C109" t="s">
        <v>13</v>
      </c>
      <c r="D109" s="13">
        <v>0.16572943000000001</v>
      </c>
    </row>
    <row r="110" spans="1:4" x14ac:dyDescent="0.3">
      <c r="A110" t="s">
        <v>8</v>
      </c>
      <c r="B110" t="s">
        <v>9</v>
      </c>
      <c r="C110" t="s">
        <v>13</v>
      </c>
      <c r="D110" s="13">
        <v>0.17040401999999999</v>
      </c>
    </row>
    <row r="111" spans="1:4" x14ac:dyDescent="0.3">
      <c r="A111" t="s">
        <v>8</v>
      </c>
      <c r="B111" t="s">
        <v>9</v>
      </c>
      <c r="C111" t="s">
        <v>13</v>
      </c>
      <c r="D111" s="13">
        <v>0.16288078</v>
      </c>
    </row>
    <row r="112" spans="1:4" x14ac:dyDescent="0.3">
      <c r="A112" t="s">
        <v>8</v>
      </c>
      <c r="B112" t="s">
        <v>9</v>
      </c>
      <c r="C112" t="s">
        <v>13</v>
      </c>
      <c r="D112" s="13">
        <v>0.2616868</v>
      </c>
    </row>
    <row r="113" spans="1:4" x14ac:dyDescent="0.3">
      <c r="A113" t="s">
        <v>8</v>
      </c>
      <c r="B113" t="s">
        <v>9</v>
      </c>
      <c r="C113" t="s">
        <v>13</v>
      </c>
      <c r="D113">
        <v>0.19640041999999999</v>
      </c>
    </row>
    <row r="114" spans="1:4" x14ac:dyDescent="0.3">
      <c r="A114" t="s">
        <v>8</v>
      </c>
      <c r="B114" t="s">
        <v>9</v>
      </c>
      <c r="C114" t="s">
        <v>13</v>
      </c>
      <c r="D114">
        <v>0.21632028</v>
      </c>
    </row>
    <row r="115" spans="1:4" x14ac:dyDescent="0.3">
      <c r="A115" t="s">
        <v>8</v>
      </c>
      <c r="B115" t="s">
        <v>9</v>
      </c>
      <c r="C115" t="s">
        <v>13</v>
      </c>
      <c r="D115">
        <v>0.18770385000000001</v>
      </c>
    </row>
    <row r="116" spans="1:4" x14ac:dyDescent="0.3">
      <c r="A116" t="s">
        <v>8</v>
      </c>
      <c r="B116" t="s">
        <v>9</v>
      </c>
      <c r="C116" t="s">
        <v>13</v>
      </c>
      <c r="D116">
        <v>0.27868530000000002</v>
      </c>
    </row>
    <row r="117" spans="1:4" x14ac:dyDescent="0.3">
      <c r="A117" t="s">
        <v>8</v>
      </c>
      <c r="B117" t="s">
        <v>9</v>
      </c>
      <c r="C117" t="s">
        <v>13</v>
      </c>
      <c r="D117">
        <v>0.19523441999999999</v>
      </c>
    </row>
    <row r="118" spans="1:4" x14ac:dyDescent="0.3">
      <c r="A118" t="s">
        <v>8</v>
      </c>
      <c r="B118" t="s">
        <v>9</v>
      </c>
      <c r="C118" t="s">
        <v>13</v>
      </c>
      <c r="D118">
        <v>0.21208541</v>
      </c>
    </row>
    <row r="119" spans="1:4" x14ac:dyDescent="0.3">
      <c r="A119" t="s">
        <v>8</v>
      </c>
      <c r="B119" t="s">
        <v>9</v>
      </c>
      <c r="C119" t="s">
        <v>13</v>
      </c>
      <c r="D119">
        <v>0.1763178</v>
      </c>
    </row>
    <row r="120" spans="1:4" x14ac:dyDescent="0.3">
      <c r="A120" t="s">
        <v>8</v>
      </c>
      <c r="B120" t="s">
        <v>9</v>
      </c>
      <c r="C120" t="s">
        <v>13</v>
      </c>
      <c r="D120">
        <v>0.18994934999999999</v>
      </c>
    </row>
    <row r="121" spans="1:4" x14ac:dyDescent="0.3">
      <c r="A121" t="s">
        <v>8</v>
      </c>
      <c r="B121" t="s">
        <v>9</v>
      </c>
      <c r="C121" t="s">
        <v>13</v>
      </c>
      <c r="D121">
        <v>0.17839943999999999</v>
      </c>
    </row>
    <row r="122" spans="1:4" x14ac:dyDescent="0.3">
      <c r="A122" t="s">
        <v>8</v>
      </c>
      <c r="B122" t="s">
        <v>9</v>
      </c>
      <c r="C122" t="s">
        <v>13</v>
      </c>
      <c r="D122">
        <v>0.15801825999999999</v>
      </c>
    </row>
    <row r="123" spans="1:4" x14ac:dyDescent="0.3">
      <c r="A123" t="s">
        <v>8</v>
      </c>
      <c r="B123" t="s">
        <v>9</v>
      </c>
      <c r="C123" t="s">
        <v>13</v>
      </c>
      <c r="D123">
        <v>0.25351056</v>
      </c>
    </row>
    <row r="124" spans="1:4" x14ac:dyDescent="0.3">
      <c r="A124" t="s">
        <v>8</v>
      </c>
      <c r="B124" t="s">
        <v>10</v>
      </c>
      <c r="C124" t="s">
        <v>12</v>
      </c>
      <c r="D124">
        <v>0.11162819</v>
      </c>
    </row>
    <row r="125" spans="1:4" x14ac:dyDescent="0.3">
      <c r="A125" t="s">
        <v>8</v>
      </c>
      <c r="B125" t="s">
        <v>10</v>
      </c>
      <c r="C125" t="s">
        <v>12</v>
      </c>
      <c r="D125">
        <v>0.10792257</v>
      </c>
    </row>
    <row r="126" spans="1:4" x14ac:dyDescent="0.3">
      <c r="A126" t="s">
        <v>8</v>
      </c>
      <c r="B126" t="s">
        <v>10</v>
      </c>
      <c r="C126" t="s">
        <v>12</v>
      </c>
      <c r="D126">
        <v>7.9852729999999997E-2</v>
      </c>
    </row>
    <row r="127" spans="1:4" x14ac:dyDescent="0.3">
      <c r="A127" t="s">
        <v>8</v>
      </c>
      <c r="B127" t="s">
        <v>10</v>
      </c>
      <c r="C127" t="s">
        <v>12</v>
      </c>
      <c r="D127">
        <v>0.121277496</v>
      </c>
    </row>
    <row r="128" spans="1:4" x14ac:dyDescent="0.3">
      <c r="A128" t="s">
        <v>8</v>
      </c>
      <c r="B128" t="s">
        <v>10</v>
      </c>
      <c r="C128" t="s">
        <v>12</v>
      </c>
      <c r="D128">
        <v>0.103929445</v>
      </c>
    </row>
    <row r="129" spans="1:4" x14ac:dyDescent="0.3">
      <c r="A129" t="s">
        <v>8</v>
      </c>
      <c r="B129" t="s">
        <v>10</v>
      </c>
      <c r="C129" t="s">
        <v>12</v>
      </c>
      <c r="D129">
        <v>0.10657208999999999</v>
      </c>
    </row>
    <row r="130" spans="1:4" x14ac:dyDescent="0.3">
      <c r="A130" t="s">
        <v>8</v>
      </c>
      <c r="B130" t="s">
        <v>10</v>
      </c>
      <c r="C130" t="s">
        <v>12</v>
      </c>
      <c r="D130">
        <v>8.888182E-2</v>
      </c>
    </row>
    <row r="131" spans="1:4" x14ac:dyDescent="0.3">
      <c r="A131" t="s">
        <v>8</v>
      </c>
      <c r="B131" t="s">
        <v>10</v>
      </c>
      <c r="C131" t="s">
        <v>12</v>
      </c>
      <c r="D131">
        <v>9.9756280000000003E-2</v>
      </c>
    </row>
    <row r="132" spans="1:4" x14ac:dyDescent="0.3">
      <c r="A132" t="s">
        <v>8</v>
      </c>
      <c r="B132" t="s">
        <v>10</v>
      </c>
      <c r="C132" t="s">
        <v>12</v>
      </c>
      <c r="D132">
        <v>0.1043091</v>
      </c>
    </row>
    <row r="133" spans="1:4" x14ac:dyDescent="0.3">
      <c r="A133" t="s">
        <v>8</v>
      </c>
      <c r="B133" t="s">
        <v>10</v>
      </c>
      <c r="C133" t="s">
        <v>12</v>
      </c>
      <c r="D133">
        <v>9.4718250000000004E-2</v>
      </c>
    </row>
    <row r="134" spans="1:4" x14ac:dyDescent="0.3">
      <c r="A134" t="s">
        <v>8</v>
      </c>
      <c r="B134" t="s">
        <v>10</v>
      </c>
      <c r="C134" t="s">
        <v>12</v>
      </c>
      <c r="D134">
        <v>9.7447489999999998E-2</v>
      </c>
    </row>
    <row r="135" spans="1:4" x14ac:dyDescent="0.3">
      <c r="A135" t="s">
        <v>8</v>
      </c>
      <c r="B135" t="s">
        <v>10</v>
      </c>
      <c r="C135" t="s">
        <v>12</v>
      </c>
      <c r="D135">
        <v>0.10521123</v>
      </c>
    </row>
    <row r="136" spans="1:4" x14ac:dyDescent="0.3">
      <c r="A136" t="s">
        <v>8</v>
      </c>
      <c r="B136" t="s">
        <v>10</v>
      </c>
      <c r="C136" t="s">
        <v>12</v>
      </c>
      <c r="D136">
        <v>0.105595656</v>
      </c>
    </row>
    <row r="137" spans="1:4" x14ac:dyDescent="0.3">
      <c r="A137" t="s">
        <v>8</v>
      </c>
      <c r="B137" t="s">
        <v>10</v>
      </c>
      <c r="C137" t="s">
        <v>12</v>
      </c>
      <c r="D137">
        <v>0.11051685999999999</v>
      </c>
    </row>
    <row r="138" spans="1:4" x14ac:dyDescent="0.3">
      <c r="A138" t="s">
        <v>8</v>
      </c>
      <c r="B138" t="s">
        <v>10</v>
      </c>
      <c r="C138" t="s">
        <v>12</v>
      </c>
      <c r="D138">
        <v>0.10456715499999999</v>
      </c>
    </row>
    <row r="139" spans="1:4" x14ac:dyDescent="0.3">
      <c r="A139" t="s">
        <v>8</v>
      </c>
      <c r="B139" t="s">
        <v>10</v>
      </c>
      <c r="C139" t="s">
        <v>12</v>
      </c>
      <c r="D139">
        <v>9.1932155000000002E-2</v>
      </c>
    </row>
    <row r="140" spans="1:4" x14ac:dyDescent="0.3">
      <c r="A140" t="s">
        <v>8</v>
      </c>
      <c r="B140" t="s">
        <v>10</v>
      </c>
      <c r="C140" t="s">
        <v>12</v>
      </c>
      <c r="D140">
        <v>0.11288255</v>
      </c>
    </row>
    <row r="141" spans="1:4" x14ac:dyDescent="0.3">
      <c r="A141" t="s">
        <v>8</v>
      </c>
      <c r="B141" t="s">
        <v>10</v>
      </c>
      <c r="C141" t="s">
        <v>13</v>
      </c>
      <c r="D141">
        <v>0.13747275</v>
      </c>
    </row>
    <row r="142" spans="1:4" x14ac:dyDescent="0.3">
      <c r="A142" t="s">
        <v>8</v>
      </c>
      <c r="B142" t="s">
        <v>10</v>
      </c>
      <c r="C142" t="s">
        <v>13</v>
      </c>
      <c r="D142">
        <v>0.14993525999999999</v>
      </c>
    </row>
    <row r="143" spans="1:4" x14ac:dyDescent="0.3">
      <c r="A143" t="s">
        <v>8</v>
      </c>
      <c r="B143" t="s">
        <v>10</v>
      </c>
      <c r="C143" t="s">
        <v>13</v>
      </c>
      <c r="D143">
        <v>0.14243185999999999</v>
      </c>
    </row>
    <row r="144" spans="1:4" x14ac:dyDescent="0.3">
      <c r="A144" t="s">
        <v>8</v>
      </c>
      <c r="B144" t="s">
        <v>10</v>
      </c>
      <c r="C144" t="s">
        <v>13</v>
      </c>
      <c r="D144">
        <v>0.1284313</v>
      </c>
    </row>
    <row r="145" spans="1:4" x14ac:dyDescent="0.3">
      <c r="A145" t="s">
        <v>8</v>
      </c>
      <c r="B145" t="s">
        <v>10</v>
      </c>
      <c r="C145" t="s">
        <v>13</v>
      </c>
      <c r="D145">
        <v>0.14518813999999999</v>
      </c>
    </row>
    <row r="146" spans="1:4" x14ac:dyDescent="0.3">
      <c r="A146" t="s">
        <v>8</v>
      </c>
      <c r="B146" t="s">
        <v>10</v>
      </c>
      <c r="C146" t="s">
        <v>13</v>
      </c>
      <c r="D146">
        <v>0.15093318</v>
      </c>
    </row>
    <row r="147" spans="1:4" x14ac:dyDescent="0.3">
      <c r="A147" t="s">
        <v>8</v>
      </c>
      <c r="B147" t="s">
        <v>10</v>
      </c>
      <c r="C147" t="s">
        <v>13</v>
      </c>
      <c r="D147">
        <v>0.14050663999999999</v>
      </c>
    </row>
    <row r="148" spans="1:4" x14ac:dyDescent="0.3">
      <c r="A148" t="s">
        <v>8</v>
      </c>
      <c r="B148" t="s">
        <v>10</v>
      </c>
      <c r="C148" t="s">
        <v>13</v>
      </c>
      <c r="D148">
        <v>0.12633361000000001</v>
      </c>
    </row>
    <row r="149" spans="1:4" x14ac:dyDescent="0.3">
      <c r="A149" t="s">
        <v>8</v>
      </c>
      <c r="B149" t="s">
        <v>10</v>
      </c>
      <c r="C149" t="s">
        <v>13</v>
      </c>
      <c r="D149">
        <v>0.11935416</v>
      </c>
    </row>
    <row r="150" spans="1:4" x14ac:dyDescent="0.3">
      <c r="A150" t="s">
        <v>8</v>
      </c>
      <c r="B150" t="s">
        <v>10</v>
      </c>
      <c r="C150" t="s">
        <v>13</v>
      </c>
      <c r="D150">
        <v>0.12718067999999999</v>
      </c>
    </row>
    <row r="151" spans="1:4" x14ac:dyDescent="0.3">
      <c r="A151" t="s">
        <v>8</v>
      </c>
      <c r="B151" t="s">
        <v>10</v>
      </c>
      <c r="C151" t="s">
        <v>13</v>
      </c>
      <c r="D151">
        <v>0.13965437999999999</v>
      </c>
    </row>
    <row r="152" spans="1:4" x14ac:dyDescent="0.3">
      <c r="A152" t="s">
        <v>8</v>
      </c>
      <c r="B152" t="s">
        <v>10</v>
      </c>
      <c r="C152" t="s">
        <v>13</v>
      </c>
      <c r="D152" s="15">
        <v>0.14026843</v>
      </c>
    </row>
    <row r="153" spans="1:4" x14ac:dyDescent="0.3">
      <c r="A153" t="s">
        <v>8</v>
      </c>
      <c r="B153" t="s">
        <v>10</v>
      </c>
      <c r="C153" t="s">
        <v>13</v>
      </c>
      <c r="D153" s="18">
        <v>0.14696175</v>
      </c>
    </row>
    <row r="154" spans="1:4" x14ac:dyDescent="0.3">
      <c r="A154" t="s">
        <v>8</v>
      </c>
      <c r="B154" t="s">
        <v>10</v>
      </c>
      <c r="C154" t="s">
        <v>13</v>
      </c>
      <c r="D154" s="18">
        <v>0.17596579000000001</v>
      </c>
    </row>
    <row r="155" spans="1:4" x14ac:dyDescent="0.3">
      <c r="A155" t="s">
        <v>8</v>
      </c>
      <c r="B155" t="s">
        <v>10</v>
      </c>
      <c r="C155" t="s">
        <v>13</v>
      </c>
      <c r="D155" s="18">
        <v>0.13636005000000001</v>
      </c>
    </row>
    <row r="156" spans="1:4" x14ac:dyDescent="0.3">
      <c r="A156" t="s">
        <v>8</v>
      </c>
      <c r="B156" t="s">
        <v>10</v>
      </c>
      <c r="C156" t="s">
        <v>13</v>
      </c>
      <c r="D156" s="18">
        <v>0.19340836</v>
      </c>
    </row>
    <row r="157" spans="1:4" x14ac:dyDescent="0.3">
      <c r="A157" t="s">
        <v>8</v>
      </c>
      <c r="B157" t="s">
        <v>10</v>
      </c>
      <c r="C157" t="s">
        <v>13</v>
      </c>
      <c r="D157" s="18">
        <v>0.16812034000000001</v>
      </c>
    </row>
    <row r="158" spans="1:4" x14ac:dyDescent="0.3">
      <c r="A158" t="s">
        <v>8</v>
      </c>
      <c r="B158" t="s">
        <v>10</v>
      </c>
      <c r="C158" t="s">
        <v>13</v>
      </c>
      <c r="D158" s="18">
        <v>0.17906620000000001</v>
      </c>
    </row>
    <row r="159" spans="1:4" x14ac:dyDescent="0.3">
      <c r="A159" t="s">
        <v>8</v>
      </c>
      <c r="B159" t="s">
        <v>10</v>
      </c>
      <c r="C159" t="s">
        <v>13</v>
      </c>
      <c r="D159" s="18">
        <v>0.15598107999999999</v>
      </c>
    </row>
    <row r="160" spans="1:4" x14ac:dyDescent="0.3">
      <c r="A160" t="s">
        <v>8</v>
      </c>
      <c r="B160" t="s">
        <v>10</v>
      </c>
      <c r="C160" t="s">
        <v>13</v>
      </c>
      <c r="D160" s="18">
        <v>0.17176458</v>
      </c>
    </row>
    <row r="161" spans="1:4" x14ac:dyDescent="0.3">
      <c r="A161" t="s">
        <v>8</v>
      </c>
      <c r="B161" t="s">
        <v>10</v>
      </c>
      <c r="C161" t="s">
        <v>13</v>
      </c>
      <c r="D161" s="18">
        <v>0.15654224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48C8-F6E4-4E98-9D3A-F0BF42B400C0}">
  <dimension ref="A1:O161"/>
  <sheetViews>
    <sheetView topLeftCell="A39" zoomScale="70" zoomScaleNormal="70" workbookViewId="0">
      <selection activeCell="M67" sqref="M67"/>
    </sheetView>
  </sheetViews>
  <sheetFormatPr baseColWidth="10" defaultRowHeight="14.4" x14ac:dyDescent="0.3"/>
  <sheetData>
    <row r="1" spans="1:8" x14ac:dyDescent="0.3">
      <c r="A1" t="s">
        <v>6</v>
      </c>
      <c r="B1" t="s">
        <v>18</v>
      </c>
      <c r="C1" t="s">
        <v>19</v>
      </c>
      <c r="D1" t="s">
        <v>3</v>
      </c>
      <c r="E1" t="s">
        <v>20</v>
      </c>
      <c r="F1" t="s">
        <v>22</v>
      </c>
      <c r="G1" t="s">
        <v>21</v>
      </c>
      <c r="H1" t="s">
        <v>23</v>
      </c>
    </row>
    <row r="2" spans="1:8" x14ac:dyDescent="0.3">
      <c r="A2" t="s">
        <v>7</v>
      </c>
      <c r="B2" t="s">
        <v>9</v>
      </c>
      <c r="C2" t="s">
        <v>12</v>
      </c>
      <c r="D2">
        <v>9.2463390000000006E-2</v>
      </c>
      <c r="E2">
        <v>2</v>
      </c>
      <c r="F2">
        <v>3.2830309999999998</v>
      </c>
      <c r="G2" s="3">
        <v>0.60919315108507965</v>
      </c>
      <c r="H2" s="3">
        <v>0.17222430499999999</v>
      </c>
    </row>
    <row r="3" spans="1:8" x14ac:dyDescent="0.3">
      <c r="A3" t="s">
        <v>7</v>
      </c>
      <c r="B3" t="s">
        <v>9</v>
      </c>
      <c r="C3" t="s">
        <v>12</v>
      </c>
      <c r="D3">
        <v>9.4295470000000006E-2</v>
      </c>
      <c r="E3">
        <v>3</v>
      </c>
      <c r="F3">
        <v>3.6023025999999998</v>
      </c>
      <c r="G3" s="4">
        <v>0.83280066477480275</v>
      </c>
      <c r="H3" s="4">
        <v>0.11374291666666665</v>
      </c>
    </row>
    <row r="4" spans="1:8" x14ac:dyDescent="0.3">
      <c r="A4" t="s">
        <v>7</v>
      </c>
      <c r="B4" t="s">
        <v>9</v>
      </c>
      <c r="C4" t="s">
        <v>12</v>
      </c>
      <c r="D4">
        <v>6.8469669999999996E-2</v>
      </c>
      <c r="E4">
        <v>5</v>
      </c>
      <c r="F4">
        <v>3.7307359999999998</v>
      </c>
      <c r="G4" s="4">
        <v>1.3402181231799839</v>
      </c>
      <c r="H4" s="4">
        <v>0.11193389200000001</v>
      </c>
    </row>
    <row r="5" spans="1:8" x14ac:dyDescent="0.3">
      <c r="A5" t="s">
        <v>7</v>
      </c>
      <c r="B5" t="s">
        <v>9</v>
      </c>
      <c r="C5" t="s">
        <v>12</v>
      </c>
      <c r="D5">
        <v>7.6049420000000006E-2</v>
      </c>
      <c r="E5">
        <v>5</v>
      </c>
      <c r="F5">
        <v>3.5312827000000002</v>
      </c>
      <c r="G5" s="4">
        <v>1.4159160919062073</v>
      </c>
      <c r="H5" s="4">
        <v>8.2337915600000006E-2</v>
      </c>
    </row>
    <row r="6" spans="1:8" x14ac:dyDescent="0.3">
      <c r="A6" t="s">
        <v>7</v>
      </c>
      <c r="B6" t="s">
        <v>9</v>
      </c>
      <c r="C6" t="s">
        <v>12</v>
      </c>
      <c r="D6">
        <v>7.0723339999999996E-2</v>
      </c>
      <c r="E6">
        <v>3</v>
      </c>
      <c r="F6">
        <v>3.7012502999999999</v>
      </c>
      <c r="G6" s="4">
        <v>0.81053691505273229</v>
      </c>
      <c r="H6" s="4">
        <v>7.5108042333333333E-2</v>
      </c>
    </row>
    <row r="7" spans="1:8" x14ac:dyDescent="0.3">
      <c r="A7" t="s">
        <v>7</v>
      </c>
      <c r="B7" t="s">
        <v>9</v>
      </c>
      <c r="C7" t="s">
        <v>12</v>
      </c>
      <c r="D7">
        <v>8.157478E-2</v>
      </c>
      <c r="E7">
        <v>3</v>
      </c>
      <c r="F7">
        <v>3.3971002000000001</v>
      </c>
      <c r="G7" s="4">
        <v>0.88310612680779921</v>
      </c>
      <c r="H7" s="4">
        <v>0.10155481133333333</v>
      </c>
    </row>
    <row r="8" spans="1:8" x14ac:dyDescent="0.3">
      <c r="A8" t="s">
        <v>7</v>
      </c>
      <c r="B8" t="s">
        <v>9</v>
      </c>
      <c r="C8" t="s">
        <v>12</v>
      </c>
      <c r="D8">
        <v>8.2388690000000001E-2</v>
      </c>
      <c r="E8">
        <v>3</v>
      </c>
      <c r="F8">
        <v>3.9985387000000001</v>
      </c>
      <c r="G8" s="4">
        <v>0.75027409388334787</v>
      </c>
      <c r="H8" s="4">
        <v>0.10172978333333334</v>
      </c>
    </row>
    <row r="9" spans="1:8" x14ac:dyDescent="0.3">
      <c r="A9" t="s">
        <v>7</v>
      </c>
      <c r="B9" t="s">
        <v>9</v>
      </c>
      <c r="C9" t="s">
        <v>12</v>
      </c>
      <c r="D9">
        <v>8.8254810000000003E-2</v>
      </c>
      <c r="E9">
        <v>4</v>
      </c>
      <c r="F9">
        <v>3.8911213999999998</v>
      </c>
      <c r="G9" s="4">
        <v>1.027981290946101</v>
      </c>
      <c r="H9" s="4">
        <v>0.15783810199999998</v>
      </c>
    </row>
    <row r="10" spans="1:8" x14ac:dyDescent="0.3">
      <c r="A10" t="s">
        <v>7</v>
      </c>
      <c r="B10" t="s">
        <v>9</v>
      </c>
      <c r="C10" t="s">
        <v>12</v>
      </c>
      <c r="D10">
        <v>8.8815190000000002E-2</v>
      </c>
      <c r="E10">
        <v>2</v>
      </c>
      <c r="F10">
        <v>3.7549388000000001</v>
      </c>
      <c r="G10" s="4">
        <v>0.53263185008501335</v>
      </c>
      <c r="H10" s="4">
        <v>0.36882263999999998</v>
      </c>
    </row>
    <row r="11" spans="1:8" x14ac:dyDescent="0.3">
      <c r="A11" t="s">
        <v>7</v>
      </c>
      <c r="B11" t="s">
        <v>9</v>
      </c>
      <c r="C11" t="s">
        <v>12</v>
      </c>
      <c r="D11">
        <v>0.107031934</v>
      </c>
      <c r="E11">
        <v>4</v>
      </c>
      <c r="F11">
        <v>4.0626300000000004</v>
      </c>
      <c r="G11" s="4">
        <v>0.98458387793129076</v>
      </c>
      <c r="H11" s="4">
        <v>9.6980272499999992E-2</v>
      </c>
    </row>
    <row r="12" spans="1:8" x14ac:dyDescent="0.3">
      <c r="A12" t="s">
        <v>7</v>
      </c>
      <c r="B12" t="s">
        <v>9</v>
      </c>
      <c r="C12" t="s">
        <v>12</v>
      </c>
      <c r="D12">
        <v>9.4302620000000004E-2</v>
      </c>
      <c r="E12">
        <v>2</v>
      </c>
      <c r="F12">
        <v>3.2220960000000001</v>
      </c>
      <c r="G12" s="6">
        <v>0.62071397003689521</v>
      </c>
      <c r="H12" s="6">
        <v>9.9814016000000005E-2</v>
      </c>
    </row>
    <row r="13" spans="1:8" x14ac:dyDescent="0.3">
      <c r="A13" t="s">
        <v>7</v>
      </c>
      <c r="B13" t="s">
        <v>9</v>
      </c>
      <c r="C13" t="s">
        <v>12</v>
      </c>
      <c r="D13">
        <v>9.122748E-2</v>
      </c>
      <c r="E13" s="1">
        <v>3</v>
      </c>
      <c r="F13">
        <v>3.0045845999999998</v>
      </c>
      <c r="G13" s="4">
        <v>0.99847413183173483</v>
      </c>
      <c r="H13" s="4">
        <v>0.12141653233333334</v>
      </c>
    </row>
    <row r="14" spans="1:8" x14ac:dyDescent="0.3">
      <c r="A14" t="s">
        <v>7</v>
      </c>
      <c r="B14" t="s">
        <v>9</v>
      </c>
      <c r="C14" t="s">
        <v>12</v>
      </c>
      <c r="D14" s="1">
        <v>9.8433614000000003E-2</v>
      </c>
      <c r="E14" s="16">
        <v>2</v>
      </c>
      <c r="F14">
        <v>3.3189228000000002</v>
      </c>
      <c r="G14" s="4">
        <v>0.60260515851709473</v>
      </c>
      <c r="H14" s="4">
        <v>0.17259716999999999</v>
      </c>
    </row>
    <row r="15" spans="1:8" x14ac:dyDescent="0.3">
      <c r="A15" t="s">
        <v>7</v>
      </c>
      <c r="B15" t="s">
        <v>9</v>
      </c>
      <c r="C15" t="s">
        <v>12</v>
      </c>
      <c r="D15" s="16">
        <v>8.7839730000000005E-2</v>
      </c>
      <c r="E15" s="16">
        <v>6</v>
      </c>
      <c r="F15">
        <v>4.0252438000000001</v>
      </c>
      <c r="G15" s="4">
        <v>1.4905929424697206</v>
      </c>
      <c r="H15" s="4">
        <v>0.15021632466666668</v>
      </c>
    </row>
    <row r="16" spans="1:8" x14ac:dyDescent="0.3">
      <c r="A16" t="s">
        <v>7</v>
      </c>
      <c r="B16" t="s">
        <v>9</v>
      </c>
      <c r="C16" t="s">
        <v>12</v>
      </c>
      <c r="D16" s="16">
        <v>7.21826E-2</v>
      </c>
      <c r="E16" s="16">
        <v>3</v>
      </c>
      <c r="F16">
        <v>3.4457931999999998</v>
      </c>
      <c r="G16" s="4">
        <v>0.8706268269378441</v>
      </c>
      <c r="H16" s="4">
        <v>2.9977798999999999E-2</v>
      </c>
    </row>
    <row r="17" spans="1:8" x14ac:dyDescent="0.3">
      <c r="A17" t="s">
        <v>7</v>
      </c>
      <c r="B17" t="s">
        <v>9</v>
      </c>
      <c r="C17" t="s">
        <v>12</v>
      </c>
      <c r="D17" s="16">
        <v>8.6749800000000002E-2</v>
      </c>
      <c r="E17" s="16">
        <v>3</v>
      </c>
      <c r="F17">
        <v>3.1838498</v>
      </c>
      <c r="G17" s="4">
        <v>0.94225550464095387</v>
      </c>
      <c r="H17" s="4">
        <v>0.14079551433333334</v>
      </c>
    </row>
    <row r="18" spans="1:8" x14ac:dyDescent="0.3">
      <c r="A18" t="s">
        <v>7</v>
      </c>
      <c r="B18" t="s">
        <v>9</v>
      </c>
      <c r="C18" t="s">
        <v>12</v>
      </c>
      <c r="D18" s="16">
        <v>7.9985424999999999E-2</v>
      </c>
      <c r="E18" s="16">
        <v>5</v>
      </c>
      <c r="F18">
        <v>3.8765413999999998</v>
      </c>
      <c r="G18" s="4">
        <v>1.2898095193824062</v>
      </c>
      <c r="H18" s="4">
        <v>0.144477145</v>
      </c>
    </row>
    <row r="19" spans="1:8" x14ac:dyDescent="0.3">
      <c r="A19" t="s">
        <v>7</v>
      </c>
      <c r="B19" t="s">
        <v>9</v>
      </c>
      <c r="C19" t="s">
        <v>12</v>
      </c>
      <c r="D19" s="16">
        <v>0.10670528999999999</v>
      </c>
      <c r="E19" s="16">
        <v>4</v>
      </c>
      <c r="F19">
        <v>4.1172414000000002</v>
      </c>
      <c r="G19" s="4">
        <v>0.97152428322517104</v>
      </c>
      <c r="H19" s="4">
        <v>0.23287652949999998</v>
      </c>
    </row>
    <row r="20" spans="1:8" x14ac:dyDescent="0.3">
      <c r="A20" t="s">
        <v>7</v>
      </c>
      <c r="B20" t="s">
        <v>9</v>
      </c>
      <c r="C20" t="s">
        <v>12</v>
      </c>
      <c r="D20" s="16">
        <v>8.1862509999999999E-2</v>
      </c>
      <c r="E20" s="16">
        <v>5</v>
      </c>
      <c r="F20">
        <v>4.0111309999999998</v>
      </c>
      <c r="G20" s="4">
        <v>1.2465312152607333</v>
      </c>
      <c r="H20" s="4">
        <v>0.22057584060000002</v>
      </c>
    </row>
    <row r="21" spans="1:8" x14ac:dyDescent="0.3">
      <c r="A21" t="s">
        <v>7</v>
      </c>
      <c r="B21" t="s">
        <v>9</v>
      </c>
      <c r="C21" t="s">
        <v>12</v>
      </c>
      <c r="D21" s="16">
        <v>9.1919550000000003E-2</v>
      </c>
      <c r="E21" s="16">
        <v>6</v>
      </c>
      <c r="F21">
        <v>3.9728172000000002</v>
      </c>
      <c r="G21" s="4">
        <v>1.5102632962825473</v>
      </c>
      <c r="H21" s="4">
        <v>0.2305528446666667</v>
      </c>
    </row>
    <row r="22" spans="1:8" x14ac:dyDescent="0.3">
      <c r="A22" t="s">
        <v>7</v>
      </c>
      <c r="B22" t="s">
        <v>9</v>
      </c>
      <c r="C22" t="s">
        <v>12</v>
      </c>
      <c r="D22" s="16">
        <v>0.10648899000000001</v>
      </c>
      <c r="E22" s="19">
        <v>2</v>
      </c>
      <c r="F22">
        <v>3.1710600000000002</v>
      </c>
      <c r="G22" s="6">
        <v>0.63070392865477154</v>
      </c>
      <c r="H22" s="6">
        <v>0.23649949000000001</v>
      </c>
    </row>
    <row r="23" spans="1:8" x14ac:dyDescent="0.3">
      <c r="A23" t="s">
        <v>7</v>
      </c>
      <c r="B23" t="s">
        <v>9</v>
      </c>
      <c r="C23" t="s">
        <v>12</v>
      </c>
      <c r="D23" s="19">
        <v>8.3970699999999995E-2</v>
      </c>
    </row>
    <row r="24" spans="1:8" x14ac:dyDescent="0.3">
      <c r="A24" t="s">
        <v>7</v>
      </c>
      <c r="B24" t="s">
        <v>9</v>
      </c>
      <c r="C24" t="s">
        <v>13</v>
      </c>
      <c r="D24">
        <v>0.18583266000000001</v>
      </c>
      <c r="E24">
        <v>5</v>
      </c>
      <c r="F24">
        <v>3.8240319999999999</v>
      </c>
      <c r="G24" s="3">
        <v>1.307520439159505</v>
      </c>
      <c r="H24" s="3">
        <v>0.27646413999999997</v>
      </c>
    </row>
    <row r="25" spans="1:8" x14ac:dyDescent="0.3">
      <c r="A25" t="s">
        <v>7</v>
      </c>
      <c r="B25" t="s">
        <v>9</v>
      </c>
      <c r="C25" t="s">
        <v>13</v>
      </c>
      <c r="D25">
        <v>0.17557449999999999</v>
      </c>
      <c r="E25">
        <v>0</v>
      </c>
      <c r="F25">
        <v>3.048997</v>
      </c>
      <c r="G25" s="4">
        <v>0</v>
      </c>
      <c r="H25" s="4">
        <v>0</v>
      </c>
    </row>
    <row r="26" spans="1:8" x14ac:dyDescent="0.3">
      <c r="A26" t="s">
        <v>7</v>
      </c>
      <c r="B26" t="s">
        <v>9</v>
      </c>
      <c r="C26" t="s">
        <v>13</v>
      </c>
      <c r="D26">
        <v>0.15763812999999999</v>
      </c>
      <c r="E26">
        <v>0</v>
      </c>
      <c r="F26">
        <v>2.8693065999999998</v>
      </c>
      <c r="G26" s="4">
        <v>0</v>
      </c>
      <c r="H26" s="4">
        <v>0</v>
      </c>
    </row>
    <row r="27" spans="1:8" x14ac:dyDescent="0.3">
      <c r="A27" t="s">
        <v>7</v>
      </c>
      <c r="B27" t="s">
        <v>9</v>
      </c>
      <c r="C27" t="s">
        <v>13</v>
      </c>
      <c r="D27">
        <v>0.13392556</v>
      </c>
      <c r="E27">
        <v>0</v>
      </c>
      <c r="F27">
        <v>2.9756885</v>
      </c>
      <c r="G27" s="4">
        <v>0</v>
      </c>
      <c r="H27" s="4">
        <v>0</v>
      </c>
    </row>
    <row r="28" spans="1:8" x14ac:dyDescent="0.3">
      <c r="A28" t="s">
        <v>7</v>
      </c>
      <c r="B28" t="s">
        <v>9</v>
      </c>
      <c r="C28" t="s">
        <v>13</v>
      </c>
      <c r="D28">
        <v>0.15368854000000001</v>
      </c>
      <c r="E28">
        <v>2</v>
      </c>
      <c r="F28">
        <v>3.1805862999999999</v>
      </c>
      <c r="G28" s="4">
        <v>0.62881488233788851</v>
      </c>
      <c r="H28" s="4">
        <v>6.6071792500000004E-2</v>
      </c>
    </row>
    <row r="29" spans="1:8" x14ac:dyDescent="0.3">
      <c r="A29" t="s">
        <v>7</v>
      </c>
      <c r="B29" t="s">
        <v>9</v>
      </c>
      <c r="C29" t="s">
        <v>13</v>
      </c>
      <c r="D29">
        <v>0.1709117</v>
      </c>
      <c r="E29">
        <v>1</v>
      </c>
      <c r="F29">
        <v>2.8583658000000001</v>
      </c>
      <c r="G29" s="4">
        <v>0.34985025359595334</v>
      </c>
      <c r="H29" s="4">
        <v>0.11263693</v>
      </c>
    </row>
    <row r="30" spans="1:8" x14ac:dyDescent="0.3">
      <c r="A30" t="s">
        <v>7</v>
      </c>
      <c r="B30" t="s">
        <v>9</v>
      </c>
      <c r="C30" t="s">
        <v>13</v>
      </c>
      <c r="D30">
        <v>0.18217702</v>
      </c>
      <c r="E30">
        <v>2</v>
      </c>
      <c r="F30">
        <v>4.0388755999999999</v>
      </c>
      <c r="G30" s="4">
        <v>0.49518732391757747</v>
      </c>
      <c r="H30" s="4">
        <v>0.22084155499999999</v>
      </c>
    </row>
    <row r="31" spans="1:8" x14ac:dyDescent="0.3">
      <c r="A31" t="s">
        <v>7</v>
      </c>
      <c r="B31" t="s">
        <v>9</v>
      </c>
      <c r="C31" t="s">
        <v>13</v>
      </c>
      <c r="D31">
        <v>0.19981408000000001</v>
      </c>
      <c r="E31">
        <v>4</v>
      </c>
      <c r="F31">
        <v>3.7205262000000001</v>
      </c>
      <c r="G31" s="4">
        <v>1.0751167402073394</v>
      </c>
      <c r="H31" s="4">
        <v>7.160807525E-2</v>
      </c>
    </row>
    <row r="32" spans="1:8" x14ac:dyDescent="0.3">
      <c r="A32" t="s">
        <v>7</v>
      </c>
      <c r="B32" t="s">
        <v>9</v>
      </c>
      <c r="C32" t="s">
        <v>13</v>
      </c>
      <c r="D32">
        <v>0.17369069000000001</v>
      </c>
      <c r="E32">
        <v>0</v>
      </c>
      <c r="F32">
        <v>2.9538622000000001</v>
      </c>
      <c r="G32" s="4">
        <v>0</v>
      </c>
      <c r="H32" s="3">
        <v>0</v>
      </c>
    </row>
    <row r="33" spans="1:8" x14ac:dyDescent="0.3">
      <c r="A33" t="s">
        <v>7</v>
      </c>
      <c r="B33" t="s">
        <v>9</v>
      </c>
      <c r="C33" t="s">
        <v>13</v>
      </c>
      <c r="D33">
        <v>0.22461848000000001</v>
      </c>
      <c r="E33">
        <v>6</v>
      </c>
      <c r="F33">
        <v>3.9959967000000001</v>
      </c>
      <c r="G33" s="4">
        <v>1.501502741481243</v>
      </c>
      <c r="H33" s="4">
        <v>0.18735772399999998</v>
      </c>
    </row>
    <row r="34" spans="1:8" x14ac:dyDescent="0.3">
      <c r="A34" t="s">
        <v>7</v>
      </c>
      <c r="B34" t="s">
        <v>9</v>
      </c>
      <c r="C34" t="s">
        <v>13</v>
      </c>
      <c r="D34">
        <v>0.17673989000000001</v>
      </c>
      <c r="E34">
        <v>1</v>
      </c>
      <c r="F34">
        <v>2.8598184999999998</v>
      </c>
      <c r="G34" s="4">
        <v>0.34967254040772172</v>
      </c>
      <c r="H34" s="4">
        <v>0.15968159000000001</v>
      </c>
    </row>
    <row r="35" spans="1:8" x14ac:dyDescent="0.3">
      <c r="A35" t="s">
        <v>7</v>
      </c>
      <c r="B35" t="s">
        <v>9</v>
      </c>
      <c r="C35" t="s">
        <v>13</v>
      </c>
      <c r="D35">
        <v>0.17765049999999999</v>
      </c>
      <c r="E35">
        <v>1</v>
      </c>
      <c r="F35">
        <v>2.9410565000000002</v>
      </c>
      <c r="G35" s="4">
        <v>0.34001386916572324</v>
      </c>
      <c r="H35" s="4">
        <v>0.28919634</v>
      </c>
    </row>
    <row r="36" spans="1:8" x14ac:dyDescent="0.3">
      <c r="A36" t="s">
        <v>7</v>
      </c>
      <c r="B36" t="s">
        <v>9</v>
      </c>
      <c r="C36" t="s">
        <v>13</v>
      </c>
      <c r="D36" s="14">
        <v>0.22438565999999999</v>
      </c>
      <c r="E36" s="14">
        <v>7</v>
      </c>
      <c r="F36">
        <v>4.076498</v>
      </c>
      <c r="G36" s="3">
        <v>1.7171601703226642</v>
      </c>
      <c r="H36" s="4">
        <v>0.20884388642857141</v>
      </c>
    </row>
    <row r="37" spans="1:8" x14ac:dyDescent="0.3">
      <c r="A37" t="s">
        <v>7</v>
      </c>
      <c r="B37" t="s">
        <v>9</v>
      </c>
      <c r="C37" t="s">
        <v>13</v>
      </c>
      <c r="D37" s="17">
        <v>0.21554296000000001</v>
      </c>
      <c r="E37" s="23">
        <v>1</v>
      </c>
      <c r="F37">
        <v>3.0238828999999998</v>
      </c>
      <c r="G37" s="4">
        <v>0.33070063658880444</v>
      </c>
      <c r="H37" s="4">
        <v>3.8202934000000001E-2</v>
      </c>
    </row>
    <row r="38" spans="1:8" x14ac:dyDescent="0.3">
      <c r="A38" t="s">
        <v>7</v>
      </c>
      <c r="B38" t="s">
        <v>9</v>
      </c>
      <c r="C38" t="s">
        <v>13</v>
      </c>
      <c r="D38" s="17">
        <v>0.23972751</v>
      </c>
      <c r="E38" s="17">
        <v>4</v>
      </c>
      <c r="F38">
        <v>3.7086190000000001</v>
      </c>
      <c r="G38" s="4">
        <v>1.0785685992548708</v>
      </c>
      <c r="H38" s="6">
        <v>0.14700192249999999</v>
      </c>
    </row>
    <row r="39" spans="1:8" x14ac:dyDescent="0.3">
      <c r="A39" t="s">
        <v>7</v>
      </c>
      <c r="B39" t="s">
        <v>9</v>
      </c>
      <c r="C39" t="s">
        <v>13</v>
      </c>
      <c r="D39" s="17">
        <v>0.2242509</v>
      </c>
      <c r="E39" s="17">
        <v>3</v>
      </c>
      <c r="F39">
        <v>3.5426831000000001</v>
      </c>
      <c r="G39" s="4">
        <v>0.84681579337423663</v>
      </c>
      <c r="H39">
        <v>0.27720184999999997</v>
      </c>
    </row>
    <row r="40" spans="1:8" x14ac:dyDescent="0.3">
      <c r="A40" t="s">
        <v>7</v>
      </c>
      <c r="B40" t="s">
        <v>9</v>
      </c>
      <c r="C40" t="s">
        <v>13</v>
      </c>
      <c r="D40" s="17">
        <v>0.18781110000000001</v>
      </c>
      <c r="E40" s="17">
        <v>2</v>
      </c>
      <c r="F40">
        <v>3.6231214999999999</v>
      </c>
      <c r="G40" s="4">
        <v>0.55201019342023172</v>
      </c>
      <c r="H40">
        <v>0.17666272999999999</v>
      </c>
    </row>
    <row r="41" spans="1:8" x14ac:dyDescent="0.3">
      <c r="A41" t="s">
        <v>7</v>
      </c>
      <c r="B41" t="s">
        <v>9</v>
      </c>
      <c r="C41" t="s">
        <v>13</v>
      </c>
      <c r="D41" s="17">
        <v>0.23573818999999999</v>
      </c>
      <c r="E41" s="17">
        <v>4</v>
      </c>
      <c r="F41">
        <v>4.0826609999999999</v>
      </c>
      <c r="G41" s="4">
        <v>0.97975315609108871</v>
      </c>
      <c r="H41">
        <v>0.14537216</v>
      </c>
    </row>
    <row r="42" spans="1:8" x14ac:dyDescent="0.3">
      <c r="A42" t="s">
        <v>7</v>
      </c>
      <c r="B42" t="s">
        <v>9</v>
      </c>
      <c r="C42" t="s">
        <v>13</v>
      </c>
      <c r="D42" s="17">
        <v>0.18599156999999999</v>
      </c>
      <c r="E42" s="17">
        <v>0</v>
      </c>
      <c r="F42">
        <v>3.1286786000000002</v>
      </c>
      <c r="G42" s="4">
        <v>0</v>
      </c>
      <c r="H42">
        <v>0</v>
      </c>
    </row>
    <row r="43" spans="1:8" x14ac:dyDescent="0.3">
      <c r="A43" t="s">
        <v>7</v>
      </c>
      <c r="B43" t="s">
        <v>9</v>
      </c>
      <c r="C43" t="s">
        <v>13</v>
      </c>
      <c r="D43" s="17">
        <v>0.2296175</v>
      </c>
      <c r="E43" s="17">
        <v>1</v>
      </c>
      <c r="F43">
        <v>3.2191907999999998</v>
      </c>
      <c r="G43" s="4">
        <v>0.31063707065763235</v>
      </c>
      <c r="H43">
        <v>3.6782384000000001E-2</v>
      </c>
    </row>
    <row r="44" spans="1:8" x14ac:dyDescent="0.3">
      <c r="A44" t="s">
        <v>7</v>
      </c>
      <c r="B44" t="s">
        <v>9</v>
      </c>
      <c r="C44" t="s">
        <v>13</v>
      </c>
      <c r="D44" s="17">
        <v>0.25500046999999998</v>
      </c>
      <c r="E44" s="17">
        <v>3</v>
      </c>
      <c r="F44">
        <v>4.2619069999999999</v>
      </c>
      <c r="G44" s="4">
        <v>0.7039102448739496</v>
      </c>
      <c r="H44">
        <v>0.23796699666666665</v>
      </c>
    </row>
    <row r="45" spans="1:8" x14ac:dyDescent="0.3">
      <c r="A45" t="s">
        <v>7</v>
      </c>
      <c r="B45" t="s">
        <v>9</v>
      </c>
      <c r="C45" t="s">
        <v>13</v>
      </c>
      <c r="D45" s="20">
        <v>0.21072801999999999</v>
      </c>
      <c r="E45" s="20">
        <v>1</v>
      </c>
      <c r="F45">
        <v>2.9155864999999999</v>
      </c>
      <c r="G45" s="6">
        <v>0.34298416459261288</v>
      </c>
      <c r="H45">
        <v>0.02</v>
      </c>
    </row>
    <row r="49" spans="4:15" x14ac:dyDescent="0.3">
      <c r="N49" s="14"/>
    </row>
    <row r="50" spans="4:15" x14ac:dyDescent="0.3">
      <c r="N50" s="23"/>
    </row>
    <row r="51" spans="4:15" x14ac:dyDescent="0.3">
      <c r="N51" s="17"/>
      <c r="O51" s="14"/>
    </row>
    <row r="52" spans="4:15" x14ac:dyDescent="0.3">
      <c r="D52" s="14"/>
      <c r="N52" s="17"/>
      <c r="O52" s="17"/>
    </row>
    <row r="53" spans="4:15" x14ac:dyDescent="0.3">
      <c r="D53" s="17"/>
      <c r="N53" s="17"/>
      <c r="O53" s="23"/>
    </row>
    <row r="54" spans="4:15" x14ac:dyDescent="0.3">
      <c r="D54" s="17"/>
      <c r="N54" s="17"/>
      <c r="O54" s="17"/>
    </row>
    <row r="55" spans="4:15" x14ac:dyDescent="0.3">
      <c r="D55" s="17"/>
      <c r="N55" s="17"/>
      <c r="O55" s="17"/>
    </row>
    <row r="56" spans="4:15" x14ac:dyDescent="0.3">
      <c r="D56" s="17"/>
      <c r="N56" s="20"/>
      <c r="O56" s="23"/>
    </row>
    <row r="57" spans="4:15" x14ac:dyDescent="0.3">
      <c r="D57" s="17"/>
      <c r="O57" s="20"/>
    </row>
    <row r="58" spans="4:15" x14ac:dyDescent="0.3">
      <c r="D58" s="17"/>
    </row>
    <row r="59" spans="4:15" x14ac:dyDescent="0.3">
      <c r="D59" s="17"/>
    </row>
    <row r="60" spans="4:15" x14ac:dyDescent="0.3">
      <c r="D60" s="17"/>
    </row>
    <row r="61" spans="4:15" x14ac:dyDescent="0.3">
      <c r="D61" s="20"/>
    </row>
    <row r="70" spans="4:4" x14ac:dyDescent="0.3">
      <c r="D70" s="14"/>
    </row>
    <row r="71" spans="4:4" x14ac:dyDescent="0.3">
      <c r="D71" s="17"/>
    </row>
    <row r="72" spans="4:4" x14ac:dyDescent="0.3">
      <c r="D72" s="17"/>
    </row>
    <row r="73" spans="4:4" x14ac:dyDescent="0.3">
      <c r="D73" s="17"/>
    </row>
    <row r="74" spans="4:4" x14ac:dyDescent="0.3">
      <c r="D74" s="17"/>
    </row>
    <row r="75" spans="4:4" x14ac:dyDescent="0.3">
      <c r="D75" s="17"/>
    </row>
    <row r="76" spans="4:4" x14ac:dyDescent="0.3">
      <c r="D76" s="20"/>
    </row>
    <row r="101" spans="4:4" x14ac:dyDescent="0.3">
      <c r="D101" s="8"/>
    </row>
    <row r="102" spans="4:4" x14ac:dyDescent="0.3">
      <c r="D102" s="13"/>
    </row>
    <row r="103" spans="4:4" x14ac:dyDescent="0.3">
      <c r="D103" s="13"/>
    </row>
    <row r="104" spans="4:4" x14ac:dyDescent="0.3">
      <c r="D104" s="13"/>
    </row>
    <row r="105" spans="4:4" x14ac:dyDescent="0.3">
      <c r="D105" s="13"/>
    </row>
    <row r="106" spans="4:4" x14ac:dyDescent="0.3">
      <c r="D106" s="13"/>
    </row>
    <row r="107" spans="4:4" x14ac:dyDescent="0.3">
      <c r="D107" s="13"/>
    </row>
    <row r="108" spans="4:4" x14ac:dyDescent="0.3">
      <c r="D108" s="13"/>
    </row>
    <row r="109" spans="4:4" x14ac:dyDescent="0.3">
      <c r="D109" s="13"/>
    </row>
    <row r="110" spans="4:4" x14ac:dyDescent="0.3">
      <c r="D110" s="13"/>
    </row>
    <row r="111" spans="4:4" x14ac:dyDescent="0.3">
      <c r="D111" s="13"/>
    </row>
    <row r="112" spans="4:4" x14ac:dyDescent="0.3">
      <c r="D112" s="13"/>
    </row>
    <row r="152" spans="4:4" x14ac:dyDescent="0.3">
      <c r="D152" s="15"/>
    </row>
    <row r="153" spans="4:4" x14ac:dyDescent="0.3">
      <c r="D153" s="18"/>
    </row>
    <row r="154" spans="4:4" x14ac:dyDescent="0.3">
      <c r="D154" s="18"/>
    </row>
    <row r="155" spans="4:4" x14ac:dyDescent="0.3">
      <c r="D155" s="18"/>
    </row>
    <row r="156" spans="4:4" x14ac:dyDescent="0.3">
      <c r="D156" s="18"/>
    </row>
    <row r="157" spans="4:4" x14ac:dyDescent="0.3">
      <c r="D157" s="18"/>
    </row>
    <row r="158" spans="4:4" x14ac:dyDescent="0.3">
      <c r="D158" s="18"/>
    </row>
    <row r="159" spans="4:4" x14ac:dyDescent="0.3">
      <c r="D159" s="18"/>
    </row>
    <row r="160" spans="4:4" x14ac:dyDescent="0.3">
      <c r="D160" s="18"/>
    </row>
    <row r="161" spans="4:4" x14ac:dyDescent="0.3">
      <c r="D16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33C6-BCA8-46FD-B39A-70015771DE19}">
  <dimension ref="A1:H161"/>
  <sheetViews>
    <sheetView tabSelected="1" zoomScale="70" zoomScaleNormal="70" workbookViewId="0">
      <pane ySplit="1" topLeftCell="A41" activePane="bottomLeft" state="frozen"/>
      <selection pane="bottomLeft" activeCell="L68" sqref="L68"/>
    </sheetView>
  </sheetViews>
  <sheetFormatPr baseColWidth="10" defaultRowHeight="14.4" x14ac:dyDescent="0.3"/>
  <sheetData>
    <row r="1" spans="1:8" x14ac:dyDescent="0.3">
      <c r="A1" t="s">
        <v>6</v>
      </c>
      <c r="B1" t="s">
        <v>18</v>
      </c>
      <c r="C1" t="s">
        <v>19</v>
      </c>
      <c r="D1" t="s">
        <v>3</v>
      </c>
      <c r="E1" t="s">
        <v>20</v>
      </c>
      <c r="F1" t="s">
        <v>22</v>
      </c>
      <c r="G1" t="s">
        <v>21</v>
      </c>
      <c r="H1" t="s">
        <v>23</v>
      </c>
    </row>
    <row r="2" spans="1:8" x14ac:dyDescent="0.3">
      <c r="A2" t="s">
        <v>7</v>
      </c>
      <c r="B2" t="s">
        <v>9</v>
      </c>
      <c r="C2" t="s">
        <v>12</v>
      </c>
      <c r="D2">
        <v>9.2463390000000006E-2</v>
      </c>
      <c r="E2">
        <v>2</v>
      </c>
      <c r="F2">
        <v>3.2830309999999998</v>
      </c>
      <c r="G2" s="3">
        <v>0.60919315108507965</v>
      </c>
      <c r="H2" s="3">
        <v>0.17222430499999999</v>
      </c>
    </row>
    <row r="3" spans="1:8" x14ac:dyDescent="0.3">
      <c r="A3" t="s">
        <v>7</v>
      </c>
      <c r="B3" t="s">
        <v>9</v>
      </c>
      <c r="C3" t="s">
        <v>12</v>
      </c>
      <c r="D3">
        <v>9.4295470000000006E-2</v>
      </c>
      <c r="E3">
        <v>3</v>
      </c>
      <c r="F3">
        <v>3.6023025999999998</v>
      </c>
      <c r="G3" s="4">
        <v>0.83280066477480275</v>
      </c>
      <c r="H3" s="4">
        <v>0.11374291666666665</v>
      </c>
    </row>
    <row r="4" spans="1:8" x14ac:dyDescent="0.3">
      <c r="A4" t="s">
        <v>7</v>
      </c>
      <c r="B4" t="s">
        <v>9</v>
      </c>
      <c r="C4" t="s">
        <v>12</v>
      </c>
      <c r="D4">
        <v>6.8469669999999996E-2</v>
      </c>
      <c r="E4">
        <v>5</v>
      </c>
      <c r="F4">
        <v>3.7307359999999998</v>
      </c>
      <c r="G4" s="4">
        <v>1.3402181231799839</v>
      </c>
      <c r="H4" s="4">
        <v>0.11193389200000001</v>
      </c>
    </row>
    <row r="5" spans="1:8" x14ac:dyDescent="0.3">
      <c r="A5" t="s">
        <v>7</v>
      </c>
      <c r="B5" t="s">
        <v>9</v>
      </c>
      <c r="C5" t="s">
        <v>12</v>
      </c>
      <c r="D5">
        <v>7.6049420000000006E-2</v>
      </c>
      <c r="E5">
        <v>5</v>
      </c>
      <c r="F5">
        <v>3.5312827000000002</v>
      </c>
      <c r="G5" s="4">
        <v>1.4159160919062073</v>
      </c>
      <c r="H5" s="4">
        <v>8.2337915600000006E-2</v>
      </c>
    </row>
    <row r="6" spans="1:8" x14ac:dyDescent="0.3">
      <c r="A6" t="s">
        <v>7</v>
      </c>
      <c r="B6" t="s">
        <v>9</v>
      </c>
      <c r="C6" t="s">
        <v>12</v>
      </c>
      <c r="D6">
        <v>7.0723339999999996E-2</v>
      </c>
      <c r="E6">
        <v>3</v>
      </c>
      <c r="F6">
        <v>3.7012502999999999</v>
      </c>
      <c r="G6" s="4">
        <v>0.81053691505273229</v>
      </c>
      <c r="H6" s="4">
        <v>7.5108042333333333E-2</v>
      </c>
    </row>
    <row r="7" spans="1:8" x14ac:dyDescent="0.3">
      <c r="A7" t="s">
        <v>7</v>
      </c>
      <c r="B7" t="s">
        <v>9</v>
      </c>
      <c r="C7" t="s">
        <v>12</v>
      </c>
      <c r="D7">
        <v>8.157478E-2</v>
      </c>
      <c r="E7">
        <v>3</v>
      </c>
      <c r="F7">
        <v>3.3971002000000001</v>
      </c>
      <c r="G7" s="4">
        <v>0.88310612680779921</v>
      </c>
      <c r="H7" s="4">
        <v>0.10155481133333333</v>
      </c>
    </row>
    <row r="8" spans="1:8" x14ac:dyDescent="0.3">
      <c r="A8" t="s">
        <v>7</v>
      </c>
      <c r="B8" t="s">
        <v>9</v>
      </c>
      <c r="C8" t="s">
        <v>12</v>
      </c>
      <c r="D8">
        <v>8.2388690000000001E-2</v>
      </c>
      <c r="E8">
        <v>3</v>
      </c>
      <c r="F8">
        <v>3.9985387000000001</v>
      </c>
      <c r="G8" s="4">
        <v>0.75027409388334787</v>
      </c>
      <c r="H8" s="4">
        <v>0.10172978333333334</v>
      </c>
    </row>
    <row r="9" spans="1:8" x14ac:dyDescent="0.3">
      <c r="A9" t="s">
        <v>7</v>
      </c>
      <c r="B9" t="s">
        <v>9</v>
      </c>
      <c r="C9" t="s">
        <v>12</v>
      </c>
      <c r="D9">
        <v>8.8254810000000003E-2</v>
      </c>
      <c r="E9">
        <v>4</v>
      </c>
      <c r="F9">
        <v>3.8911213999999998</v>
      </c>
      <c r="G9" s="4">
        <v>1.027981290946101</v>
      </c>
      <c r="H9" s="4">
        <v>0.15783810199999998</v>
      </c>
    </row>
    <row r="10" spans="1:8" x14ac:dyDescent="0.3">
      <c r="A10" t="s">
        <v>7</v>
      </c>
      <c r="B10" t="s">
        <v>9</v>
      </c>
      <c r="C10" t="s">
        <v>12</v>
      </c>
      <c r="D10">
        <v>8.8815190000000002E-2</v>
      </c>
      <c r="E10">
        <v>2</v>
      </c>
      <c r="F10">
        <v>3.7549388000000001</v>
      </c>
      <c r="G10" s="4">
        <v>0.53263185008501335</v>
      </c>
      <c r="H10" s="4">
        <v>0.36882263999999998</v>
      </c>
    </row>
    <row r="11" spans="1:8" x14ac:dyDescent="0.3">
      <c r="A11" t="s">
        <v>7</v>
      </c>
      <c r="B11" t="s">
        <v>9</v>
      </c>
      <c r="C11" t="s">
        <v>12</v>
      </c>
      <c r="D11">
        <v>0.107031934</v>
      </c>
      <c r="E11">
        <v>4</v>
      </c>
      <c r="F11">
        <v>4.0626300000000004</v>
      </c>
      <c r="G11" s="4">
        <v>0.98458387793129076</v>
      </c>
      <c r="H11" s="4">
        <v>9.6980272499999992E-2</v>
      </c>
    </row>
    <row r="12" spans="1:8" x14ac:dyDescent="0.3">
      <c r="A12" t="s">
        <v>7</v>
      </c>
      <c r="B12" t="s">
        <v>9</v>
      </c>
      <c r="C12" t="s">
        <v>12</v>
      </c>
      <c r="D12">
        <v>9.4302620000000004E-2</v>
      </c>
      <c r="E12">
        <v>2</v>
      </c>
      <c r="F12">
        <v>3.2220960000000001</v>
      </c>
      <c r="G12" s="6">
        <v>0.62071397003689521</v>
      </c>
      <c r="H12" s="6">
        <v>9.9814016000000005E-2</v>
      </c>
    </row>
    <row r="13" spans="1:8" x14ac:dyDescent="0.3">
      <c r="A13" t="s">
        <v>7</v>
      </c>
      <c r="B13" t="s">
        <v>9</v>
      </c>
      <c r="C13" t="s">
        <v>12</v>
      </c>
      <c r="D13">
        <v>9.122748E-2</v>
      </c>
      <c r="E13" s="1">
        <v>3</v>
      </c>
      <c r="F13">
        <v>3.0045845999999998</v>
      </c>
      <c r="G13" s="4">
        <v>0.99847413183173483</v>
      </c>
      <c r="H13" s="4">
        <v>0.12141653233333334</v>
      </c>
    </row>
    <row r="14" spans="1:8" x14ac:dyDescent="0.3">
      <c r="A14" t="s">
        <v>7</v>
      </c>
      <c r="B14" t="s">
        <v>9</v>
      </c>
      <c r="C14" t="s">
        <v>12</v>
      </c>
      <c r="D14" s="1">
        <v>9.8433614000000003E-2</v>
      </c>
      <c r="E14" s="16">
        <v>2</v>
      </c>
      <c r="F14">
        <v>3.3189228000000002</v>
      </c>
      <c r="G14" s="4">
        <v>0.60260515851709473</v>
      </c>
      <c r="H14" s="4">
        <v>0.17259716999999999</v>
      </c>
    </row>
    <row r="15" spans="1:8" x14ac:dyDescent="0.3">
      <c r="A15" t="s">
        <v>7</v>
      </c>
      <c r="B15" t="s">
        <v>9</v>
      </c>
      <c r="C15" t="s">
        <v>12</v>
      </c>
      <c r="D15" s="16">
        <v>8.7839730000000005E-2</v>
      </c>
      <c r="E15" s="16">
        <v>6</v>
      </c>
      <c r="F15">
        <v>4.0252438000000001</v>
      </c>
      <c r="G15" s="4">
        <v>1.4905929424697206</v>
      </c>
      <c r="H15" s="4">
        <v>0.15021632466666668</v>
      </c>
    </row>
    <row r="16" spans="1:8" x14ac:dyDescent="0.3">
      <c r="A16" t="s">
        <v>7</v>
      </c>
      <c r="B16" t="s">
        <v>9</v>
      </c>
      <c r="C16" t="s">
        <v>12</v>
      </c>
      <c r="D16" s="16">
        <v>7.21826E-2</v>
      </c>
      <c r="E16" s="16">
        <v>3</v>
      </c>
      <c r="F16">
        <v>3.4457931999999998</v>
      </c>
      <c r="G16" s="4">
        <v>0.8706268269378441</v>
      </c>
      <c r="H16" s="4">
        <v>2.9977798999999999E-2</v>
      </c>
    </row>
    <row r="17" spans="1:8" x14ac:dyDescent="0.3">
      <c r="A17" t="s">
        <v>7</v>
      </c>
      <c r="B17" t="s">
        <v>9</v>
      </c>
      <c r="C17" t="s">
        <v>12</v>
      </c>
      <c r="D17" s="16">
        <v>8.6749800000000002E-2</v>
      </c>
      <c r="E17" s="16">
        <v>3</v>
      </c>
      <c r="F17">
        <v>3.1838498</v>
      </c>
      <c r="G17" s="4">
        <v>0.94225550464095387</v>
      </c>
      <c r="H17" s="4">
        <v>0.14079551433333334</v>
      </c>
    </row>
    <row r="18" spans="1:8" x14ac:dyDescent="0.3">
      <c r="A18" t="s">
        <v>7</v>
      </c>
      <c r="B18" t="s">
        <v>9</v>
      </c>
      <c r="C18" t="s">
        <v>12</v>
      </c>
      <c r="D18" s="16">
        <v>7.9985424999999999E-2</v>
      </c>
      <c r="E18" s="16">
        <v>5</v>
      </c>
      <c r="F18">
        <v>3.8765413999999998</v>
      </c>
      <c r="G18" s="4">
        <v>1.2898095193824062</v>
      </c>
      <c r="H18" s="4">
        <v>0.144477145</v>
      </c>
    </row>
    <row r="19" spans="1:8" x14ac:dyDescent="0.3">
      <c r="A19" t="s">
        <v>7</v>
      </c>
      <c r="B19" t="s">
        <v>9</v>
      </c>
      <c r="C19" t="s">
        <v>12</v>
      </c>
      <c r="D19" s="16">
        <v>0.10670528999999999</v>
      </c>
      <c r="E19" s="16">
        <v>4</v>
      </c>
      <c r="F19">
        <v>4.1172414000000002</v>
      </c>
      <c r="G19" s="4">
        <v>0.97152428322517104</v>
      </c>
      <c r="H19" s="4">
        <v>0.23287652949999998</v>
      </c>
    </row>
    <row r="20" spans="1:8" x14ac:dyDescent="0.3">
      <c r="A20" t="s">
        <v>7</v>
      </c>
      <c r="B20" t="s">
        <v>9</v>
      </c>
      <c r="C20" t="s">
        <v>12</v>
      </c>
      <c r="D20" s="16">
        <v>8.1862509999999999E-2</v>
      </c>
      <c r="E20" s="16">
        <v>5</v>
      </c>
      <c r="F20">
        <v>4.0111309999999998</v>
      </c>
      <c r="G20" s="4">
        <v>1.2465312152607333</v>
      </c>
      <c r="H20" s="4">
        <v>0.22057584060000002</v>
      </c>
    </row>
    <row r="21" spans="1:8" x14ac:dyDescent="0.3">
      <c r="A21" t="s">
        <v>7</v>
      </c>
      <c r="B21" t="s">
        <v>9</v>
      </c>
      <c r="C21" t="s">
        <v>12</v>
      </c>
      <c r="D21" s="16">
        <v>9.1919550000000003E-2</v>
      </c>
      <c r="E21" s="16">
        <v>6</v>
      </c>
      <c r="F21">
        <v>3.9728172000000002</v>
      </c>
      <c r="G21" s="4">
        <v>1.5102632962825473</v>
      </c>
      <c r="H21" s="4">
        <v>0.2305528446666667</v>
      </c>
    </row>
    <row r="22" spans="1:8" x14ac:dyDescent="0.3">
      <c r="A22" t="s">
        <v>7</v>
      </c>
      <c r="B22" t="s">
        <v>9</v>
      </c>
      <c r="C22" t="s">
        <v>12</v>
      </c>
      <c r="D22" s="16">
        <v>0.10648899000000001</v>
      </c>
      <c r="E22" s="19">
        <v>2</v>
      </c>
      <c r="F22">
        <v>3.1710600000000002</v>
      </c>
      <c r="G22" s="6">
        <v>0.63070392865477154</v>
      </c>
      <c r="H22" s="6">
        <v>0.23649949000000001</v>
      </c>
    </row>
    <row r="23" spans="1:8" x14ac:dyDescent="0.3">
      <c r="A23" t="s">
        <v>7</v>
      </c>
      <c r="B23" t="s">
        <v>9</v>
      </c>
      <c r="C23" t="s">
        <v>12</v>
      </c>
      <c r="D23" s="19">
        <v>8.3970699999999995E-2</v>
      </c>
    </row>
    <row r="24" spans="1:8" x14ac:dyDescent="0.3">
      <c r="A24" t="s">
        <v>7</v>
      </c>
      <c r="B24" t="s">
        <v>9</v>
      </c>
      <c r="C24" t="s">
        <v>13</v>
      </c>
      <c r="D24">
        <v>0.18583266000000001</v>
      </c>
      <c r="E24">
        <v>5</v>
      </c>
      <c r="F24">
        <v>3.8240319999999999</v>
      </c>
      <c r="G24" s="3">
        <v>1.307520439159505</v>
      </c>
      <c r="H24" s="3">
        <v>0.27646413999999997</v>
      </c>
    </row>
    <row r="25" spans="1:8" x14ac:dyDescent="0.3">
      <c r="A25" t="s">
        <v>7</v>
      </c>
      <c r="B25" t="s">
        <v>9</v>
      </c>
      <c r="C25" t="s">
        <v>13</v>
      </c>
      <c r="D25">
        <v>0.17557449999999999</v>
      </c>
      <c r="E25">
        <v>0</v>
      </c>
      <c r="F25">
        <v>3.048997</v>
      </c>
      <c r="G25" s="4">
        <v>0</v>
      </c>
      <c r="H25" s="4">
        <v>0</v>
      </c>
    </row>
    <row r="26" spans="1:8" x14ac:dyDescent="0.3">
      <c r="A26" t="s">
        <v>7</v>
      </c>
      <c r="B26" t="s">
        <v>9</v>
      </c>
      <c r="C26" t="s">
        <v>13</v>
      </c>
      <c r="D26">
        <v>0.15763812999999999</v>
      </c>
      <c r="E26">
        <v>0</v>
      </c>
      <c r="F26">
        <v>2.8693065999999998</v>
      </c>
      <c r="G26" s="4">
        <v>0</v>
      </c>
      <c r="H26" s="4">
        <v>0</v>
      </c>
    </row>
    <row r="27" spans="1:8" x14ac:dyDescent="0.3">
      <c r="A27" t="s">
        <v>7</v>
      </c>
      <c r="B27" t="s">
        <v>9</v>
      </c>
      <c r="C27" t="s">
        <v>13</v>
      </c>
      <c r="D27">
        <v>0.13392556</v>
      </c>
      <c r="E27">
        <v>0</v>
      </c>
      <c r="F27">
        <v>2.9756885</v>
      </c>
      <c r="G27" s="4">
        <v>0</v>
      </c>
      <c r="H27" s="4">
        <v>0</v>
      </c>
    </row>
    <row r="28" spans="1:8" x14ac:dyDescent="0.3">
      <c r="A28" t="s">
        <v>7</v>
      </c>
      <c r="B28" t="s">
        <v>9</v>
      </c>
      <c r="C28" t="s">
        <v>13</v>
      </c>
      <c r="D28">
        <v>0.15368854000000001</v>
      </c>
      <c r="E28">
        <v>2</v>
      </c>
      <c r="F28">
        <v>3.1805862999999999</v>
      </c>
      <c r="G28" s="4">
        <v>0.62881488233788851</v>
      </c>
      <c r="H28" s="4">
        <v>6.6071792500000004E-2</v>
      </c>
    </row>
    <row r="29" spans="1:8" x14ac:dyDescent="0.3">
      <c r="A29" t="s">
        <v>7</v>
      </c>
      <c r="B29" t="s">
        <v>9</v>
      </c>
      <c r="C29" t="s">
        <v>13</v>
      </c>
      <c r="D29">
        <v>0.1709117</v>
      </c>
      <c r="E29">
        <v>1</v>
      </c>
      <c r="F29">
        <v>2.8583658000000001</v>
      </c>
      <c r="G29" s="4">
        <v>0.34985025359595334</v>
      </c>
      <c r="H29" s="4">
        <v>0.11263693</v>
      </c>
    </row>
    <row r="30" spans="1:8" x14ac:dyDescent="0.3">
      <c r="A30" t="s">
        <v>7</v>
      </c>
      <c r="B30" t="s">
        <v>9</v>
      </c>
      <c r="C30" t="s">
        <v>13</v>
      </c>
      <c r="D30">
        <v>0.18217702</v>
      </c>
      <c r="E30">
        <v>2</v>
      </c>
      <c r="F30">
        <v>4.0388755999999999</v>
      </c>
      <c r="G30" s="4">
        <v>0.49518732391757747</v>
      </c>
      <c r="H30" s="4">
        <v>0.22084155499999999</v>
      </c>
    </row>
    <row r="31" spans="1:8" x14ac:dyDescent="0.3">
      <c r="A31" t="s">
        <v>7</v>
      </c>
      <c r="B31" t="s">
        <v>9</v>
      </c>
      <c r="C31" t="s">
        <v>13</v>
      </c>
      <c r="D31">
        <v>0.19981408000000001</v>
      </c>
      <c r="E31">
        <v>4</v>
      </c>
      <c r="F31">
        <v>3.7205262000000001</v>
      </c>
      <c r="G31" s="4">
        <v>1.0751167402073394</v>
      </c>
      <c r="H31" s="4">
        <v>7.160807525E-2</v>
      </c>
    </row>
    <row r="32" spans="1:8" x14ac:dyDescent="0.3">
      <c r="A32" t="s">
        <v>7</v>
      </c>
      <c r="B32" t="s">
        <v>9</v>
      </c>
      <c r="C32" t="s">
        <v>13</v>
      </c>
      <c r="D32">
        <v>0.17369069000000001</v>
      </c>
      <c r="E32">
        <v>0</v>
      </c>
      <c r="F32">
        <v>2.9538622000000001</v>
      </c>
      <c r="G32" s="4">
        <v>0</v>
      </c>
      <c r="H32" s="3">
        <v>0</v>
      </c>
    </row>
    <row r="33" spans="1:8" x14ac:dyDescent="0.3">
      <c r="A33" t="s">
        <v>7</v>
      </c>
      <c r="B33" t="s">
        <v>9</v>
      </c>
      <c r="C33" t="s">
        <v>13</v>
      </c>
      <c r="D33">
        <v>0.22461848000000001</v>
      </c>
      <c r="E33">
        <v>6</v>
      </c>
      <c r="F33">
        <v>3.9959967000000001</v>
      </c>
      <c r="G33" s="4">
        <v>1.501502741481243</v>
      </c>
      <c r="H33" s="4">
        <v>0.18735772399999998</v>
      </c>
    </row>
    <row r="34" spans="1:8" x14ac:dyDescent="0.3">
      <c r="A34" t="s">
        <v>7</v>
      </c>
      <c r="B34" t="s">
        <v>9</v>
      </c>
      <c r="C34" t="s">
        <v>13</v>
      </c>
      <c r="D34">
        <v>0.17673989000000001</v>
      </c>
      <c r="E34">
        <v>1</v>
      </c>
      <c r="F34">
        <v>2.8598184999999998</v>
      </c>
      <c r="G34" s="4">
        <v>0.34967254040772172</v>
      </c>
      <c r="H34" s="4">
        <v>0.15968159000000001</v>
      </c>
    </row>
    <row r="35" spans="1:8" x14ac:dyDescent="0.3">
      <c r="A35" t="s">
        <v>7</v>
      </c>
      <c r="B35" t="s">
        <v>9</v>
      </c>
      <c r="C35" t="s">
        <v>13</v>
      </c>
      <c r="D35">
        <v>0.17765049999999999</v>
      </c>
      <c r="E35">
        <v>1</v>
      </c>
      <c r="F35">
        <v>2.9410565000000002</v>
      </c>
      <c r="G35" s="4">
        <v>0.34001386916572324</v>
      </c>
      <c r="H35" s="4">
        <v>0.28919634</v>
      </c>
    </row>
    <row r="36" spans="1:8" x14ac:dyDescent="0.3">
      <c r="A36" t="s">
        <v>7</v>
      </c>
      <c r="B36" t="s">
        <v>9</v>
      </c>
      <c r="C36" t="s">
        <v>13</v>
      </c>
      <c r="D36" s="14">
        <v>0.22438565999999999</v>
      </c>
      <c r="E36" s="14">
        <v>7</v>
      </c>
      <c r="F36">
        <v>4.076498</v>
      </c>
      <c r="G36" s="3">
        <v>1.7171601703226642</v>
      </c>
      <c r="H36" s="4">
        <v>0.20884388642857141</v>
      </c>
    </row>
    <row r="37" spans="1:8" x14ac:dyDescent="0.3">
      <c r="A37" t="s">
        <v>7</v>
      </c>
      <c r="B37" t="s">
        <v>9</v>
      </c>
      <c r="C37" t="s">
        <v>13</v>
      </c>
      <c r="D37" s="17">
        <v>0.21554296000000001</v>
      </c>
      <c r="E37" s="23">
        <v>1</v>
      </c>
      <c r="F37">
        <v>3.0238828999999998</v>
      </c>
      <c r="G37" s="4">
        <v>0.33070063658880444</v>
      </c>
      <c r="H37" s="4">
        <v>3.8202934000000001E-2</v>
      </c>
    </row>
    <row r="38" spans="1:8" x14ac:dyDescent="0.3">
      <c r="A38" t="s">
        <v>7</v>
      </c>
      <c r="B38" t="s">
        <v>9</v>
      </c>
      <c r="C38" t="s">
        <v>13</v>
      </c>
      <c r="D38" s="17">
        <v>0.23972751</v>
      </c>
      <c r="E38" s="17">
        <v>4</v>
      </c>
      <c r="F38">
        <v>3.7086190000000001</v>
      </c>
      <c r="G38" s="4">
        <v>1.0785685992548708</v>
      </c>
      <c r="H38" s="6">
        <v>0.14700192249999999</v>
      </c>
    </row>
    <row r="39" spans="1:8" x14ac:dyDescent="0.3">
      <c r="A39" t="s">
        <v>7</v>
      </c>
      <c r="B39" t="s">
        <v>9</v>
      </c>
      <c r="C39" t="s">
        <v>13</v>
      </c>
      <c r="D39" s="17">
        <v>0.2242509</v>
      </c>
      <c r="E39" s="17">
        <v>3</v>
      </c>
      <c r="F39">
        <v>3.5426831000000001</v>
      </c>
      <c r="G39" s="4">
        <v>0.84681579337423663</v>
      </c>
      <c r="H39">
        <v>0.27720184999999997</v>
      </c>
    </row>
    <row r="40" spans="1:8" x14ac:dyDescent="0.3">
      <c r="A40" t="s">
        <v>7</v>
      </c>
      <c r="B40" t="s">
        <v>9</v>
      </c>
      <c r="C40" t="s">
        <v>13</v>
      </c>
      <c r="D40" s="17">
        <v>0.18781110000000001</v>
      </c>
      <c r="E40" s="17">
        <v>2</v>
      </c>
      <c r="F40">
        <v>3.6231214999999999</v>
      </c>
      <c r="G40" s="4">
        <v>0.55201019342023172</v>
      </c>
      <c r="H40">
        <v>0.17666272999999999</v>
      </c>
    </row>
    <row r="41" spans="1:8" x14ac:dyDescent="0.3">
      <c r="A41" t="s">
        <v>7</v>
      </c>
      <c r="B41" t="s">
        <v>9</v>
      </c>
      <c r="C41" t="s">
        <v>13</v>
      </c>
      <c r="D41" s="17">
        <v>0.23573818999999999</v>
      </c>
      <c r="E41" s="17">
        <v>4</v>
      </c>
      <c r="F41">
        <v>4.0826609999999999</v>
      </c>
      <c r="G41" s="4">
        <v>0.97975315609108871</v>
      </c>
      <c r="H41">
        <v>0.14537216</v>
      </c>
    </row>
    <row r="42" spans="1:8" x14ac:dyDescent="0.3">
      <c r="A42" t="s">
        <v>7</v>
      </c>
      <c r="B42" t="s">
        <v>9</v>
      </c>
      <c r="C42" t="s">
        <v>13</v>
      </c>
      <c r="D42" s="17">
        <v>0.18599156999999999</v>
      </c>
      <c r="E42" s="17">
        <v>0</v>
      </c>
      <c r="F42">
        <v>3.1286786000000002</v>
      </c>
      <c r="G42" s="4">
        <v>0</v>
      </c>
      <c r="H42">
        <v>0</v>
      </c>
    </row>
    <row r="43" spans="1:8" x14ac:dyDescent="0.3">
      <c r="A43" t="s">
        <v>7</v>
      </c>
      <c r="B43" t="s">
        <v>9</v>
      </c>
      <c r="C43" t="s">
        <v>13</v>
      </c>
      <c r="D43" s="17">
        <v>0.2296175</v>
      </c>
      <c r="E43" s="17">
        <v>1</v>
      </c>
      <c r="F43">
        <v>3.2191907999999998</v>
      </c>
      <c r="G43" s="4">
        <v>0.31063707065763235</v>
      </c>
      <c r="H43">
        <v>3.6782384000000001E-2</v>
      </c>
    </row>
    <row r="44" spans="1:8" x14ac:dyDescent="0.3">
      <c r="A44" t="s">
        <v>7</v>
      </c>
      <c r="B44" t="s">
        <v>9</v>
      </c>
      <c r="C44" t="s">
        <v>13</v>
      </c>
      <c r="D44" s="17">
        <v>0.25500046999999998</v>
      </c>
      <c r="E44" s="17">
        <v>3</v>
      </c>
      <c r="F44">
        <v>4.2619069999999999</v>
      </c>
      <c r="G44" s="4">
        <v>0.7039102448739496</v>
      </c>
      <c r="H44">
        <v>0.23796699666666665</v>
      </c>
    </row>
    <row r="45" spans="1:8" x14ac:dyDescent="0.3">
      <c r="A45" t="s">
        <v>7</v>
      </c>
      <c r="B45" t="s">
        <v>9</v>
      </c>
      <c r="C45" t="s">
        <v>13</v>
      </c>
      <c r="D45" s="20">
        <v>0.21072801999999999</v>
      </c>
      <c r="E45" s="20">
        <v>1</v>
      </c>
      <c r="F45">
        <v>2.9155864999999999</v>
      </c>
      <c r="G45" s="6">
        <v>0.34298416459261288</v>
      </c>
      <c r="H45">
        <v>0.02</v>
      </c>
    </row>
    <row r="46" spans="1:8" x14ac:dyDescent="0.3">
      <c r="A46" t="s">
        <v>7</v>
      </c>
      <c r="B46" t="s">
        <v>10</v>
      </c>
      <c r="C46" t="s">
        <v>12</v>
      </c>
      <c r="D46">
        <v>8.0285289999999995E-2</v>
      </c>
      <c r="E46">
        <v>2</v>
      </c>
      <c r="F46">
        <v>2.5250251000000001</v>
      </c>
      <c r="G46" s="3">
        <v>0.79207133426119203</v>
      </c>
      <c r="H46" s="3">
        <v>5.2968933999999995E-2</v>
      </c>
    </row>
    <row r="47" spans="1:8" x14ac:dyDescent="0.3">
      <c r="A47" t="s">
        <v>7</v>
      </c>
      <c r="B47" t="s">
        <v>10</v>
      </c>
      <c r="C47" t="s">
        <v>12</v>
      </c>
      <c r="D47">
        <v>0.116607584</v>
      </c>
      <c r="E47">
        <v>2</v>
      </c>
      <c r="F47">
        <v>3.2695737</v>
      </c>
      <c r="G47" s="4">
        <v>0.61170054065458135</v>
      </c>
      <c r="H47" s="4">
        <v>0.24019455499999998</v>
      </c>
    </row>
    <row r="48" spans="1:8" x14ac:dyDescent="0.3">
      <c r="A48" t="s">
        <v>7</v>
      </c>
      <c r="B48" t="s">
        <v>10</v>
      </c>
      <c r="C48" t="s">
        <v>12</v>
      </c>
      <c r="D48">
        <v>9.2934119999999995E-2</v>
      </c>
      <c r="E48">
        <v>3</v>
      </c>
      <c r="F48">
        <v>2.7971317999999998</v>
      </c>
      <c r="G48" s="4">
        <v>1.0725272223496942</v>
      </c>
      <c r="H48" s="4">
        <v>3.1067757000000001E-2</v>
      </c>
    </row>
    <row r="49" spans="1:8" x14ac:dyDescent="0.3">
      <c r="A49" t="s">
        <v>7</v>
      </c>
      <c r="B49" t="s">
        <v>10</v>
      </c>
      <c r="C49" t="s">
        <v>12</v>
      </c>
      <c r="D49">
        <v>7.7954060000000006E-2</v>
      </c>
      <c r="E49">
        <v>5</v>
      </c>
      <c r="F49">
        <v>4.1268472999999997</v>
      </c>
      <c r="G49" s="4">
        <v>1.2115786304959721</v>
      </c>
      <c r="H49" s="4">
        <v>0.37069176000000004</v>
      </c>
    </row>
    <row r="50" spans="1:8" x14ac:dyDescent="0.3">
      <c r="A50" t="s">
        <v>7</v>
      </c>
      <c r="B50" t="s">
        <v>10</v>
      </c>
      <c r="C50" t="s">
        <v>12</v>
      </c>
      <c r="D50">
        <v>9.2969919999999998E-2</v>
      </c>
      <c r="E50">
        <v>7</v>
      </c>
      <c r="F50">
        <v>3.6937419999999999</v>
      </c>
      <c r="G50" s="6">
        <v>1.8950971670463179</v>
      </c>
      <c r="H50" s="6">
        <v>5.936921242857144E-2</v>
      </c>
    </row>
    <row r="51" spans="1:8" x14ac:dyDescent="0.3">
      <c r="A51" t="s">
        <v>7</v>
      </c>
      <c r="B51" t="s">
        <v>10</v>
      </c>
      <c r="C51" t="s">
        <v>12</v>
      </c>
      <c r="D51">
        <v>8.7205210000000005E-2</v>
      </c>
      <c r="E51" s="14">
        <v>3</v>
      </c>
      <c r="F51">
        <v>3.3378437000000001</v>
      </c>
      <c r="G51" s="4">
        <v>0.89878384658934152</v>
      </c>
      <c r="H51" s="4">
        <v>0.14320590066666666</v>
      </c>
    </row>
    <row r="52" spans="1:8" x14ac:dyDescent="0.3">
      <c r="A52" t="s">
        <v>7</v>
      </c>
      <c r="B52" t="s">
        <v>10</v>
      </c>
      <c r="C52" t="s">
        <v>12</v>
      </c>
      <c r="D52" s="14">
        <v>0.11061301</v>
      </c>
      <c r="E52" s="23">
        <v>3</v>
      </c>
      <c r="F52">
        <v>3.1931077999999999</v>
      </c>
      <c r="G52" s="4">
        <v>0.93952355758236539</v>
      </c>
      <c r="H52" s="4">
        <v>0.15974389366666666</v>
      </c>
    </row>
    <row r="53" spans="1:8" x14ac:dyDescent="0.3">
      <c r="A53" t="s">
        <v>7</v>
      </c>
      <c r="B53" t="s">
        <v>10</v>
      </c>
      <c r="C53" t="s">
        <v>12</v>
      </c>
      <c r="D53" s="17">
        <v>8.6303859999999996E-2</v>
      </c>
      <c r="E53" s="17">
        <v>4</v>
      </c>
      <c r="F53">
        <v>3.4878399999999998</v>
      </c>
      <c r="G53" s="4">
        <v>1.1468415982384514</v>
      </c>
      <c r="H53" s="4">
        <v>0.116125439</v>
      </c>
    </row>
    <row r="54" spans="1:8" x14ac:dyDescent="0.3">
      <c r="A54" t="s">
        <v>7</v>
      </c>
      <c r="B54" t="s">
        <v>10</v>
      </c>
      <c r="C54" t="s">
        <v>12</v>
      </c>
      <c r="D54" s="17">
        <v>0.103099175</v>
      </c>
      <c r="E54" s="17">
        <v>7</v>
      </c>
      <c r="F54">
        <v>4.0416154999999998</v>
      </c>
      <c r="G54" s="4">
        <v>1.7319806894050165</v>
      </c>
      <c r="H54" s="4">
        <v>0.25447521757142855</v>
      </c>
    </row>
    <row r="55" spans="1:8" x14ac:dyDescent="0.3">
      <c r="A55" t="s">
        <v>7</v>
      </c>
      <c r="B55" t="s">
        <v>10</v>
      </c>
      <c r="C55" t="s">
        <v>12</v>
      </c>
      <c r="D55" s="17">
        <v>0.11890197499999999</v>
      </c>
      <c r="E55" s="17">
        <v>4</v>
      </c>
      <c r="F55">
        <v>2.7158966000000002</v>
      </c>
      <c r="G55" s="4">
        <v>1.472810120974414</v>
      </c>
      <c r="H55" s="4">
        <v>6.0976596500000001E-2</v>
      </c>
    </row>
    <row r="56" spans="1:8" x14ac:dyDescent="0.3">
      <c r="A56" t="s">
        <v>7</v>
      </c>
      <c r="B56" t="s">
        <v>10</v>
      </c>
      <c r="C56" t="s">
        <v>12</v>
      </c>
      <c r="D56" s="17">
        <v>9.8461099999999996E-2</v>
      </c>
      <c r="E56" s="17">
        <v>3</v>
      </c>
      <c r="F56">
        <v>3.0811666999999998</v>
      </c>
      <c r="G56" s="4">
        <v>0.97365715396054364</v>
      </c>
      <c r="H56" s="4">
        <v>0.22576732333333335</v>
      </c>
    </row>
    <row r="57" spans="1:8" x14ac:dyDescent="0.3">
      <c r="A57" t="s">
        <v>7</v>
      </c>
      <c r="B57" t="s">
        <v>10</v>
      </c>
      <c r="C57" t="s">
        <v>12</v>
      </c>
      <c r="D57" s="17">
        <v>0.10320023</v>
      </c>
      <c r="E57" s="17">
        <v>2</v>
      </c>
      <c r="F57">
        <v>3.3331780000000002</v>
      </c>
      <c r="G57" s="4">
        <v>0.60002796130299674</v>
      </c>
      <c r="H57" s="4">
        <v>3.3684763E-2</v>
      </c>
    </row>
    <row r="58" spans="1:8" x14ac:dyDescent="0.3">
      <c r="A58" t="s">
        <v>7</v>
      </c>
      <c r="B58" t="s">
        <v>10</v>
      </c>
      <c r="C58" t="s">
        <v>12</v>
      </c>
      <c r="D58" s="17">
        <v>0.10150149</v>
      </c>
      <c r="E58" s="20">
        <v>3</v>
      </c>
      <c r="F58">
        <v>3.1233659</v>
      </c>
      <c r="G58" s="6">
        <v>0.96050225815681733</v>
      </c>
      <c r="H58" s="6">
        <v>0.26455184333333331</v>
      </c>
    </row>
    <row r="59" spans="1:8" x14ac:dyDescent="0.3">
      <c r="A59" t="s">
        <v>7</v>
      </c>
      <c r="B59" t="s">
        <v>10</v>
      </c>
      <c r="C59" t="s">
        <v>12</v>
      </c>
      <c r="D59" s="17">
        <v>0.107226245</v>
      </c>
    </row>
    <row r="60" spans="1:8" x14ac:dyDescent="0.3">
      <c r="A60" t="s">
        <v>7</v>
      </c>
      <c r="B60" t="s">
        <v>10</v>
      </c>
      <c r="C60" t="s">
        <v>12</v>
      </c>
      <c r="D60" s="17">
        <v>8.5223936E-2</v>
      </c>
    </row>
    <row r="61" spans="1:8" x14ac:dyDescent="0.3">
      <c r="A61" t="s">
        <v>7</v>
      </c>
      <c r="B61" t="s">
        <v>10</v>
      </c>
      <c r="C61" t="s">
        <v>12</v>
      </c>
      <c r="D61" s="20">
        <v>7.2116840000000001E-2</v>
      </c>
    </row>
    <row r="62" spans="1:8" x14ac:dyDescent="0.3">
      <c r="A62" t="s">
        <v>7</v>
      </c>
      <c r="B62" t="s">
        <v>10</v>
      </c>
      <c r="C62" t="s">
        <v>13</v>
      </c>
      <c r="D62">
        <v>0.12593865000000001</v>
      </c>
      <c r="E62">
        <v>5</v>
      </c>
      <c r="F62">
        <v>3.8627180000000001</v>
      </c>
      <c r="G62" s="3">
        <v>1.2944253243441535</v>
      </c>
      <c r="H62" s="3">
        <v>0.22260670639999999</v>
      </c>
    </row>
    <row r="63" spans="1:8" x14ac:dyDescent="0.3">
      <c r="A63" t="s">
        <v>7</v>
      </c>
      <c r="B63" t="s">
        <v>10</v>
      </c>
      <c r="C63" t="s">
        <v>13</v>
      </c>
      <c r="D63">
        <v>0.16694985000000001</v>
      </c>
      <c r="E63">
        <v>5</v>
      </c>
      <c r="F63">
        <v>4.5329122999999996</v>
      </c>
      <c r="G63" s="4">
        <v>1.1030436216469488</v>
      </c>
      <c r="H63" s="4">
        <v>0.44483840199999997</v>
      </c>
    </row>
    <row r="64" spans="1:8" x14ac:dyDescent="0.3">
      <c r="A64" t="s">
        <v>7</v>
      </c>
      <c r="B64" t="s">
        <v>10</v>
      </c>
      <c r="C64" t="s">
        <v>13</v>
      </c>
      <c r="D64">
        <v>0.12810509</v>
      </c>
      <c r="E64">
        <v>2</v>
      </c>
      <c r="F64">
        <v>3.6727268999999998</v>
      </c>
      <c r="G64" s="4">
        <v>0.54455451070973993</v>
      </c>
      <c r="H64" s="4">
        <v>0.19899856500000002</v>
      </c>
    </row>
    <row r="65" spans="1:8" x14ac:dyDescent="0.3">
      <c r="A65" t="s">
        <v>7</v>
      </c>
      <c r="B65" t="s">
        <v>10</v>
      </c>
      <c r="C65" t="s">
        <v>13</v>
      </c>
      <c r="D65">
        <v>0.1322324</v>
      </c>
      <c r="E65">
        <v>3</v>
      </c>
      <c r="F65">
        <v>3.6676228000000002</v>
      </c>
      <c r="G65" s="4">
        <v>0.81796852173565937</v>
      </c>
      <c r="H65" s="4">
        <v>0.29242948333333335</v>
      </c>
    </row>
    <row r="66" spans="1:8" x14ac:dyDescent="0.3">
      <c r="A66" t="s">
        <v>7</v>
      </c>
      <c r="B66" t="s">
        <v>10</v>
      </c>
      <c r="C66" t="s">
        <v>13</v>
      </c>
      <c r="D66">
        <v>0.13451601999999999</v>
      </c>
      <c r="E66">
        <v>2</v>
      </c>
      <c r="F66">
        <v>3.2475679999999998</v>
      </c>
      <c r="G66" s="4">
        <v>0.61584545727756901</v>
      </c>
      <c r="H66" s="4">
        <v>0.22656031999999998</v>
      </c>
    </row>
    <row r="67" spans="1:8" x14ac:dyDescent="0.3">
      <c r="A67" t="s">
        <v>7</v>
      </c>
      <c r="B67" t="s">
        <v>10</v>
      </c>
      <c r="C67" t="s">
        <v>13</v>
      </c>
      <c r="D67">
        <v>0.13719389000000001</v>
      </c>
      <c r="E67">
        <v>1</v>
      </c>
      <c r="F67">
        <v>2.5841612999999999</v>
      </c>
      <c r="G67" s="4">
        <v>0.3869727481794577</v>
      </c>
      <c r="H67" s="4">
        <v>4.4428891999999998E-2</v>
      </c>
    </row>
    <row r="68" spans="1:8" x14ac:dyDescent="0.3">
      <c r="A68" t="s">
        <v>7</v>
      </c>
      <c r="B68" t="s">
        <v>10</v>
      </c>
      <c r="C68" t="s">
        <v>13</v>
      </c>
      <c r="D68">
        <v>0.12151512</v>
      </c>
      <c r="E68">
        <v>3</v>
      </c>
      <c r="F68">
        <v>2.9863564999999999</v>
      </c>
      <c r="G68" s="4">
        <v>1.0045686106129661</v>
      </c>
      <c r="H68" s="4">
        <v>9.0554364666666665E-2</v>
      </c>
    </row>
    <row r="69" spans="1:8" x14ac:dyDescent="0.3">
      <c r="A69" t="s">
        <v>7</v>
      </c>
      <c r="B69" t="s">
        <v>10</v>
      </c>
      <c r="C69" t="s">
        <v>13</v>
      </c>
      <c r="D69">
        <v>0.13276607000000001</v>
      </c>
      <c r="E69" s="14">
        <v>4</v>
      </c>
      <c r="F69">
        <v>3.4137430000000002</v>
      </c>
      <c r="G69" s="3">
        <v>1.1717343689902842</v>
      </c>
      <c r="H69" s="3">
        <v>0.17465648724999999</v>
      </c>
    </row>
    <row r="70" spans="1:8" x14ac:dyDescent="0.3">
      <c r="A70" t="s">
        <v>7</v>
      </c>
      <c r="B70" t="s">
        <v>10</v>
      </c>
      <c r="C70" t="s">
        <v>13</v>
      </c>
      <c r="D70" s="14">
        <v>0.16587344000000001</v>
      </c>
      <c r="E70" s="17">
        <v>7</v>
      </c>
      <c r="F70">
        <v>4.1769743000000004</v>
      </c>
      <c r="G70" s="4">
        <v>1.6758542182076628</v>
      </c>
      <c r="H70" s="4">
        <v>0.24343126857142858</v>
      </c>
    </row>
    <row r="71" spans="1:8" x14ac:dyDescent="0.3">
      <c r="A71" t="s">
        <v>7</v>
      </c>
      <c r="B71" t="s">
        <v>10</v>
      </c>
      <c r="C71" t="s">
        <v>13</v>
      </c>
      <c r="D71" s="17">
        <v>0.16220596000000001</v>
      </c>
      <c r="E71" s="23">
        <v>2</v>
      </c>
      <c r="F71">
        <v>3.1314120000000001</v>
      </c>
      <c r="G71">
        <v>0.63868951131310725</v>
      </c>
      <c r="H71">
        <v>0.12146075000000001</v>
      </c>
    </row>
    <row r="72" spans="1:8" x14ac:dyDescent="0.3">
      <c r="A72" t="s">
        <v>7</v>
      </c>
      <c r="B72" t="s">
        <v>10</v>
      </c>
      <c r="C72" t="s">
        <v>13</v>
      </c>
      <c r="D72" s="17">
        <v>0.10914749999999999</v>
      </c>
      <c r="E72" s="17">
        <v>6</v>
      </c>
      <c r="F72">
        <v>4.3206519999999999</v>
      </c>
      <c r="G72" s="4">
        <v>1.3886793011795442</v>
      </c>
      <c r="H72" s="4">
        <v>0.34145867733333329</v>
      </c>
    </row>
    <row r="73" spans="1:8" x14ac:dyDescent="0.3">
      <c r="A73" t="s">
        <v>7</v>
      </c>
      <c r="B73" t="s">
        <v>10</v>
      </c>
      <c r="C73" t="s">
        <v>13</v>
      </c>
      <c r="D73" s="17">
        <v>0.16493580999999999</v>
      </c>
      <c r="E73" s="17">
        <v>6</v>
      </c>
      <c r="F73">
        <v>4.0126023000000002</v>
      </c>
      <c r="G73" s="4">
        <v>1.4952889799220819</v>
      </c>
      <c r="H73" s="4">
        <v>0.291499648</v>
      </c>
    </row>
    <row r="74" spans="1:8" x14ac:dyDescent="0.3">
      <c r="A74" t="s">
        <v>7</v>
      </c>
      <c r="B74" t="s">
        <v>10</v>
      </c>
      <c r="C74" t="s">
        <v>13</v>
      </c>
      <c r="D74" s="17">
        <v>0.14653103000000001</v>
      </c>
      <c r="E74" s="23">
        <v>4</v>
      </c>
      <c r="F74">
        <v>3.9579873000000001</v>
      </c>
      <c r="G74" s="4">
        <v>1.0106146626594785</v>
      </c>
      <c r="H74" s="4">
        <v>0.3469008375</v>
      </c>
    </row>
    <row r="75" spans="1:8" x14ac:dyDescent="0.3">
      <c r="A75" t="s">
        <v>7</v>
      </c>
      <c r="B75" t="s">
        <v>10</v>
      </c>
      <c r="C75" t="s">
        <v>13</v>
      </c>
      <c r="D75" s="17">
        <v>0.17144491000000001</v>
      </c>
      <c r="E75" s="20">
        <v>4</v>
      </c>
      <c r="F75">
        <v>3.6135678000000002</v>
      </c>
      <c r="G75" s="6">
        <v>1.1069392415993966</v>
      </c>
      <c r="H75" s="6">
        <v>0.25236710750000002</v>
      </c>
    </row>
    <row r="76" spans="1:8" x14ac:dyDescent="0.3">
      <c r="A76" t="s">
        <v>7</v>
      </c>
      <c r="B76" t="s">
        <v>10</v>
      </c>
      <c r="C76" t="s">
        <v>13</v>
      </c>
      <c r="D76" s="20">
        <v>0.16820589999999999</v>
      </c>
    </row>
    <row r="101" spans="4:4" x14ac:dyDescent="0.3">
      <c r="D101" s="8"/>
    </row>
    <row r="102" spans="4:4" x14ac:dyDescent="0.3">
      <c r="D102" s="13"/>
    </row>
    <row r="103" spans="4:4" x14ac:dyDescent="0.3">
      <c r="D103" s="13"/>
    </row>
    <row r="104" spans="4:4" x14ac:dyDescent="0.3">
      <c r="D104" s="13"/>
    </row>
    <row r="105" spans="4:4" x14ac:dyDescent="0.3">
      <c r="D105" s="13"/>
    </row>
    <row r="106" spans="4:4" x14ac:dyDescent="0.3">
      <c r="D106" s="13"/>
    </row>
    <row r="107" spans="4:4" x14ac:dyDescent="0.3">
      <c r="D107" s="13"/>
    </row>
    <row r="108" spans="4:4" x14ac:dyDescent="0.3">
      <c r="D108" s="13"/>
    </row>
    <row r="109" spans="4:4" x14ac:dyDescent="0.3">
      <c r="D109" s="13"/>
    </row>
    <row r="110" spans="4:4" x14ac:dyDescent="0.3">
      <c r="D110" s="13"/>
    </row>
    <row r="111" spans="4:4" x14ac:dyDescent="0.3">
      <c r="D111" s="13"/>
    </row>
    <row r="112" spans="4:4" x14ac:dyDescent="0.3">
      <c r="D112" s="13"/>
    </row>
    <row r="152" spans="4:4" x14ac:dyDescent="0.3">
      <c r="D152" s="15"/>
    </row>
    <row r="153" spans="4:4" x14ac:dyDescent="0.3">
      <c r="D153" s="18"/>
    </row>
    <row r="154" spans="4:4" x14ac:dyDescent="0.3">
      <c r="D154" s="18"/>
    </row>
    <row r="155" spans="4:4" x14ac:dyDescent="0.3">
      <c r="D155" s="18"/>
    </row>
    <row r="156" spans="4:4" x14ac:dyDescent="0.3">
      <c r="D156" s="18"/>
    </row>
    <row r="157" spans="4:4" x14ac:dyDescent="0.3">
      <c r="D157" s="18"/>
    </row>
    <row r="158" spans="4:4" x14ac:dyDescent="0.3">
      <c r="D158" s="18"/>
    </row>
    <row r="159" spans="4:4" x14ac:dyDescent="0.3">
      <c r="D159" s="18"/>
    </row>
    <row r="160" spans="4:4" x14ac:dyDescent="0.3">
      <c r="D160" s="18"/>
    </row>
    <row r="161" spans="4:4" x14ac:dyDescent="0.3">
      <c r="D16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Feuil1 (2)</vt:lpstr>
      <vt:lpstr>R</vt:lpstr>
      <vt:lpstr>R_HN</vt:lpstr>
      <vt:lpstr>R_HN_LN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Gautrat</dc:creator>
  <cp:lastModifiedBy>Pierre Gautrat</cp:lastModifiedBy>
  <dcterms:created xsi:type="dcterms:W3CDTF">2015-06-05T18:19:34Z</dcterms:created>
  <dcterms:modified xsi:type="dcterms:W3CDTF">2021-12-14T15:30:14Z</dcterms:modified>
</cp:coreProperties>
</file>