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Chap3-Solu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borderId="0" fillId="0" fontId="0" numFmtId="9" pivotButton="0" quotePrefix="0" xfId="0"/>
    <xf borderId="0" fillId="0" fontId="0" numFmtId="164" pivotButton="0" quotePrefix="0" xfId="0"/>
    <xf applyAlignment="1" borderId="0" fillId="0" fontId="3" numFmtId="164" pivotButton="0" quotePrefix="0" xfId="0">
      <alignment horizontal="right" wrapText="1"/>
    </xf>
    <xf applyAlignment="1" borderId="0" fillId="0" fontId="3" numFmtId="2" pivotButton="0" quotePrefix="0" xfId="0">
      <alignment horizontal="right" wrapText="1"/>
    </xf>
    <xf applyAlignment="1" borderId="0" fillId="0" fontId="3" numFmtId="9" pivotButton="0" quotePrefix="0" xfId="0">
      <alignment horizontal="right" wrapText="1"/>
    </xf>
    <xf applyAlignment="1" borderId="1" fillId="2" fontId="2" numFmtId="2" pivotButton="0" quotePrefix="0" xfId="0">
      <alignment horizontal="left" wrapText="1"/>
    </xf>
    <xf borderId="0" fillId="0" fontId="0" numFmtId="2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5"/>
    <col customWidth="1" max="5" min="5" width="20"/>
    <col customWidth="1" max="6" min="6" width="20"/>
    <col customWidth="1" max="12" min="12" width="20"/>
    <col customWidth="1" max="13" min="13" width="20"/>
  </cols>
  <sheetData>
    <row customHeight="1" ht="100" r="1">
      <c r="B1" s="1" t="inlineStr">
        <is>
          <t xml:space="preserve">  Résultats des évaluations par utilisateur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30</v>
      </c>
    </row>
    <row r="6">
      <c r="A6" t="inlineStr"/>
    </row>
    <row r="7">
      <c r="A7" t="inlineStr"/>
    </row>
    <row customHeight="1" ht="28" r="8">
      <c r="A8" s="4" t="inlineStr">
        <is>
          <t>Utilisateurs</t>
        </is>
      </c>
      <c r="B8" t="inlineStr"/>
    </row>
    <row customHeight="1" ht="24" r="9">
      <c r="A9" s="5" t="inlineStr"/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/>
      <c r="B10" t="inlineStr">
        <is>
          <t>Chap3-Solution</t>
        </is>
      </c>
      <c r="C10" t="inlineStr">
        <is>
          <t>Chap3--QCM1</t>
        </is>
      </c>
      <c r="D10" t="inlineStr"/>
      <c r="E10" t="inlineStr">
        <is>
          <t>Lisa</t>
        </is>
      </c>
      <c r="F10" t="inlineStr">
        <is>
          <t>05-11-2020 23:15</t>
        </is>
      </c>
      <c r="G10" t="inlineStr">
        <is>
          <t>07-11-2020 23:15</t>
        </is>
      </c>
      <c r="H10" t="n">
        <v>6.28</v>
      </c>
      <c r="I10" t="n">
        <v>11</v>
      </c>
      <c r="J10" t="n">
        <v>4</v>
      </c>
      <c r="K10" s="6">
        <f>J10/I10</f>
        <v/>
      </c>
      <c r="L10" s="7">
        <f>20*J10/I10</f>
        <v/>
      </c>
      <c r="M10" t="inlineStr">
        <is>
          <t>non</t>
        </is>
      </c>
      <c r="N10" t="inlineStr">
        <is>
          <t>OK</t>
        </is>
      </c>
      <c r="O10" t="n">
        <v>6436872790212608</v>
      </c>
      <c r="P10" t="inlineStr">
        <is>
          <t>2-03</t>
        </is>
      </c>
      <c r="Q10" t="inlineStr"/>
      <c r="R10" t="inlineStr"/>
    </row>
    <row r="11">
      <c r="A11" t="inlineStr"/>
      <c r="B11" t="inlineStr">
        <is>
          <t>Chap3-Solution</t>
        </is>
      </c>
      <c r="C11" t="inlineStr">
        <is>
          <t>Chap3- QCM1</t>
        </is>
      </c>
      <c r="D11" t="inlineStr"/>
      <c r="E11" t="inlineStr">
        <is>
          <t>Lilimay</t>
        </is>
      </c>
      <c r="F11" t="inlineStr">
        <is>
          <t>05-11-2020 23:03</t>
        </is>
      </c>
      <c r="G11" t="inlineStr">
        <is>
          <t>07-11-2020 23:03</t>
        </is>
      </c>
      <c r="H11" t="n">
        <v>7.87</v>
      </c>
      <c r="I11" t="n">
        <v>11</v>
      </c>
      <c r="J11" t="n">
        <v>7</v>
      </c>
      <c r="K11" s="6">
        <f>J11/I11</f>
        <v/>
      </c>
      <c r="L11" s="7">
        <f>20*J11/I11</f>
        <v/>
      </c>
      <c r="M11" t="inlineStr">
        <is>
          <t>non</t>
        </is>
      </c>
      <c r="N11" t="inlineStr">
        <is>
          <t>OK</t>
        </is>
      </c>
      <c r="O11" t="n">
        <v>4882058490937344</v>
      </c>
      <c r="P11" t="inlineStr">
        <is>
          <t>2-03</t>
        </is>
      </c>
      <c r="Q11" t="inlineStr"/>
      <c r="R11" t="inlineStr"/>
    </row>
    <row r="12">
      <c r="A12" t="inlineStr"/>
      <c r="B12" t="inlineStr">
        <is>
          <t>Chap3-Solution</t>
        </is>
      </c>
      <c r="C12" t="inlineStr">
        <is>
          <t>Chap3- QCM1</t>
        </is>
      </c>
      <c r="D12" t="inlineStr"/>
      <c r="E12" t="inlineStr">
        <is>
          <t>Antone</t>
        </is>
      </c>
      <c r="F12" t="inlineStr">
        <is>
          <t>05-11-2020 23:00</t>
        </is>
      </c>
      <c r="G12" t="inlineStr">
        <is>
          <t>07-11-2020 23:00</t>
        </is>
      </c>
      <c r="H12" t="n">
        <v>8.529999999999999</v>
      </c>
      <c r="I12" t="n">
        <v>11</v>
      </c>
      <c r="J12" t="n">
        <v>4</v>
      </c>
      <c r="K12" s="6">
        <f>J12/I12</f>
        <v/>
      </c>
      <c r="L12" s="7">
        <f>20*J12/I12</f>
        <v/>
      </c>
      <c r="M12" t="inlineStr">
        <is>
          <t>non</t>
        </is>
      </c>
      <c r="N12" t="inlineStr">
        <is>
          <t>OK</t>
        </is>
      </c>
      <c r="O12" t="n">
        <v>5336194810380288</v>
      </c>
      <c r="P12" t="inlineStr">
        <is>
          <t>2-03</t>
        </is>
      </c>
      <c r="Q12" t="inlineStr"/>
      <c r="R12" t="inlineStr"/>
    </row>
    <row r="13">
      <c r="A13" t="inlineStr"/>
      <c r="B13" t="inlineStr">
        <is>
          <t>Chap3-Solution</t>
        </is>
      </c>
      <c r="C13" t="inlineStr">
        <is>
          <t>Chap3 --- QCM1</t>
        </is>
      </c>
      <c r="D13" t="inlineStr">
        <is>
          <t>V</t>
        </is>
      </c>
      <c r="E13" t="inlineStr">
        <is>
          <t>Eva</t>
        </is>
      </c>
      <c r="F13" t="inlineStr">
        <is>
          <t>05-11-2020 21:47</t>
        </is>
      </c>
      <c r="G13" t="inlineStr">
        <is>
          <t>07-11-2020 21:47</t>
        </is>
      </c>
      <c r="H13" t="n">
        <v>5</v>
      </c>
      <c r="I13" t="n">
        <v>11</v>
      </c>
      <c r="J13" t="n">
        <v>5</v>
      </c>
      <c r="K13" s="6">
        <f>J13/I13</f>
        <v/>
      </c>
      <c r="L13" s="7">
        <f>20*J13/I13</f>
        <v/>
      </c>
      <c r="M13" t="inlineStr">
        <is>
          <t>non</t>
        </is>
      </c>
      <c r="N13" t="inlineStr">
        <is>
          <t>OK</t>
        </is>
      </c>
      <c r="O13" t="n">
        <v>5418430482087936</v>
      </c>
      <c r="P13" t="inlineStr">
        <is>
          <t>2-03</t>
        </is>
      </c>
      <c r="Q13" t="inlineStr"/>
      <c r="R13" t="inlineStr"/>
    </row>
    <row r="14">
      <c r="A14" t="inlineStr"/>
      <c r="B14" t="inlineStr">
        <is>
          <t>Chap3-Solution</t>
        </is>
      </c>
      <c r="C14" t="inlineStr">
        <is>
          <t>Chap3- QCM1</t>
        </is>
      </c>
      <c r="D14" t="inlineStr"/>
      <c r="E14" t="inlineStr">
        <is>
          <t>Lili-Rose</t>
        </is>
      </c>
      <c r="F14" t="inlineStr">
        <is>
          <t>05-11-2020 21:30</t>
        </is>
      </c>
      <c r="G14" t="inlineStr">
        <is>
          <t>07-11-2020 21:30</t>
        </is>
      </c>
      <c r="H14" t="n">
        <v>13.93</v>
      </c>
      <c r="I14" t="n">
        <v>11</v>
      </c>
      <c r="J14" t="n">
        <v>8</v>
      </c>
      <c r="K14" s="6">
        <f>J14/I14</f>
        <v/>
      </c>
      <c r="L14" s="7">
        <f>20*J14/I14</f>
        <v/>
      </c>
      <c r="M14" t="inlineStr">
        <is>
          <t>non</t>
        </is>
      </c>
      <c r="N14" t="inlineStr">
        <is>
          <t>OK</t>
        </is>
      </c>
      <c r="O14" t="n">
        <v>6606318108409856</v>
      </c>
      <c r="P14" t="inlineStr">
        <is>
          <t>2-03</t>
        </is>
      </c>
      <c r="Q14" t="inlineStr"/>
      <c r="R14" t="inlineStr"/>
    </row>
    <row r="15">
      <c r="A15" t="inlineStr"/>
      <c r="B15" t="inlineStr">
        <is>
          <t>Chap3-Solution</t>
        </is>
      </c>
      <c r="C15" t="inlineStr">
        <is>
          <t>Chap3 --- QCM1</t>
        </is>
      </c>
      <c r="D15" t="inlineStr">
        <is>
          <t>W</t>
        </is>
      </c>
      <c r="E15" t="inlineStr">
        <is>
          <t>Quitterie</t>
        </is>
      </c>
      <c r="F15" t="inlineStr">
        <is>
          <t>05-11-2020 20:26</t>
        </is>
      </c>
      <c r="G15" t="inlineStr">
        <is>
          <t>07-11-2020 20:26</t>
        </is>
      </c>
      <c r="H15" t="n">
        <v>13.17</v>
      </c>
      <c r="I15" t="n">
        <v>11</v>
      </c>
      <c r="J15" t="n">
        <v>4</v>
      </c>
      <c r="K15" s="6">
        <f>J15/I15</f>
        <v/>
      </c>
      <c r="L15" s="7">
        <f>20*J15/I15</f>
        <v/>
      </c>
      <c r="M15" t="inlineStr">
        <is>
          <t>non</t>
        </is>
      </c>
      <c r="N15" t="inlineStr">
        <is>
          <t>OK</t>
        </is>
      </c>
      <c r="O15" t="n">
        <v>4507494661488640</v>
      </c>
      <c r="P15" t="inlineStr">
        <is>
          <t>2-03</t>
        </is>
      </c>
      <c r="Q15" t="inlineStr"/>
      <c r="R15" t="inlineStr"/>
    </row>
    <row r="16">
      <c r="A16" t="inlineStr"/>
      <c r="B16" t="inlineStr">
        <is>
          <t>Chap3-Solution</t>
        </is>
      </c>
      <c r="C16" t="inlineStr">
        <is>
          <t>Chap3--QCM1</t>
        </is>
      </c>
      <c r="D16" t="inlineStr"/>
      <c r="E16" t="inlineStr">
        <is>
          <t>Sylvain</t>
        </is>
      </c>
      <c r="F16" t="inlineStr">
        <is>
          <t>05-11-2020 20:23</t>
        </is>
      </c>
      <c r="G16" t="inlineStr">
        <is>
          <t>07-11-2020 20:23</t>
        </is>
      </c>
      <c r="H16" t="n">
        <v>11.1</v>
      </c>
      <c r="I16" t="n">
        <v>11</v>
      </c>
      <c r="J16" t="n">
        <v>7</v>
      </c>
      <c r="K16" s="6">
        <f>J16/I16</f>
        <v/>
      </c>
      <c r="L16" s="7">
        <f>20*J16/I16</f>
        <v/>
      </c>
      <c r="M16" t="inlineStr">
        <is>
          <t>non</t>
        </is>
      </c>
      <c r="N16" t="inlineStr">
        <is>
          <t>OK</t>
        </is>
      </c>
      <c r="O16" t="n">
        <v>4617353750904832</v>
      </c>
      <c r="P16" t="inlineStr">
        <is>
          <t>2-03</t>
        </is>
      </c>
      <c r="Q16" t="inlineStr"/>
      <c r="R16" t="inlineStr"/>
    </row>
    <row r="17">
      <c r="A17" t="inlineStr"/>
      <c r="B17" t="inlineStr">
        <is>
          <t>Chap3-Solution</t>
        </is>
      </c>
      <c r="C17" t="inlineStr">
        <is>
          <t>Chap3--QCM1</t>
        </is>
      </c>
      <c r="D17" t="inlineStr"/>
      <c r="E17" t="inlineStr">
        <is>
          <t>Lily</t>
        </is>
      </c>
      <c r="F17" t="inlineStr">
        <is>
          <t>05-11-2020 20:17</t>
        </is>
      </c>
      <c r="G17" t="inlineStr">
        <is>
          <t>07-11-2020 20:17</t>
        </is>
      </c>
      <c r="H17" t="n">
        <v>22</v>
      </c>
      <c r="I17" t="n">
        <v>11</v>
      </c>
      <c r="J17" t="n">
        <v>11</v>
      </c>
      <c r="K17" s="6">
        <f>J17/I17</f>
        <v/>
      </c>
      <c r="L17" s="7">
        <f>20*J17/I17</f>
        <v/>
      </c>
      <c r="M17" t="inlineStr">
        <is>
          <t>oui</t>
        </is>
      </c>
      <c r="N17" t="inlineStr">
        <is>
          <t>OK</t>
        </is>
      </c>
      <c r="O17" t="n">
        <v>4537661974904832</v>
      </c>
      <c r="P17" t="inlineStr">
        <is>
          <t>2-03</t>
        </is>
      </c>
      <c r="Q17" t="inlineStr"/>
      <c r="R17" t="inlineStr"/>
    </row>
    <row r="18">
      <c r="A18" t="inlineStr"/>
      <c r="B18" t="inlineStr">
        <is>
          <t>Chap3-Solution</t>
        </is>
      </c>
      <c r="C18" t="inlineStr">
        <is>
          <t>Chap3- QCM1</t>
        </is>
      </c>
      <c r="D18" t="inlineStr"/>
      <c r="E18" t="inlineStr">
        <is>
          <t>Atin</t>
        </is>
      </c>
      <c r="F18" t="inlineStr">
        <is>
          <t>05-11-2020 19:52</t>
        </is>
      </c>
      <c r="G18" t="inlineStr">
        <is>
          <t>07-11-2020 19:52</t>
        </is>
      </c>
      <c r="H18" t="n">
        <v>10.13</v>
      </c>
      <c r="I18" t="n">
        <v>11</v>
      </c>
      <c r="J18" t="n">
        <v>8</v>
      </c>
      <c r="K18" s="6">
        <f>J18/I18</f>
        <v/>
      </c>
      <c r="L18" s="7">
        <f>20*J18/I18</f>
        <v/>
      </c>
      <c r="M18" t="inlineStr">
        <is>
          <t>non</t>
        </is>
      </c>
      <c r="N18" t="inlineStr">
        <is>
          <t>OK</t>
        </is>
      </c>
      <c r="O18" t="n">
        <v>4991847686471680</v>
      </c>
      <c r="P18" t="inlineStr">
        <is>
          <t>2-03</t>
        </is>
      </c>
      <c r="Q18" t="inlineStr"/>
      <c r="R18" t="inlineStr"/>
    </row>
    <row r="19">
      <c r="A19" t="inlineStr"/>
      <c r="B19" t="inlineStr">
        <is>
          <t>Chap3-Solution</t>
        </is>
      </c>
      <c r="C19" t="inlineStr">
        <is>
          <t>Chap3- QCM1</t>
        </is>
      </c>
      <c r="D19" t="inlineStr"/>
      <c r="E19" t="inlineStr">
        <is>
          <t>Alexa</t>
        </is>
      </c>
      <c r="F19" t="inlineStr">
        <is>
          <t>05-11-2020 18:34</t>
        </is>
      </c>
      <c r="G19" t="inlineStr">
        <is>
          <t>07-11-2020 18:34</t>
        </is>
      </c>
      <c r="H19" t="n">
        <v>20.7</v>
      </c>
      <c r="I19" t="n">
        <v>11</v>
      </c>
      <c r="J19" t="n">
        <v>4</v>
      </c>
      <c r="K19" s="6">
        <f>J19/I19</f>
        <v/>
      </c>
      <c r="L19" s="7">
        <f>20*J19/I19</f>
        <v/>
      </c>
      <c r="M19" t="inlineStr">
        <is>
          <t>non</t>
        </is>
      </c>
      <c r="N19" t="inlineStr">
        <is>
          <t>OK</t>
        </is>
      </c>
      <c r="O19" t="n">
        <v>6612725931180032</v>
      </c>
      <c r="P19" t="inlineStr">
        <is>
          <t>2-03</t>
        </is>
      </c>
      <c r="Q19" t="inlineStr"/>
      <c r="R19" t="inlineStr"/>
    </row>
    <row r="20">
      <c r="A20" t="inlineStr"/>
      <c r="B20" t="inlineStr">
        <is>
          <t>Chap3-Solution</t>
        </is>
      </c>
      <c r="C20" t="inlineStr">
        <is>
          <t>Chap3- QCM1</t>
        </is>
      </c>
      <c r="D20" t="inlineStr"/>
      <c r="E20" t="inlineStr">
        <is>
          <t>Dounia</t>
        </is>
      </c>
      <c r="F20" t="inlineStr">
        <is>
          <t>05-11-2020 18:23</t>
        </is>
      </c>
      <c r="G20" t="inlineStr">
        <is>
          <t>07-11-2020 18:23</t>
        </is>
      </c>
      <c r="H20" t="n">
        <v>10.17</v>
      </c>
      <c r="I20" t="n">
        <v>11</v>
      </c>
      <c r="J20" t="n">
        <v>3</v>
      </c>
      <c r="K20" s="6">
        <f>J20/I20</f>
        <v/>
      </c>
      <c r="L20" s="7">
        <f>20*J20/I20</f>
        <v/>
      </c>
      <c r="M20" t="inlineStr">
        <is>
          <t>non</t>
        </is>
      </c>
      <c r="N20" t="inlineStr">
        <is>
          <t>OK</t>
        </is>
      </c>
      <c r="O20" t="n">
        <v>4718613879586816</v>
      </c>
      <c r="P20" t="inlineStr">
        <is>
          <t>2-03</t>
        </is>
      </c>
      <c r="Q20" t="inlineStr"/>
      <c r="R20" t="inlineStr"/>
    </row>
    <row r="21">
      <c r="A21" t="inlineStr"/>
      <c r="B21" t="inlineStr">
        <is>
          <t>Chap3-Solution</t>
        </is>
      </c>
      <c r="C21" t="inlineStr">
        <is>
          <t>Chap3 --- QCM1</t>
        </is>
      </c>
      <c r="D21" t="inlineStr">
        <is>
          <t>S</t>
        </is>
      </c>
      <c r="E21" t="inlineStr">
        <is>
          <t>Adrien</t>
        </is>
      </c>
      <c r="F21" t="inlineStr">
        <is>
          <t>05-11-2020 16:48</t>
        </is>
      </c>
      <c r="G21" t="inlineStr">
        <is>
          <t>07-11-2020 16:48</t>
        </is>
      </c>
      <c r="H21" t="n">
        <v>27.17</v>
      </c>
      <c r="I21" t="n">
        <v>11</v>
      </c>
      <c r="J21" t="n">
        <v>11</v>
      </c>
      <c r="K21" s="6">
        <f>J21/I21</f>
        <v/>
      </c>
      <c r="L21" s="7">
        <f>20*J21/I21</f>
        <v/>
      </c>
      <c r="M21" t="inlineStr">
        <is>
          <t>oui</t>
        </is>
      </c>
      <c r="N21" t="inlineStr">
        <is>
          <t>OK</t>
        </is>
      </c>
      <c r="O21" t="n">
        <v>5786408583168000</v>
      </c>
      <c r="P21" t="inlineStr">
        <is>
          <t>2-03</t>
        </is>
      </c>
      <c r="Q21" t="inlineStr"/>
      <c r="R21" t="inlineStr"/>
    </row>
    <row r="22">
      <c r="A22" t="inlineStr"/>
      <c r="B22" t="inlineStr">
        <is>
          <t>Chap3-Solution</t>
        </is>
      </c>
      <c r="C22" t="inlineStr">
        <is>
          <t>Chap3- QCM1</t>
        </is>
      </c>
      <c r="D22" t="inlineStr"/>
      <c r="E22" t="inlineStr">
        <is>
          <t>Ella</t>
        </is>
      </c>
      <c r="F22" t="inlineStr">
        <is>
          <t>05-11-2020 16:37</t>
        </is>
      </c>
      <c r="G22" t="inlineStr">
        <is>
          <t>07-11-2020 16:37</t>
        </is>
      </c>
      <c r="H22" t="n">
        <v>17.93</v>
      </c>
      <c r="I22" t="n">
        <v>11</v>
      </c>
      <c r="J22" t="n">
        <v>11</v>
      </c>
      <c r="K22" s="6">
        <f>J22/I22</f>
        <v/>
      </c>
      <c r="L22" s="7">
        <f>20*J22/I22</f>
        <v/>
      </c>
      <c r="M22" t="inlineStr">
        <is>
          <t>oui</t>
        </is>
      </c>
      <c r="N22" t="inlineStr">
        <is>
          <t>OK</t>
        </is>
      </c>
      <c r="O22" t="n">
        <v>5014895286288384</v>
      </c>
      <c r="P22" t="inlineStr">
        <is>
          <t>2-03</t>
        </is>
      </c>
      <c r="Q22" t="inlineStr"/>
      <c r="R22" t="inlineStr"/>
    </row>
    <row r="23">
      <c r="A23" t="inlineStr"/>
      <c r="B23" t="inlineStr">
        <is>
          <t>Chap3-Solution</t>
        </is>
      </c>
      <c r="C23" t="inlineStr">
        <is>
          <t>Chap3 --- QCM1</t>
        </is>
      </c>
      <c r="D23" t="inlineStr">
        <is>
          <t>D</t>
        </is>
      </c>
      <c r="E23" t="inlineStr">
        <is>
          <t>Enzo</t>
        </is>
      </c>
      <c r="F23" t="inlineStr">
        <is>
          <t>05-11-2020 15:55</t>
        </is>
      </c>
      <c r="G23" t="inlineStr">
        <is>
          <t>07-11-2020 15:55</t>
        </is>
      </c>
      <c r="H23" t="n">
        <v>4.4</v>
      </c>
      <c r="I23" t="n">
        <v>11</v>
      </c>
      <c r="J23" t="n">
        <v>8</v>
      </c>
      <c r="K23" s="6">
        <f>J23/I23</f>
        <v/>
      </c>
      <c r="L23" s="7">
        <f>20*J23/I23</f>
        <v/>
      </c>
      <c r="M23" t="inlineStr">
        <is>
          <t>non</t>
        </is>
      </c>
      <c r="N23" t="inlineStr">
        <is>
          <t>OK</t>
        </is>
      </c>
      <c r="O23" t="n">
        <v>6030287295217664</v>
      </c>
      <c r="P23" t="inlineStr">
        <is>
          <t>2-03</t>
        </is>
      </c>
      <c r="Q23" t="inlineStr"/>
      <c r="R23" t="inlineStr"/>
    </row>
    <row r="24">
      <c r="A24" t="inlineStr"/>
      <c r="B24" t="inlineStr">
        <is>
          <t>Chap3-Solution</t>
        </is>
      </c>
      <c r="C24" t="inlineStr">
        <is>
          <t>Chap3--QCM1</t>
        </is>
      </c>
      <c r="D24" t="inlineStr">
        <is>
          <t>Azerty</t>
        </is>
      </c>
      <c r="E24" t="inlineStr">
        <is>
          <t>Chloé</t>
        </is>
      </c>
      <c r="F24" t="inlineStr">
        <is>
          <t>05-11-2020 15:30</t>
        </is>
      </c>
      <c r="G24" t="inlineStr">
        <is>
          <t>07-11-2020 15:30</t>
        </is>
      </c>
      <c r="H24" t="n">
        <v>22.6</v>
      </c>
      <c r="I24" t="n">
        <v>11</v>
      </c>
      <c r="J24" t="n">
        <v>10</v>
      </c>
      <c r="K24" s="6">
        <f>J24/I24</f>
        <v/>
      </c>
      <c r="L24" s="7">
        <f>20*J24/I24</f>
        <v/>
      </c>
      <c r="M24" t="inlineStr">
        <is>
          <t>oui</t>
        </is>
      </c>
      <c r="N24" t="inlineStr">
        <is>
          <t>OK</t>
        </is>
      </c>
      <c r="O24" t="n">
        <v>6651656420720640</v>
      </c>
      <c r="P24" t="inlineStr">
        <is>
          <t>2-03</t>
        </is>
      </c>
      <c r="Q24" t="inlineStr"/>
      <c r="R24" t="inlineStr"/>
    </row>
    <row r="25">
      <c r="A25" t="inlineStr"/>
      <c r="B25" t="inlineStr">
        <is>
          <t>Chap3-Solution</t>
        </is>
      </c>
      <c r="C25" t="inlineStr">
        <is>
          <t>Chap3 --- QCM1</t>
        </is>
      </c>
      <c r="D25" t="inlineStr">
        <is>
          <t>V</t>
        </is>
      </c>
      <c r="E25" t="inlineStr">
        <is>
          <t>Tristan</t>
        </is>
      </c>
      <c r="F25" t="inlineStr">
        <is>
          <t>04-11-2020 19:28</t>
        </is>
      </c>
      <c r="G25" t="inlineStr">
        <is>
          <t>19-11-2020 19:28</t>
        </is>
      </c>
      <c r="H25" t="n">
        <v>13.13</v>
      </c>
      <c r="I25" t="n">
        <v>11</v>
      </c>
      <c r="J25" t="n">
        <v>11</v>
      </c>
      <c r="K25" s="6">
        <f>J25/I25</f>
        <v/>
      </c>
      <c r="L25" s="7">
        <f>20*J25/I25</f>
        <v/>
      </c>
      <c r="M25" t="inlineStr">
        <is>
          <t>oui</t>
        </is>
      </c>
      <c r="N25" t="inlineStr">
        <is>
          <t>OK</t>
        </is>
      </c>
      <c r="O25" t="n">
        <v>6334618208829440</v>
      </c>
      <c r="P25" t="inlineStr">
        <is>
          <t>2-03</t>
        </is>
      </c>
      <c r="Q25" t="inlineStr"/>
      <c r="R25" t="inlineStr"/>
    </row>
    <row r="26">
      <c r="A26" t="inlineStr"/>
      <c r="B26" t="inlineStr">
        <is>
          <t>Chap3-Solution</t>
        </is>
      </c>
      <c r="C26" t="inlineStr">
        <is>
          <t>Chap3 --- QCM1</t>
        </is>
      </c>
      <c r="D26" t="inlineStr">
        <is>
          <t>M</t>
        </is>
      </c>
      <c r="E26" t="inlineStr">
        <is>
          <t>Malo</t>
        </is>
      </c>
      <c r="F26" t="inlineStr">
        <is>
          <t>04-11-2020 18:11</t>
        </is>
      </c>
      <c r="G26" t="inlineStr">
        <is>
          <t>19-11-2020 18:11</t>
        </is>
      </c>
      <c r="H26" t="n">
        <v>11.9</v>
      </c>
      <c r="I26" t="n">
        <v>11</v>
      </c>
      <c r="J26" t="n">
        <v>10</v>
      </c>
      <c r="K26" s="6">
        <f>J26/I26</f>
        <v/>
      </c>
      <c r="L26" s="7">
        <f>20*J26/I26</f>
        <v/>
      </c>
      <c r="M26" t="inlineStr">
        <is>
          <t>oui</t>
        </is>
      </c>
      <c r="N26" t="inlineStr">
        <is>
          <t>OK</t>
        </is>
      </c>
      <c r="O26" t="n">
        <v>5866676287438848</v>
      </c>
      <c r="P26" t="inlineStr">
        <is>
          <t>2-03</t>
        </is>
      </c>
      <c r="Q26" t="inlineStr"/>
      <c r="R26" t="inlineStr"/>
    </row>
    <row r="27">
      <c r="A27" t="inlineStr"/>
      <c r="B27" t="inlineStr">
        <is>
          <t>Chap3-Solution</t>
        </is>
      </c>
      <c r="C27" t="inlineStr">
        <is>
          <t>Chap3--QCM1</t>
        </is>
      </c>
      <c r="D27" t="inlineStr">
        <is>
          <t>Lemperiere</t>
        </is>
      </c>
      <c r="E27" t="inlineStr">
        <is>
          <t>Constance</t>
        </is>
      </c>
      <c r="F27" t="inlineStr">
        <is>
          <t>04-11-2020 18:00</t>
        </is>
      </c>
      <c r="G27" t="inlineStr">
        <is>
          <t>19-11-2020 18:00</t>
        </is>
      </c>
      <c r="H27" t="n">
        <v>9.800000000000001</v>
      </c>
      <c r="I27" t="n">
        <v>11</v>
      </c>
      <c r="J27" t="n">
        <v>11</v>
      </c>
      <c r="K27" s="6">
        <f>J27/I27</f>
        <v/>
      </c>
      <c r="L27" s="7">
        <f>20*J27/I27</f>
        <v/>
      </c>
      <c r="M27" t="inlineStr">
        <is>
          <t>oui</t>
        </is>
      </c>
      <c r="N27" t="inlineStr">
        <is>
          <t>OK</t>
        </is>
      </c>
      <c r="O27" t="n">
        <v>4925706599399424</v>
      </c>
      <c r="P27" t="inlineStr"/>
      <c r="Q27" t="inlineStr"/>
      <c r="R27" t="inlineStr"/>
    </row>
    <row r="28">
      <c r="A28" t="inlineStr"/>
      <c r="B28" t="inlineStr">
        <is>
          <t>Chap3-Solution</t>
        </is>
      </c>
      <c r="C28" t="inlineStr">
        <is>
          <t>Chap3 --- QCM1</t>
        </is>
      </c>
      <c r="D28" t="inlineStr">
        <is>
          <t>Bibow</t>
        </is>
      </c>
      <c r="E28" t="inlineStr">
        <is>
          <t>Liselotte</t>
        </is>
      </c>
      <c r="F28" t="inlineStr">
        <is>
          <t>04-11-2020 16:15</t>
        </is>
      </c>
      <c r="G28" t="inlineStr">
        <is>
          <t>06-11-2020 16:15</t>
        </is>
      </c>
      <c r="H28" t="n">
        <v>14.58</v>
      </c>
      <c r="I28" t="n">
        <v>11</v>
      </c>
      <c r="J28" t="n">
        <v>11</v>
      </c>
      <c r="K28" s="6">
        <f>J28/I28</f>
        <v/>
      </c>
      <c r="L28" s="7">
        <f>20*J28/I28</f>
        <v/>
      </c>
      <c r="M28" t="inlineStr">
        <is>
          <t>oui</t>
        </is>
      </c>
      <c r="N28" t="inlineStr">
        <is>
          <t>OK</t>
        </is>
      </c>
      <c r="O28" t="n">
        <v>5945838675165184</v>
      </c>
      <c r="P28" t="inlineStr">
        <is>
          <t>2-03</t>
        </is>
      </c>
      <c r="Q28" t="inlineStr"/>
      <c r="R28" t="inlineStr"/>
    </row>
    <row r="29">
      <c r="A29" t="inlineStr"/>
      <c r="B29" t="inlineStr">
        <is>
          <t>Chap3-Solution</t>
        </is>
      </c>
      <c r="C29" t="inlineStr">
        <is>
          <t>Chap3- QCM1</t>
        </is>
      </c>
      <c r="D29" t="inlineStr"/>
      <c r="E29" t="inlineStr">
        <is>
          <t>Edouard</t>
        </is>
      </c>
      <c r="F29" t="inlineStr">
        <is>
          <t>04-11-2020 16:13</t>
        </is>
      </c>
      <c r="G29" t="inlineStr">
        <is>
          <t>06-11-2020 16:13</t>
        </is>
      </c>
      <c r="H29" t="n">
        <v>31.2</v>
      </c>
      <c r="I29" t="n">
        <v>11</v>
      </c>
      <c r="J29" t="n">
        <v>11</v>
      </c>
      <c r="K29" s="6">
        <f>J29/I29</f>
        <v/>
      </c>
      <c r="L29" s="7">
        <f>20*J29/I29</f>
        <v/>
      </c>
      <c r="M29" t="inlineStr">
        <is>
          <t>oui</t>
        </is>
      </c>
      <c r="N29" t="inlineStr">
        <is>
          <t>OK</t>
        </is>
      </c>
      <c r="O29" t="n">
        <v>6030742561751040</v>
      </c>
      <c r="P29" t="inlineStr">
        <is>
          <t>2-03</t>
        </is>
      </c>
      <c r="Q29" t="inlineStr"/>
      <c r="R29" t="inlineStr"/>
    </row>
    <row r="30">
      <c r="A30" t="inlineStr"/>
      <c r="B30" t="inlineStr">
        <is>
          <t>Chap3-Solution</t>
        </is>
      </c>
      <c r="C30" t="inlineStr">
        <is>
          <t>Chap3 --- QCM1</t>
        </is>
      </c>
      <c r="D30" t="inlineStr">
        <is>
          <t>Kot</t>
        </is>
      </c>
      <c r="E30" t="inlineStr">
        <is>
          <t>Marianne</t>
        </is>
      </c>
      <c r="F30" t="inlineStr">
        <is>
          <t>04-11-2020 16:13</t>
        </is>
      </c>
      <c r="G30" t="inlineStr">
        <is>
          <t>06-11-2020 16:13</t>
        </is>
      </c>
      <c r="H30" t="n">
        <v>10.8</v>
      </c>
      <c r="I30" t="n">
        <v>11</v>
      </c>
      <c r="J30" t="n">
        <v>11</v>
      </c>
      <c r="K30" s="6">
        <f>J30/I30</f>
        <v/>
      </c>
      <c r="L30" s="7">
        <f>20*J30/I30</f>
        <v/>
      </c>
      <c r="M30" t="inlineStr">
        <is>
          <t>oui</t>
        </is>
      </c>
      <c r="N30" t="inlineStr">
        <is>
          <t>OK</t>
        </is>
      </c>
      <c r="O30" t="n">
        <v>6374304176406528</v>
      </c>
      <c r="P30" t="inlineStr">
        <is>
          <t>2-03</t>
        </is>
      </c>
      <c r="Q30" t="inlineStr"/>
      <c r="R30" t="inlineStr"/>
    </row>
    <row r="31">
      <c r="A31" t="inlineStr"/>
      <c r="B31" t="inlineStr">
        <is>
          <t>Chap3-Solution</t>
        </is>
      </c>
      <c r="C31" t="inlineStr">
        <is>
          <t>Chap3 --- QCM1</t>
        </is>
      </c>
      <c r="D31" t="inlineStr">
        <is>
          <t>Jayet</t>
        </is>
      </c>
      <c r="E31" t="inlineStr">
        <is>
          <t>Marine</t>
        </is>
      </c>
      <c r="F31" t="inlineStr">
        <is>
          <t>04-11-2020 16:13</t>
        </is>
      </c>
      <c r="G31" t="inlineStr">
        <is>
          <t>06-11-2020 16:13</t>
        </is>
      </c>
      <c r="H31" t="n">
        <v>11.2</v>
      </c>
      <c r="I31" t="n">
        <v>11</v>
      </c>
      <c r="J31" t="n">
        <v>11</v>
      </c>
      <c r="K31" s="6">
        <f>J31/I31</f>
        <v/>
      </c>
      <c r="L31" s="7">
        <f>20*J31/I31</f>
        <v/>
      </c>
      <c r="M31" t="inlineStr">
        <is>
          <t>oui</t>
        </is>
      </c>
      <c r="N31" t="inlineStr">
        <is>
          <t>OK</t>
        </is>
      </c>
      <c r="O31" t="n">
        <v>5130773906587648</v>
      </c>
      <c r="P31" t="inlineStr">
        <is>
          <t>2-03</t>
        </is>
      </c>
      <c r="Q31" t="inlineStr"/>
      <c r="R31" t="inlineStr"/>
    </row>
    <row r="32">
      <c r="A32" t="inlineStr"/>
      <c r="B32" t="inlineStr">
        <is>
          <t>Chap3-Solution</t>
        </is>
      </c>
      <c r="C32" t="inlineStr">
        <is>
          <t>Chap3 --- QCM1</t>
        </is>
      </c>
      <c r="D32" t="inlineStr">
        <is>
          <t>R</t>
        </is>
      </c>
      <c r="E32" t="inlineStr">
        <is>
          <t>Enzo</t>
        </is>
      </c>
      <c r="F32" t="inlineStr">
        <is>
          <t>04-11-2020 15:12</t>
        </is>
      </c>
      <c r="G32" t="inlineStr">
        <is>
          <t>06-11-2020 15:12</t>
        </is>
      </c>
      <c r="H32" t="n">
        <v>10.53</v>
      </c>
      <c r="I32" t="n">
        <v>11</v>
      </c>
      <c r="J32" t="n">
        <v>9</v>
      </c>
      <c r="K32" s="6">
        <f>J32/I32</f>
        <v/>
      </c>
      <c r="L32" s="7">
        <f>20*J32/I32</f>
        <v/>
      </c>
      <c r="M32" t="inlineStr">
        <is>
          <t>oui</t>
        </is>
      </c>
      <c r="N32" t="inlineStr">
        <is>
          <t>OK</t>
        </is>
      </c>
      <c r="O32" t="n">
        <v>5000088856297472</v>
      </c>
      <c r="P32" t="inlineStr">
        <is>
          <t>2-03</t>
        </is>
      </c>
      <c r="Q32" t="inlineStr"/>
      <c r="R32" t="inlineStr"/>
    </row>
    <row r="33">
      <c r="A33" t="inlineStr"/>
      <c r="B33" t="inlineStr">
        <is>
          <t>Chap3-Solution</t>
        </is>
      </c>
      <c r="C33" t="inlineStr">
        <is>
          <t>Chap3--QCM1</t>
        </is>
      </c>
      <c r="D33" t="inlineStr"/>
      <c r="E33" t="inlineStr">
        <is>
          <t>Paul</t>
        </is>
      </c>
      <c r="F33" t="inlineStr">
        <is>
          <t>03-11-2020 21:13</t>
        </is>
      </c>
      <c r="G33" t="inlineStr">
        <is>
          <t>05-11-2020 21:13</t>
        </is>
      </c>
      <c r="H33" t="n">
        <v>12.6</v>
      </c>
      <c r="I33" t="n">
        <v>11</v>
      </c>
      <c r="J33" t="n">
        <v>9</v>
      </c>
      <c r="K33" s="6">
        <f>J33/I33</f>
        <v/>
      </c>
      <c r="L33" s="7">
        <f>20*J33/I33</f>
        <v/>
      </c>
      <c r="M33" t="inlineStr">
        <is>
          <t>oui</t>
        </is>
      </c>
      <c r="N33" t="inlineStr">
        <is>
          <t>OK</t>
        </is>
      </c>
      <c r="O33" t="n">
        <v>6364239658745856</v>
      </c>
      <c r="P33" t="inlineStr">
        <is>
          <t>2-03</t>
        </is>
      </c>
      <c r="Q33" t="inlineStr"/>
      <c r="R33" t="inlineStr"/>
    </row>
    <row r="34">
      <c r="A34" t="inlineStr"/>
      <c r="B34" t="inlineStr">
        <is>
          <t>Chap3-Solution</t>
        </is>
      </c>
      <c r="C34" t="inlineStr">
        <is>
          <t>Chap3- QCM1</t>
        </is>
      </c>
      <c r="D34" t="inlineStr"/>
      <c r="E34" t="inlineStr">
        <is>
          <t>Gustavo</t>
        </is>
      </c>
      <c r="F34" t="inlineStr">
        <is>
          <t>03-11-2020 18:40</t>
        </is>
      </c>
      <c r="G34" t="inlineStr">
        <is>
          <t>05-11-2020 18:40</t>
        </is>
      </c>
      <c r="H34" t="n">
        <v>16.4</v>
      </c>
      <c r="I34" t="n">
        <v>11</v>
      </c>
      <c r="J34" t="n">
        <v>11</v>
      </c>
      <c r="K34" s="6">
        <f>J34/I34</f>
        <v/>
      </c>
      <c r="L34" s="7">
        <f>20*J34/I34</f>
        <v/>
      </c>
      <c r="M34" t="inlineStr">
        <is>
          <t>oui</t>
        </is>
      </c>
      <c r="N34" t="inlineStr">
        <is>
          <t>OK</t>
        </is>
      </c>
      <c r="O34" t="n">
        <v>5136552214659072</v>
      </c>
      <c r="P34" t="inlineStr">
        <is>
          <t>2-03</t>
        </is>
      </c>
      <c r="Q34" t="inlineStr"/>
      <c r="R34" t="inlineStr"/>
    </row>
    <row r="35">
      <c r="A35" t="inlineStr"/>
      <c r="B35" t="inlineStr">
        <is>
          <t>Chap3-Solution</t>
        </is>
      </c>
      <c r="C35" t="inlineStr">
        <is>
          <t>Chap3- QCM1</t>
        </is>
      </c>
      <c r="D35" t="inlineStr"/>
      <c r="E35" t="inlineStr">
        <is>
          <t>Ange-Martine</t>
        </is>
      </c>
      <c r="F35" t="inlineStr">
        <is>
          <t>03-11-2020 18:39</t>
        </is>
      </c>
      <c r="G35" t="inlineStr">
        <is>
          <t>05-11-2020 18:39</t>
        </is>
      </c>
      <c r="H35" t="n">
        <v>1425.8</v>
      </c>
      <c r="I35" t="n">
        <v>11</v>
      </c>
      <c r="J35" t="n">
        <v>5</v>
      </c>
      <c r="K35" s="6">
        <f>J35/I35</f>
        <v/>
      </c>
      <c r="L35" s="7">
        <f>20*J35/I35</f>
        <v/>
      </c>
      <c r="M35" t="inlineStr">
        <is>
          <t>non</t>
        </is>
      </c>
      <c r="N35" t="inlineStr">
        <is>
          <t>OK</t>
        </is>
      </c>
      <c r="O35" t="n">
        <v>5927146071523328</v>
      </c>
      <c r="P35" t="inlineStr">
        <is>
          <t>2-03</t>
        </is>
      </c>
      <c r="Q35" t="inlineStr"/>
      <c r="R35" t="inlineStr"/>
    </row>
    <row r="36">
      <c r="A36" t="inlineStr"/>
      <c r="B36" t="inlineStr">
        <is>
          <t>Chap3-Solution</t>
        </is>
      </c>
      <c r="C36" t="inlineStr">
        <is>
          <t>Chap3--QCM1</t>
        </is>
      </c>
      <c r="D36" t="inlineStr"/>
      <c r="E36" t="inlineStr">
        <is>
          <t>Oscar</t>
        </is>
      </c>
      <c r="F36" t="inlineStr">
        <is>
          <t>02-11-2020 21:46</t>
        </is>
      </c>
      <c r="G36" t="inlineStr">
        <is>
          <t>04-11-2020 21:46</t>
        </is>
      </c>
      <c r="H36" t="n">
        <v>12.27</v>
      </c>
      <c r="I36" t="n">
        <v>11</v>
      </c>
      <c r="J36" t="n">
        <v>11</v>
      </c>
      <c r="K36" s="6">
        <f>J36/I36</f>
        <v/>
      </c>
      <c r="L36" s="7">
        <f>20*J36/I36</f>
        <v/>
      </c>
      <c r="M36" t="inlineStr">
        <is>
          <t>oui</t>
        </is>
      </c>
      <c r="N36" t="inlineStr">
        <is>
          <t>OK</t>
        </is>
      </c>
      <c r="O36" t="n">
        <v>5837903731097600</v>
      </c>
      <c r="P36" t="inlineStr">
        <is>
          <t>2-03</t>
        </is>
      </c>
      <c r="Q36" t="inlineStr"/>
      <c r="R36" t="inlineStr"/>
    </row>
    <row r="37">
      <c r="A37" t="inlineStr"/>
      <c r="B37" t="inlineStr">
        <is>
          <t>Chap3-Solution</t>
        </is>
      </c>
      <c r="C37" t="inlineStr">
        <is>
          <t>Chap3--QCM1</t>
        </is>
      </c>
      <c r="D37" t="inlineStr"/>
      <c r="E37" t="inlineStr">
        <is>
          <t>Matteo</t>
        </is>
      </c>
      <c r="F37" t="inlineStr">
        <is>
          <t>02-11-2020 20:15</t>
        </is>
      </c>
      <c r="G37" t="inlineStr">
        <is>
          <t>04-11-2020 20:15</t>
        </is>
      </c>
      <c r="H37" t="n">
        <v>3.93</v>
      </c>
      <c r="I37" t="n">
        <v>11</v>
      </c>
      <c r="J37" t="n">
        <v>9</v>
      </c>
      <c r="K37" s="6">
        <f>J37/I37</f>
        <v/>
      </c>
      <c r="L37" s="7">
        <f>20*J37/I37</f>
        <v/>
      </c>
      <c r="M37" t="inlineStr">
        <is>
          <t>oui</t>
        </is>
      </c>
      <c r="N37" t="inlineStr">
        <is>
          <t>OK</t>
        </is>
      </c>
      <c r="O37" t="n">
        <v>6749447759331328</v>
      </c>
      <c r="P37" t="inlineStr">
        <is>
          <t>2-03</t>
        </is>
      </c>
      <c r="Q37" t="inlineStr"/>
      <c r="R37" t="inlineStr"/>
    </row>
    <row r="38">
      <c r="A38" t="inlineStr"/>
      <c r="B38" t="inlineStr">
        <is>
          <t>Chap3-Solution</t>
        </is>
      </c>
      <c r="C38" t="inlineStr">
        <is>
          <t>Chap3--QCM1</t>
        </is>
      </c>
      <c r="D38" t="inlineStr"/>
      <c r="E38" t="inlineStr">
        <is>
          <t>Samuel</t>
        </is>
      </c>
      <c r="F38" t="inlineStr">
        <is>
          <t>02-11-2020 18:59</t>
        </is>
      </c>
      <c r="G38" t="inlineStr">
        <is>
          <t>04-11-2020 18:59</t>
        </is>
      </c>
      <c r="H38" t="n">
        <v>23.87</v>
      </c>
      <c r="I38" t="n">
        <v>11</v>
      </c>
      <c r="J38" t="n">
        <v>11</v>
      </c>
      <c r="K38" s="6">
        <f>J38/I38</f>
        <v/>
      </c>
      <c r="L38" s="7">
        <f>20*J38/I38</f>
        <v/>
      </c>
      <c r="M38" t="inlineStr">
        <is>
          <t>oui</t>
        </is>
      </c>
      <c r="N38" t="inlineStr">
        <is>
          <t>OK</t>
        </is>
      </c>
      <c r="O38" t="n">
        <v>5527763169574912</v>
      </c>
      <c r="P38" t="inlineStr">
        <is>
          <t>2-03</t>
        </is>
      </c>
      <c r="Q38" t="inlineStr"/>
      <c r="R38" t="inlineStr"/>
    </row>
    <row r="39">
      <c r="A39" t="inlineStr"/>
      <c r="B39" t="inlineStr">
        <is>
          <t>Chap3-Solution</t>
        </is>
      </c>
      <c r="C39" t="inlineStr">
        <is>
          <t>Chap3 --- QCM1</t>
        </is>
      </c>
      <c r="D39" t="inlineStr">
        <is>
          <t>Vogli</t>
        </is>
      </c>
      <c r="E39" t="inlineStr">
        <is>
          <t>Ari</t>
        </is>
      </c>
      <c r="F39" t="inlineStr">
        <is>
          <t>02-11-2020 17:15</t>
        </is>
      </c>
      <c r="G39" t="inlineStr">
        <is>
          <t>04-11-2020 17:15</t>
        </is>
      </c>
      <c r="H39" t="n">
        <v>10.67</v>
      </c>
      <c r="I39" t="n">
        <v>11</v>
      </c>
      <c r="J39" t="n">
        <v>11</v>
      </c>
      <c r="K39" s="6">
        <f>J39/I39</f>
        <v/>
      </c>
      <c r="L39" s="7">
        <f>20*J39/I39</f>
        <v/>
      </c>
      <c r="M39" t="inlineStr">
        <is>
          <t>oui</t>
        </is>
      </c>
      <c r="N39" t="inlineStr">
        <is>
          <t>OK</t>
        </is>
      </c>
      <c r="O39" t="n">
        <v>4963266853863424</v>
      </c>
      <c r="P39" t="inlineStr">
        <is>
          <t>2-03</t>
        </is>
      </c>
      <c r="Q39" t="inlineStr"/>
      <c r="R39" t="inlineStr"/>
    </row>
  </sheetData>
  <pageMargins bottom="1" footer="0.5" header="0.5" left="0.75" right="0.75" top="1"/>
  <headerFooter>
    <oddHeader/>
    <oddFooter>&amp;L&amp;9  ExperQuiz 06/11/2020&amp;C&amp;9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8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10"/>
  </cols>
  <sheetData>
    <row customHeight="1" ht="100" r="1">
      <c r="B1" s="1" t="inlineStr">
        <is>
          <t xml:space="preserve">  Synthèse et statistiques pour la base "Chap3-Solution"</t>
        </is>
      </c>
    </row>
    <row r="4">
      <c r="A4" t="inlineStr"/>
    </row>
    <row r="5">
      <c r="A5" t="inlineStr"/>
      <c r="B5" s="2" t="inlineStr">
        <is>
          <t>Nombre d'utilisateurs</t>
        </is>
      </c>
      <c r="C5" s="3" t="n">
        <v>30</v>
      </c>
    </row>
    <row r="6">
      <c r="A6" t="inlineStr"/>
      <c r="B6" s="2" t="inlineStr">
        <is>
          <t>Nombre de questions</t>
        </is>
      </c>
      <c r="C6" s="3" t="n">
        <v>10</v>
      </c>
    </row>
    <row r="7">
      <c r="A7" t="inlineStr"/>
      <c r="B7" s="2" t="inlineStr">
        <is>
          <t>Moyenne globale</t>
        </is>
      </c>
      <c r="C7" s="8">
        <f>AVERAGE(N17:N46)</f>
        <v/>
      </c>
    </row>
    <row r="8">
      <c r="A8" t="inlineStr"/>
      <c r="B8" s="2" t="inlineStr">
        <is>
          <t>Écart-type global</t>
        </is>
      </c>
      <c r="C8" s="8">
        <f>STDEVP(N17:N46)</f>
        <v/>
      </c>
    </row>
    <row r="9">
      <c r="A9" t="inlineStr"/>
      <c r="B9" s="2" t="inlineStr">
        <is>
          <t>KR20</t>
        </is>
      </c>
      <c r="C9" s="9">
        <f>(C6/(C6-1))*(1-(N52/(C8*C6)^2))</f>
        <v/>
      </c>
    </row>
    <row r="10">
      <c r="A10" t="inlineStr"/>
      <c r="B10" s="2" t="inlineStr"/>
      <c r="C10" s="3" t="n"/>
    </row>
    <row r="11">
      <c r="A11" t="inlineStr"/>
      <c r="B11" s="2" t="inlineStr">
        <is>
          <t>Questions faciles</t>
        </is>
      </c>
      <c r="C11" s="10">
        <f>COUNTIF(C50:M50, "&gt;"&amp;E11)/C6</f>
        <v/>
      </c>
      <c r="E11" s="6" t="n">
        <v>0.8</v>
      </c>
    </row>
    <row r="12">
      <c r="A12" t="inlineStr"/>
      <c r="B12" s="2" t="inlineStr">
        <is>
          <t>Questions difficiles</t>
        </is>
      </c>
      <c r="C12" s="10">
        <f>COUNTIF(C50:M50, "&lt;"&amp;E12)/C6</f>
        <v/>
      </c>
      <c r="E12" s="6" t="n">
        <v>0.2</v>
      </c>
    </row>
    <row r="13">
      <c r="A13" t="inlineStr"/>
    </row>
    <row r="14">
      <c r="A14" t="inlineStr"/>
    </row>
    <row customHeight="1" ht="28" r="15">
      <c r="A15" s="4" t="inlineStr">
        <is>
          <t>Matrice Utilisateur x Question pour la base "Chap3-Solution"</t>
        </is>
      </c>
      <c r="B15" t="inlineStr"/>
    </row>
    <row customHeight="1" ht="24" r="16">
      <c r="A16" s="5" t="inlineStr"/>
      <c r="B16" s="5" t="inlineStr">
        <is>
          <t>Utilisateur</t>
        </is>
      </c>
      <c r="C16" s="5" t="inlineStr">
        <is>
          <t>Conversion- (copie)</t>
        </is>
      </c>
      <c r="D16" s="5" t="inlineStr">
        <is>
          <t>Conversion -- (copie)</t>
        </is>
      </c>
      <c r="E16" s="5" t="inlineStr">
        <is>
          <t>Formules concentration en masse</t>
        </is>
      </c>
      <c r="F16" s="5" t="inlineStr">
        <is>
          <t>Unités concentration en masse</t>
        </is>
      </c>
      <c r="G16" s="5" t="inlineStr">
        <is>
          <t>Manipulation formules Concentration en masse.</t>
        </is>
      </c>
      <c r="H16" s="5" t="inlineStr">
        <is>
          <t>Soupe Sel (2)</t>
        </is>
      </c>
      <c r="I16" s="5" t="inlineStr">
        <is>
          <t>Conversion-</t>
        </is>
      </c>
      <c r="J16" s="5" t="inlineStr">
        <is>
          <t>Conversion --</t>
        </is>
      </c>
      <c r="K16" s="5" t="inlineStr">
        <is>
          <t>Soupe Sel (1)</t>
        </is>
      </c>
      <c r="L16" s="5" t="inlineStr">
        <is>
          <t>Soupe Sel (3)</t>
        </is>
      </c>
      <c r="M16" s="5" t="inlineStr"/>
      <c r="N16" s="11" t="inlineStr">
        <is>
          <t>Moyenne</t>
        </is>
      </c>
      <c r="O16" s="5" t="inlineStr">
        <is>
          <t>Quartile</t>
        </is>
      </c>
    </row>
    <row r="17">
      <c r="A17" t="inlineStr"/>
      <c r="B17" t="inlineStr">
        <is>
          <t xml:space="preserve"> Alexa</t>
        </is>
      </c>
      <c r="C17" t="inlineStr"/>
      <c r="D17" t="inlineStr"/>
      <c r="E17" t="n">
        <v>1</v>
      </c>
      <c r="F17" t="n">
        <v>0</v>
      </c>
      <c r="G17" t="n">
        <v>0</v>
      </c>
      <c r="H17" t="inlineStr"/>
      <c r="I17" t="n">
        <v>0</v>
      </c>
      <c r="J17" t="n">
        <v>0</v>
      </c>
      <c r="K17" t="n">
        <v>1</v>
      </c>
      <c r="L17" t="inlineStr"/>
      <c r="M17" t="inlineStr"/>
      <c r="N17" s="12">
        <f>AVERAGE(C17:L17)</f>
        <v/>
      </c>
      <c r="O17" t="n">
        <v>4</v>
      </c>
    </row>
    <row r="18">
      <c r="A18" t="inlineStr"/>
      <c r="B18" t="inlineStr">
        <is>
          <t xml:space="preserve"> Ange-Martine</t>
        </is>
      </c>
      <c r="C18" t="inlineStr"/>
      <c r="D18" t="inlineStr"/>
      <c r="E18" t="n">
        <v>1</v>
      </c>
      <c r="F18" t="n">
        <v>0</v>
      </c>
      <c r="G18" t="n">
        <v>0</v>
      </c>
      <c r="H18" t="inlineStr"/>
      <c r="I18" t="n">
        <v>1</v>
      </c>
      <c r="J18" t="n">
        <v>1</v>
      </c>
      <c r="K18" t="n">
        <v>0</v>
      </c>
      <c r="L18" t="inlineStr"/>
      <c r="M18" t="inlineStr"/>
      <c r="N18" s="12">
        <f>AVERAGE(C18:L18)</f>
        <v/>
      </c>
      <c r="O18" t="n">
        <v>4</v>
      </c>
    </row>
    <row r="19">
      <c r="A19" t="inlineStr"/>
      <c r="B19" t="inlineStr">
        <is>
          <t xml:space="preserve"> Antone</t>
        </is>
      </c>
      <c r="C19" t="inlineStr"/>
      <c r="D19" t="inlineStr"/>
      <c r="E19" t="n">
        <v>1</v>
      </c>
      <c r="F19" t="n">
        <v>0</v>
      </c>
      <c r="G19" t="n">
        <v>0</v>
      </c>
      <c r="H19" t="inlineStr"/>
      <c r="I19" t="n">
        <v>0</v>
      </c>
      <c r="J19" t="n">
        <v>0</v>
      </c>
      <c r="K19" t="n">
        <v>1</v>
      </c>
      <c r="L19" t="inlineStr"/>
      <c r="M19" t="inlineStr"/>
      <c r="N19" s="12">
        <f>AVERAGE(C19:L19)</f>
        <v/>
      </c>
      <c r="O19" t="n">
        <v>4</v>
      </c>
    </row>
    <row r="20">
      <c r="A20" t="inlineStr"/>
      <c r="B20" t="inlineStr">
        <is>
          <t xml:space="preserve"> Atin</t>
        </is>
      </c>
      <c r="C20" t="inlineStr"/>
      <c r="D20" t="inlineStr"/>
      <c r="E20" t="n">
        <v>1</v>
      </c>
      <c r="F20" t="n">
        <v>0</v>
      </c>
      <c r="G20" t="n">
        <v>0</v>
      </c>
      <c r="H20" t="inlineStr"/>
      <c r="I20" t="n">
        <v>1</v>
      </c>
      <c r="J20" t="n">
        <v>1</v>
      </c>
      <c r="K20" t="n">
        <v>1</v>
      </c>
      <c r="L20" t="inlineStr"/>
      <c r="M20" t="inlineStr"/>
      <c r="N20" s="12">
        <f>AVERAGE(C20:L20)</f>
        <v/>
      </c>
      <c r="O20" t="n">
        <v>3</v>
      </c>
    </row>
    <row r="21">
      <c r="A21" t="inlineStr"/>
      <c r="B21" t="inlineStr">
        <is>
          <t xml:space="preserve"> Dounia</t>
        </is>
      </c>
      <c r="C21" t="inlineStr"/>
      <c r="D21" t="inlineStr"/>
      <c r="E21" t="n">
        <v>0</v>
      </c>
      <c r="F21" t="n">
        <v>0</v>
      </c>
      <c r="G21" t="n">
        <v>0</v>
      </c>
      <c r="H21" t="inlineStr"/>
      <c r="I21" t="n">
        <v>0</v>
      </c>
      <c r="J21" t="n">
        <v>0</v>
      </c>
      <c r="K21" t="n">
        <v>1</v>
      </c>
      <c r="L21" t="inlineStr"/>
      <c r="M21" t="inlineStr"/>
      <c r="N21" s="12">
        <f>AVERAGE(C21:L21)</f>
        <v/>
      </c>
      <c r="O21" t="n">
        <v>4</v>
      </c>
    </row>
    <row r="22">
      <c r="A22" t="inlineStr"/>
      <c r="B22" t="inlineStr">
        <is>
          <t xml:space="preserve"> Edouard</t>
        </is>
      </c>
      <c r="C22" t="inlineStr"/>
      <c r="D22" t="inlineStr"/>
      <c r="E22" t="n">
        <v>1</v>
      </c>
      <c r="F22" t="n">
        <v>1</v>
      </c>
      <c r="G22" t="n">
        <v>1</v>
      </c>
      <c r="H22" t="inlineStr"/>
      <c r="I22" t="n">
        <v>1</v>
      </c>
      <c r="J22" t="n">
        <v>1</v>
      </c>
      <c r="K22" t="n">
        <v>1</v>
      </c>
      <c r="L22" t="inlineStr"/>
      <c r="M22" t="inlineStr"/>
      <c r="N22" s="12">
        <f>AVERAGE(C22:L22)</f>
        <v/>
      </c>
      <c r="O22" t="n">
        <v>1</v>
      </c>
    </row>
    <row r="23">
      <c r="A23" t="inlineStr"/>
      <c r="B23" t="inlineStr">
        <is>
          <t xml:space="preserve"> Ella</t>
        </is>
      </c>
      <c r="C23" t="inlineStr"/>
      <c r="D23" t="inlineStr"/>
      <c r="E23" t="n">
        <v>1</v>
      </c>
      <c r="F23" t="n">
        <v>1</v>
      </c>
      <c r="G23" t="n">
        <v>1</v>
      </c>
      <c r="H23" t="inlineStr"/>
      <c r="I23" t="n">
        <v>1</v>
      </c>
      <c r="J23" t="n">
        <v>1</v>
      </c>
      <c r="K23" t="n">
        <v>1</v>
      </c>
      <c r="L23" t="inlineStr"/>
      <c r="M23" t="inlineStr"/>
      <c r="N23" s="12">
        <f>AVERAGE(C23:L23)</f>
        <v/>
      </c>
      <c r="O23" t="n">
        <v>1</v>
      </c>
    </row>
    <row r="24">
      <c r="A24" t="inlineStr"/>
      <c r="B24" t="inlineStr">
        <is>
          <t xml:space="preserve"> Gustavo</t>
        </is>
      </c>
      <c r="C24" t="inlineStr"/>
      <c r="D24" t="inlineStr"/>
      <c r="E24" t="n">
        <v>1</v>
      </c>
      <c r="F24" t="n">
        <v>1</v>
      </c>
      <c r="G24" t="n">
        <v>1</v>
      </c>
      <c r="H24" t="inlineStr"/>
      <c r="I24" t="n">
        <v>1</v>
      </c>
      <c r="J24" t="n">
        <v>1</v>
      </c>
      <c r="K24" t="n">
        <v>1</v>
      </c>
      <c r="L24" t="inlineStr"/>
      <c r="M24" t="inlineStr"/>
      <c r="N24" s="12">
        <f>AVERAGE(C24:L24)</f>
        <v/>
      </c>
      <c r="O24" t="n">
        <v>1</v>
      </c>
    </row>
    <row r="25">
      <c r="A25" t="inlineStr"/>
      <c r="B25" t="inlineStr">
        <is>
          <t xml:space="preserve"> Lili-Rose</t>
        </is>
      </c>
      <c r="C25" t="inlineStr"/>
      <c r="D25" t="inlineStr"/>
      <c r="E25" t="n">
        <v>1</v>
      </c>
      <c r="F25" t="n">
        <v>0</v>
      </c>
      <c r="G25" t="n">
        <v>1</v>
      </c>
      <c r="H25" t="inlineStr"/>
      <c r="I25" t="n">
        <v>1</v>
      </c>
      <c r="J25" t="n">
        <v>0</v>
      </c>
      <c r="K25" t="n">
        <v>1</v>
      </c>
      <c r="L25" t="inlineStr"/>
      <c r="M25" t="inlineStr"/>
      <c r="N25" s="12">
        <f>AVERAGE(C25:L25)</f>
        <v/>
      </c>
      <c r="O25" t="n">
        <v>3</v>
      </c>
    </row>
    <row r="26">
      <c r="A26" t="inlineStr"/>
      <c r="B26" t="inlineStr">
        <is>
          <t xml:space="preserve"> Lilimay</t>
        </is>
      </c>
      <c r="C26" t="inlineStr"/>
      <c r="D26" t="inlineStr"/>
      <c r="E26" t="n">
        <v>1</v>
      </c>
      <c r="F26" t="n">
        <v>1</v>
      </c>
      <c r="G26" t="n">
        <v>1</v>
      </c>
      <c r="H26" t="inlineStr"/>
      <c r="I26" t="n">
        <v>0</v>
      </c>
      <c r="J26" t="n">
        <v>0</v>
      </c>
      <c r="K26" t="n">
        <v>1</v>
      </c>
      <c r="L26" t="inlineStr"/>
      <c r="M26" t="inlineStr"/>
      <c r="N26" s="12">
        <f>AVERAGE(C26:L26)</f>
        <v/>
      </c>
      <c r="O26" t="n">
        <v>3</v>
      </c>
    </row>
    <row r="27">
      <c r="A27" t="inlineStr"/>
      <c r="B27" t="inlineStr">
        <is>
          <t xml:space="preserve"> Lily</t>
        </is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inlineStr"/>
      <c r="J27" t="inlineStr"/>
      <c r="K27" t="inlineStr"/>
      <c r="L27" t="inlineStr"/>
      <c r="M27" t="inlineStr"/>
      <c r="N27" s="12">
        <f>AVERAGE(C27:L27)</f>
        <v/>
      </c>
      <c r="O27" t="n">
        <v>1</v>
      </c>
    </row>
    <row r="28">
      <c r="A28" t="inlineStr"/>
      <c r="B28" t="inlineStr">
        <is>
          <t xml:space="preserve"> Lisa</t>
        </is>
      </c>
      <c r="C28" t="n">
        <v>0</v>
      </c>
      <c r="D28" t="n">
        <v>0</v>
      </c>
      <c r="E28" t="n">
        <v>1</v>
      </c>
      <c r="F28" t="n">
        <v>0</v>
      </c>
      <c r="G28" t="n">
        <v>0</v>
      </c>
      <c r="H28" t="n">
        <v>1</v>
      </c>
      <c r="I28" t="inlineStr"/>
      <c r="J28" t="inlineStr"/>
      <c r="K28" t="inlineStr"/>
      <c r="L28" t="inlineStr"/>
      <c r="M28" t="inlineStr"/>
      <c r="N28" s="12">
        <f>AVERAGE(C28:L28)</f>
        <v/>
      </c>
      <c r="O28" t="n">
        <v>4</v>
      </c>
    </row>
    <row r="29">
      <c r="A29" t="inlineStr"/>
      <c r="B29" t="inlineStr">
        <is>
          <t xml:space="preserve"> Matteo</t>
        </is>
      </c>
      <c r="C29" t="n">
        <v>0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inlineStr"/>
      <c r="J29" t="inlineStr"/>
      <c r="K29" t="inlineStr"/>
      <c r="L29" t="inlineStr"/>
      <c r="M29" t="inlineStr"/>
      <c r="N29" s="12">
        <f>AVERAGE(C29:L29)</f>
        <v/>
      </c>
      <c r="O29" t="n">
        <v>2</v>
      </c>
    </row>
    <row r="30">
      <c r="A30" t="inlineStr"/>
      <c r="B30" t="inlineStr">
        <is>
          <t xml:space="preserve"> Oscar</t>
        </is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inlineStr"/>
      <c r="J30" t="inlineStr"/>
      <c r="K30" t="inlineStr"/>
      <c r="L30" t="inlineStr"/>
      <c r="M30" t="inlineStr"/>
      <c r="N30" s="12">
        <f>AVERAGE(C30:L30)</f>
        <v/>
      </c>
      <c r="O30" t="n">
        <v>1</v>
      </c>
    </row>
    <row r="31">
      <c r="A31" t="inlineStr"/>
      <c r="B31" t="inlineStr">
        <is>
          <t xml:space="preserve"> Paul</t>
        </is>
      </c>
      <c r="C31" t="n">
        <v>1</v>
      </c>
      <c r="D31" t="n">
        <v>1</v>
      </c>
      <c r="E31" t="n">
        <v>1</v>
      </c>
      <c r="F31" t="n">
        <v>1</v>
      </c>
      <c r="G31" t="n">
        <v>0</v>
      </c>
      <c r="H31" t="n">
        <v>1</v>
      </c>
      <c r="I31" t="inlineStr"/>
      <c r="J31" t="inlineStr"/>
      <c r="K31" t="inlineStr"/>
      <c r="L31" t="inlineStr"/>
      <c r="M31" t="inlineStr"/>
      <c r="N31" s="12">
        <f>AVERAGE(C31:L31)</f>
        <v/>
      </c>
      <c r="O31" t="n">
        <v>2</v>
      </c>
    </row>
    <row r="32">
      <c r="A32" t="inlineStr"/>
      <c r="B32" t="inlineStr">
        <is>
          <t xml:space="preserve"> Samuel</t>
        </is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inlineStr"/>
      <c r="J32" t="inlineStr"/>
      <c r="K32" t="inlineStr"/>
      <c r="L32" t="inlineStr"/>
      <c r="M32" t="inlineStr"/>
      <c r="N32" s="12">
        <f>AVERAGE(C32:L32)</f>
        <v/>
      </c>
      <c r="O32" t="n">
        <v>1</v>
      </c>
    </row>
    <row r="33">
      <c r="A33" t="inlineStr"/>
      <c r="B33" t="inlineStr">
        <is>
          <t xml:space="preserve"> Sylvain</t>
        </is>
      </c>
      <c r="C33" t="n">
        <v>0</v>
      </c>
      <c r="D33" t="n">
        <v>1</v>
      </c>
      <c r="E33" t="n">
        <v>1</v>
      </c>
      <c r="F33" t="n">
        <v>1</v>
      </c>
      <c r="G33" t="n">
        <v>0</v>
      </c>
      <c r="H33" t="n">
        <v>1</v>
      </c>
      <c r="I33" t="inlineStr"/>
      <c r="J33" t="inlineStr"/>
      <c r="K33" t="inlineStr"/>
      <c r="L33" t="inlineStr"/>
      <c r="M33" t="inlineStr"/>
      <c r="N33" s="12">
        <f>AVERAGE(C33:L33)</f>
        <v/>
      </c>
      <c r="O33" t="n">
        <v>4</v>
      </c>
    </row>
    <row r="34">
      <c r="A34" t="inlineStr"/>
      <c r="B34" t="inlineStr">
        <is>
          <t>AZERTY Chloé</t>
        </is>
      </c>
      <c r="C34" t="n">
        <v>1</v>
      </c>
      <c r="D34" t="n">
        <v>1</v>
      </c>
      <c r="E34" t="n">
        <v>1</v>
      </c>
      <c r="F34" t="n">
        <v>0</v>
      </c>
      <c r="G34" t="n">
        <v>1</v>
      </c>
      <c r="H34" t="n">
        <v>1</v>
      </c>
      <c r="I34" t="inlineStr"/>
      <c r="J34" t="inlineStr"/>
      <c r="K34" t="inlineStr"/>
      <c r="L34" t="inlineStr"/>
      <c r="M34" t="inlineStr"/>
      <c r="N34" s="12">
        <f>AVERAGE(C34:L34)</f>
        <v/>
      </c>
      <c r="O34" t="n">
        <v>3</v>
      </c>
    </row>
    <row r="35">
      <c r="A35" t="inlineStr"/>
      <c r="B35" t="inlineStr">
        <is>
          <t>BIBOW Liselotte</t>
        </is>
      </c>
      <c r="C35" t="inlineStr"/>
      <c r="D35" t="n">
        <v>1</v>
      </c>
      <c r="E35" t="n">
        <v>1</v>
      </c>
      <c r="F35" t="n">
        <v>1</v>
      </c>
      <c r="G35" t="n">
        <v>1</v>
      </c>
      <c r="H35" t="inlineStr"/>
      <c r="I35" t="n">
        <v>1</v>
      </c>
      <c r="J35" t="inlineStr"/>
      <c r="K35" t="inlineStr"/>
      <c r="L35" t="n">
        <v>1</v>
      </c>
      <c r="M35" t="inlineStr"/>
      <c r="N35" s="12">
        <f>AVERAGE(C35:L35)</f>
        <v/>
      </c>
      <c r="O35" t="n">
        <v>1</v>
      </c>
    </row>
    <row r="36">
      <c r="A36" t="inlineStr"/>
      <c r="B36" t="inlineStr">
        <is>
          <t>D Enzo</t>
        </is>
      </c>
      <c r="C36" t="inlineStr"/>
      <c r="D36" t="n">
        <v>1</v>
      </c>
      <c r="E36" t="n">
        <v>1</v>
      </c>
      <c r="F36" t="n">
        <v>1</v>
      </c>
      <c r="G36" t="n">
        <v>1</v>
      </c>
      <c r="H36" t="inlineStr"/>
      <c r="I36" t="n">
        <v>1</v>
      </c>
      <c r="J36" t="inlineStr"/>
      <c r="K36" t="inlineStr"/>
      <c r="L36" t="n">
        <v>0</v>
      </c>
      <c r="M36" t="inlineStr"/>
      <c r="N36" s="12">
        <f>AVERAGE(C36:L36)</f>
        <v/>
      </c>
      <c r="O36" t="n">
        <v>3</v>
      </c>
    </row>
    <row r="37">
      <c r="A37" t="inlineStr"/>
      <c r="B37" t="inlineStr">
        <is>
          <t>JAYET Marine</t>
        </is>
      </c>
      <c r="C37" t="inlineStr"/>
      <c r="D37" t="n">
        <v>1</v>
      </c>
      <c r="E37" t="n">
        <v>1</v>
      </c>
      <c r="F37" t="n">
        <v>1</v>
      </c>
      <c r="G37" t="n">
        <v>1</v>
      </c>
      <c r="H37" t="inlineStr"/>
      <c r="I37" t="n">
        <v>1</v>
      </c>
      <c r="J37" t="inlineStr"/>
      <c r="K37" t="inlineStr"/>
      <c r="L37" t="n">
        <v>1</v>
      </c>
      <c r="M37" t="inlineStr"/>
      <c r="N37" s="12">
        <f>AVERAGE(C37:L37)</f>
        <v/>
      </c>
      <c r="O37" t="n">
        <v>2</v>
      </c>
    </row>
    <row r="38">
      <c r="A38" t="inlineStr"/>
      <c r="B38" t="inlineStr">
        <is>
          <t>KOT Marianne</t>
        </is>
      </c>
      <c r="C38" t="inlineStr"/>
      <c r="D38" t="n">
        <v>1</v>
      </c>
      <c r="E38" t="n">
        <v>1</v>
      </c>
      <c r="F38" t="n">
        <v>1</v>
      </c>
      <c r="G38" t="n">
        <v>1</v>
      </c>
      <c r="H38" t="inlineStr"/>
      <c r="I38" t="n">
        <v>1</v>
      </c>
      <c r="J38" t="inlineStr"/>
      <c r="K38" t="inlineStr"/>
      <c r="L38" t="n">
        <v>1</v>
      </c>
      <c r="M38" t="inlineStr"/>
      <c r="N38" s="12">
        <f>AVERAGE(C38:L38)</f>
        <v/>
      </c>
      <c r="O38" t="n">
        <v>2</v>
      </c>
    </row>
    <row r="39">
      <c r="A39" t="inlineStr"/>
      <c r="B39" t="inlineStr">
        <is>
          <t>LEMPERIERE Constance</t>
        </is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inlineStr"/>
      <c r="J39" t="inlineStr"/>
      <c r="K39" t="inlineStr"/>
      <c r="L39" t="inlineStr"/>
      <c r="M39" t="inlineStr"/>
      <c r="N39" s="12">
        <f>AVERAGE(C39:L39)</f>
        <v/>
      </c>
      <c r="O39" t="n">
        <v>2</v>
      </c>
    </row>
    <row r="40">
      <c r="A40" t="inlineStr"/>
      <c r="B40" t="inlineStr">
        <is>
          <t>M Malo</t>
        </is>
      </c>
      <c r="C40" t="inlineStr"/>
      <c r="D40" t="n">
        <v>1</v>
      </c>
      <c r="E40" t="n">
        <v>1</v>
      </c>
      <c r="F40" t="n">
        <v>0</v>
      </c>
      <c r="G40" t="n">
        <v>1</v>
      </c>
      <c r="H40" t="inlineStr"/>
      <c r="I40" t="n">
        <v>1</v>
      </c>
      <c r="J40" t="inlineStr"/>
      <c r="K40" t="inlineStr"/>
      <c r="L40" t="n">
        <v>1</v>
      </c>
      <c r="M40" t="inlineStr"/>
      <c r="N40" s="12">
        <f>AVERAGE(C40:L40)</f>
        <v/>
      </c>
      <c r="O40" t="n">
        <v>3</v>
      </c>
    </row>
    <row r="41">
      <c r="A41" t="inlineStr"/>
      <c r="B41" t="inlineStr">
        <is>
          <t>R Enzo</t>
        </is>
      </c>
      <c r="C41" t="inlineStr"/>
      <c r="D41" t="n">
        <v>0</v>
      </c>
      <c r="E41" t="n">
        <v>1</v>
      </c>
      <c r="F41" t="n">
        <v>1</v>
      </c>
      <c r="G41" t="n">
        <v>1</v>
      </c>
      <c r="H41" t="inlineStr"/>
      <c r="I41" t="n">
        <v>1</v>
      </c>
      <c r="J41" t="inlineStr"/>
      <c r="K41" t="inlineStr"/>
      <c r="L41" t="n">
        <v>1</v>
      </c>
      <c r="M41" t="inlineStr"/>
      <c r="N41" s="12">
        <f>AVERAGE(C41:L41)</f>
        <v/>
      </c>
      <c r="O41" t="n">
        <v>3</v>
      </c>
    </row>
    <row r="42">
      <c r="A42" t="inlineStr"/>
      <c r="B42" t="inlineStr">
        <is>
          <t>S Adrien</t>
        </is>
      </c>
      <c r="C42" t="inlineStr"/>
      <c r="D42" t="n">
        <v>1</v>
      </c>
      <c r="E42" t="n">
        <v>1</v>
      </c>
      <c r="F42" t="n">
        <v>1</v>
      </c>
      <c r="G42" t="n">
        <v>1</v>
      </c>
      <c r="H42" t="inlineStr"/>
      <c r="I42" t="n">
        <v>1</v>
      </c>
      <c r="J42" t="inlineStr"/>
      <c r="K42" t="inlineStr"/>
      <c r="L42" t="n">
        <v>1</v>
      </c>
      <c r="M42" t="inlineStr"/>
      <c r="N42" s="12">
        <f>AVERAGE(C42:L42)</f>
        <v/>
      </c>
      <c r="O42" t="n">
        <v>2</v>
      </c>
    </row>
    <row r="43">
      <c r="A43" t="inlineStr"/>
      <c r="B43" t="inlineStr">
        <is>
          <t>V Eva</t>
        </is>
      </c>
      <c r="C43" t="inlineStr"/>
      <c r="D43" t="n">
        <v>1</v>
      </c>
      <c r="E43" t="n">
        <v>1</v>
      </c>
      <c r="F43" t="n">
        <v>0</v>
      </c>
      <c r="G43" t="n">
        <v>1</v>
      </c>
      <c r="H43" t="inlineStr"/>
      <c r="I43" t="n">
        <v>0</v>
      </c>
      <c r="J43" t="inlineStr"/>
      <c r="K43" t="inlineStr"/>
      <c r="L43" t="n">
        <v>0</v>
      </c>
      <c r="M43" t="inlineStr"/>
      <c r="N43" s="12">
        <f>AVERAGE(C43:L43)</f>
        <v/>
      </c>
      <c r="O43" t="n">
        <v>4</v>
      </c>
    </row>
    <row r="44">
      <c r="A44" t="inlineStr"/>
      <c r="B44" t="inlineStr">
        <is>
          <t>V Tristan</t>
        </is>
      </c>
      <c r="C44" t="inlineStr"/>
      <c r="D44" t="n">
        <v>1</v>
      </c>
      <c r="E44" t="n">
        <v>1</v>
      </c>
      <c r="F44" t="n">
        <v>1</v>
      </c>
      <c r="G44" t="n">
        <v>1</v>
      </c>
      <c r="H44" t="inlineStr"/>
      <c r="I44" t="n">
        <v>1</v>
      </c>
      <c r="J44" t="inlineStr"/>
      <c r="K44" t="inlineStr"/>
      <c r="L44" t="n">
        <v>1</v>
      </c>
      <c r="M44" t="inlineStr"/>
      <c r="N44" s="12">
        <f>AVERAGE(C44:L44)</f>
        <v/>
      </c>
      <c r="O44" t="n">
        <v>2</v>
      </c>
    </row>
    <row r="45">
      <c r="A45" t="inlineStr"/>
      <c r="B45" t="inlineStr">
        <is>
          <t>VOGLI Ari</t>
        </is>
      </c>
      <c r="C45" t="inlineStr"/>
      <c r="D45" t="n">
        <v>1</v>
      </c>
      <c r="E45" t="n">
        <v>1</v>
      </c>
      <c r="F45" t="n">
        <v>1</v>
      </c>
      <c r="G45" t="n">
        <v>1</v>
      </c>
      <c r="H45" t="inlineStr"/>
      <c r="I45" t="n">
        <v>1</v>
      </c>
      <c r="J45" t="inlineStr"/>
      <c r="K45" t="inlineStr"/>
      <c r="L45" t="n">
        <v>1</v>
      </c>
      <c r="M45" t="inlineStr"/>
      <c r="N45" s="12">
        <f>AVERAGE(C45:L45)</f>
        <v/>
      </c>
      <c r="O45" t="n">
        <v>2</v>
      </c>
    </row>
    <row r="46">
      <c r="A46" t="inlineStr"/>
      <c r="B46" t="inlineStr">
        <is>
          <t>W Quitterie</t>
        </is>
      </c>
      <c r="C46" t="inlineStr"/>
      <c r="D46" t="n">
        <v>0</v>
      </c>
      <c r="E46" t="n">
        <v>1</v>
      </c>
      <c r="F46" t="n">
        <v>0</v>
      </c>
      <c r="G46" t="n">
        <v>0</v>
      </c>
      <c r="H46" t="inlineStr"/>
      <c r="I46" t="n">
        <v>0</v>
      </c>
      <c r="J46" t="inlineStr"/>
      <c r="K46" t="inlineStr"/>
      <c r="L46" t="n">
        <v>1</v>
      </c>
      <c r="M46" t="inlineStr"/>
      <c r="N46">
        <f>AVERAGE(C46:L46)</f>
        <v/>
      </c>
      <c r="O46" t="n">
        <v>4</v>
      </c>
    </row>
    <row r="47">
      <c r="A47" t="inlineStr"/>
    </row>
    <row r="48">
      <c r="A48" t="inlineStr"/>
      <c r="B48" t="inlineStr">
        <is>
          <t>Correct</t>
        </is>
      </c>
      <c r="C48" t="n">
        <v>6</v>
      </c>
      <c r="D48" t="n">
        <v>17</v>
      </c>
      <c r="E48" t="n">
        <v>29</v>
      </c>
      <c r="F48" t="n">
        <v>19</v>
      </c>
      <c r="G48" t="n">
        <v>21</v>
      </c>
      <c r="H48" t="n">
        <v>9</v>
      </c>
      <c r="I48" t="n">
        <v>15</v>
      </c>
      <c r="J48" t="n">
        <v>5</v>
      </c>
      <c r="K48" t="n">
        <v>9</v>
      </c>
      <c r="L48" t="n">
        <v>9</v>
      </c>
    </row>
    <row r="49">
      <c r="A49" s="13" t="inlineStr"/>
      <c r="B49" s="13" t="inlineStr">
        <is>
          <t>Total</t>
        </is>
      </c>
      <c r="C49" s="13" t="n">
        <v>9</v>
      </c>
      <c r="D49" s="13" t="n">
        <v>20</v>
      </c>
      <c r="E49" s="13" t="n">
        <v>30</v>
      </c>
      <c r="F49" s="13" t="n">
        <v>30</v>
      </c>
      <c r="G49" s="13" t="n">
        <v>30</v>
      </c>
      <c r="H49" s="13" t="n">
        <v>9</v>
      </c>
      <c r="I49" s="13" t="n">
        <v>21</v>
      </c>
      <c r="J49" s="13" t="n">
        <v>10</v>
      </c>
      <c r="K49" s="13" t="n">
        <v>10</v>
      </c>
      <c r="L49" s="13" t="n">
        <v>11</v>
      </c>
      <c r="M49" s="13" t="n"/>
      <c r="N49" s="13" t="n"/>
      <c r="O49" s="13" t="n"/>
    </row>
    <row r="50">
      <c r="A50" t="inlineStr"/>
      <c r="B50" t="inlineStr">
        <is>
          <t>Taux de succès (S)</t>
        </is>
      </c>
      <c r="C50" s="6">
        <f>C48/C49</f>
        <v/>
      </c>
      <c r="D50" s="6">
        <f>D48/D49</f>
        <v/>
      </c>
      <c r="E50" s="6">
        <f>E48/E49</f>
        <v/>
      </c>
      <c r="F50" s="6">
        <f>F48/F49</f>
        <v/>
      </c>
      <c r="G50" s="6">
        <f>G48/G49</f>
        <v/>
      </c>
      <c r="H50" s="6">
        <f>H48/H49</f>
        <v/>
      </c>
      <c r="I50" s="6">
        <f>I48/I49</f>
        <v/>
      </c>
      <c r="J50" s="6">
        <f>J48/J49</f>
        <v/>
      </c>
      <c r="K50" s="6">
        <f>K48/K49</f>
        <v/>
      </c>
      <c r="L50" s="6">
        <f>L48/L49</f>
        <v/>
      </c>
    </row>
    <row r="51">
      <c r="A51" t="inlineStr"/>
      <c r="B51" t="inlineStr">
        <is>
          <t>Taux d'échec (E)</t>
        </is>
      </c>
      <c r="C51" s="6">
        <f>1-C50</f>
        <v/>
      </c>
      <c r="D51" s="6">
        <f>1-D50</f>
        <v/>
      </c>
      <c r="E51" s="6">
        <f>1-E50</f>
        <v/>
      </c>
      <c r="F51" s="6">
        <f>1-F50</f>
        <v/>
      </c>
      <c r="G51" s="6">
        <f>1-G50</f>
        <v/>
      </c>
      <c r="H51" s="6">
        <f>1-H50</f>
        <v/>
      </c>
      <c r="I51" s="6">
        <f>1-I50</f>
        <v/>
      </c>
      <c r="J51" s="6">
        <f>1-J50</f>
        <v/>
      </c>
      <c r="K51" s="6">
        <f>1-K50</f>
        <v/>
      </c>
      <c r="L51" s="6">
        <f>1-L50</f>
        <v/>
      </c>
    </row>
    <row r="52">
      <c r="A52" t="inlineStr"/>
      <c r="B52" t="inlineStr">
        <is>
          <t>S x E</t>
        </is>
      </c>
      <c r="C52" s="6">
        <f>C50*C51</f>
        <v/>
      </c>
      <c r="D52" s="6">
        <f>D50*D51</f>
        <v/>
      </c>
      <c r="E52" s="6">
        <f>E50*E51</f>
        <v/>
      </c>
      <c r="F52" s="6">
        <f>F50*F51</f>
        <v/>
      </c>
      <c r="G52" s="6">
        <f>G50*G51</f>
        <v/>
      </c>
      <c r="H52" s="6">
        <f>H50*H51</f>
        <v/>
      </c>
      <c r="I52" s="6">
        <f>I50*I51</f>
        <v/>
      </c>
      <c r="J52" s="6">
        <f>J50*J51</f>
        <v/>
      </c>
      <c r="K52" s="6">
        <f>K50*K51</f>
        <v/>
      </c>
      <c r="L52" s="6">
        <f>L50*L51</f>
        <v/>
      </c>
      <c r="M52" t="inlineStr"/>
      <c r="N52">
        <f>SUM(C52:L52)</f>
        <v/>
      </c>
    </row>
    <row r="53">
      <c r="A53" t="inlineStr"/>
    </row>
    <row r="54">
      <c r="A54" t="inlineStr"/>
      <c r="B54" t="inlineStr">
        <is>
          <t>Correct Q1</t>
        </is>
      </c>
      <c r="C54" t="n">
        <v>3</v>
      </c>
      <c r="D54" t="n">
        <v>4</v>
      </c>
      <c r="E54" t="n">
        <v>7</v>
      </c>
      <c r="F54" t="n">
        <v>7</v>
      </c>
      <c r="G54" t="n">
        <v>7</v>
      </c>
      <c r="H54" t="n">
        <v>3</v>
      </c>
      <c r="I54" t="n">
        <v>4</v>
      </c>
      <c r="J54" t="n">
        <v>3</v>
      </c>
      <c r="K54" t="n">
        <v>3</v>
      </c>
      <c r="L54" t="n">
        <v>1</v>
      </c>
    </row>
    <row r="55">
      <c r="A55" t="inlineStr"/>
      <c r="B55" t="inlineStr">
        <is>
          <t>Total Q1</t>
        </is>
      </c>
      <c r="C55" t="n">
        <v>3</v>
      </c>
      <c r="D55" t="n">
        <v>4</v>
      </c>
      <c r="E55" t="n">
        <v>7</v>
      </c>
      <c r="F55" t="n">
        <v>7</v>
      </c>
      <c r="G55" t="n">
        <v>7</v>
      </c>
      <c r="H55" t="n">
        <v>3</v>
      </c>
      <c r="I55" t="n">
        <v>4</v>
      </c>
      <c r="J55" t="n">
        <v>3</v>
      </c>
      <c r="K55" t="n">
        <v>3</v>
      </c>
      <c r="L55" t="n">
        <v>1</v>
      </c>
    </row>
    <row r="56">
      <c r="A56" t="inlineStr"/>
      <c r="B56" t="inlineStr">
        <is>
          <t>Taux de succès</t>
        </is>
      </c>
      <c r="C56" s="6">
        <f>C54/C55</f>
        <v/>
      </c>
      <c r="D56" s="6">
        <f>D54/D55</f>
        <v/>
      </c>
      <c r="E56" s="6">
        <f>E54/E55</f>
        <v/>
      </c>
      <c r="F56" s="6">
        <f>F54/F55</f>
        <v/>
      </c>
      <c r="G56" s="6">
        <f>G54/G55</f>
        <v/>
      </c>
      <c r="H56" s="6">
        <f>H54/H55</f>
        <v/>
      </c>
      <c r="I56" s="6">
        <f>I54/I55</f>
        <v/>
      </c>
      <c r="J56" s="6">
        <f>J54/J55</f>
        <v/>
      </c>
      <c r="K56" s="6">
        <f>K54/K55</f>
        <v/>
      </c>
      <c r="L56" s="6">
        <f>L54/L55</f>
        <v/>
      </c>
    </row>
    <row r="57">
      <c r="A57" t="inlineStr"/>
    </row>
    <row r="58">
      <c r="A58" t="inlineStr"/>
      <c r="B58" t="inlineStr">
        <is>
          <t>Correct Q4</t>
        </is>
      </c>
      <c r="C58" t="n">
        <v>0</v>
      </c>
      <c r="D58" t="n">
        <v>2</v>
      </c>
      <c r="E58" t="n">
        <v>7</v>
      </c>
      <c r="F58" t="n">
        <v>1</v>
      </c>
      <c r="G58" t="n">
        <v>1</v>
      </c>
      <c r="H58" t="n">
        <v>2</v>
      </c>
      <c r="I58" t="n">
        <v>1</v>
      </c>
      <c r="J58" t="n">
        <v>1</v>
      </c>
      <c r="K58" t="n">
        <v>3</v>
      </c>
      <c r="L58" t="n">
        <v>1</v>
      </c>
    </row>
    <row r="59">
      <c r="A59" t="inlineStr"/>
      <c r="B59" t="inlineStr">
        <is>
          <t>Total Q4</t>
        </is>
      </c>
      <c r="C59" t="n">
        <v>2</v>
      </c>
      <c r="D59" t="n">
        <v>4</v>
      </c>
      <c r="E59" t="n">
        <v>8</v>
      </c>
      <c r="F59" t="n">
        <v>8</v>
      </c>
      <c r="G59" t="n">
        <v>8</v>
      </c>
      <c r="H59" t="n">
        <v>2</v>
      </c>
      <c r="I59" t="n">
        <v>6</v>
      </c>
      <c r="J59" t="n">
        <v>4</v>
      </c>
      <c r="K59" t="n">
        <v>4</v>
      </c>
      <c r="L59" t="n">
        <v>2</v>
      </c>
    </row>
    <row r="60">
      <c r="A60" t="inlineStr"/>
      <c r="B60" t="inlineStr">
        <is>
          <t>Taux de succès</t>
        </is>
      </c>
      <c r="C60" s="6">
        <f>C58/C59</f>
        <v/>
      </c>
      <c r="D60" s="6">
        <f>D58/D59</f>
        <v/>
      </c>
      <c r="E60" s="6">
        <f>E58/E59</f>
        <v/>
      </c>
      <c r="F60" s="6">
        <f>F58/F59</f>
        <v/>
      </c>
      <c r="G60" s="6">
        <f>G58/G59</f>
        <v/>
      </c>
      <c r="H60" s="6">
        <f>H58/H59</f>
        <v/>
      </c>
      <c r="I60" s="6">
        <f>I58/I59</f>
        <v/>
      </c>
      <c r="J60" s="6">
        <f>J58/J59</f>
        <v/>
      </c>
      <c r="K60" s="6">
        <f>K58/K59</f>
        <v/>
      </c>
      <c r="L60" s="6">
        <f>L58/L59</f>
        <v/>
      </c>
    </row>
    <row r="61">
      <c r="A61" s="13" t="inlineStr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</row>
    <row r="62">
      <c r="A62" t="inlineStr"/>
      <c r="B62" t="inlineStr">
        <is>
          <t>Q1-Q4</t>
        </is>
      </c>
      <c r="C62" s="6">
        <f>C56-C60</f>
        <v/>
      </c>
      <c r="D62" s="6">
        <f>D56-D60</f>
        <v/>
      </c>
      <c r="E62" s="6">
        <f>E56-E60</f>
        <v/>
      </c>
      <c r="F62" s="6">
        <f>F56-F60</f>
        <v/>
      </c>
      <c r="G62" s="6">
        <f>G56-G60</f>
        <v/>
      </c>
      <c r="H62" s="6">
        <f>H56-H60</f>
        <v/>
      </c>
      <c r="I62" s="6">
        <f>I56-I60</f>
        <v/>
      </c>
      <c r="J62" s="6">
        <f>J56-J60</f>
        <v/>
      </c>
      <c r="K62" s="6">
        <f>K56-K60</f>
        <v/>
      </c>
      <c r="L62" s="6">
        <f>L56-L60</f>
        <v/>
      </c>
    </row>
    <row r="63">
      <c r="A63" t="inlineStr"/>
    </row>
    <row customHeight="1" ht="28" r="64">
      <c r="A64" s="4" t="inlineStr">
        <is>
          <t>Matrice Utilisateurs x Domaines pour la base "Chap3-Solution"</t>
        </is>
      </c>
      <c r="B64" t="inlineStr"/>
    </row>
    <row customHeight="1" ht="24" r="65">
      <c r="A65" s="5" t="inlineStr"/>
      <c r="B65" s="5" t="inlineStr">
        <is>
          <t>Utilisateur</t>
        </is>
      </c>
      <c r="C65" s="5" t="inlineStr">
        <is>
          <t>Géographie</t>
        </is>
      </c>
      <c r="D65" s="5" t="inlineStr">
        <is>
          <t>QCM2</t>
        </is>
      </c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</row>
    <row r="66">
      <c r="A66" t="inlineStr"/>
      <c r="B66" t="inlineStr">
        <is>
          <t xml:space="preserve"> Alexa</t>
        </is>
      </c>
      <c r="C66" s="6" t="n">
        <v>0</v>
      </c>
      <c r="D66" s="6" t="inlineStr"/>
    </row>
    <row r="67">
      <c r="A67" t="inlineStr"/>
      <c r="B67" t="inlineStr">
        <is>
          <t xml:space="preserve"> Ange-Martine</t>
        </is>
      </c>
      <c r="C67" s="6" t="n">
        <v>0.6666666666666666</v>
      </c>
      <c r="D67" s="6" t="inlineStr"/>
    </row>
    <row r="68">
      <c r="A68" t="inlineStr"/>
      <c r="B68" t="inlineStr">
        <is>
          <t xml:space="preserve"> Antone</t>
        </is>
      </c>
      <c r="C68" s="6" t="n">
        <v>0</v>
      </c>
      <c r="D68" s="6" t="inlineStr"/>
    </row>
    <row r="69">
      <c r="A69" t="inlineStr"/>
      <c r="B69" t="inlineStr">
        <is>
          <t xml:space="preserve"> Atin</t>
        </is>
      </c>
      <c r="C69" s="6" t="n">
        <v>0.6666666666666666</v>
      </c>
      <c r="D69" s="6" t="inlineStr"/>
    </row>
    <row r="70">
      <c r="A70" t="inlineStr"/>
      <c r="B70" t="inlineStr">
        <is>
          <t xml:space="preserve"> Dounia</t>
        </is>
      </c>
      <c r="C70" s="6" t="n">
        <v>0</v>
      </c>
      <c r="D70" s="6" t="inlineStr"/>
    </row>
    <row r="71">
      <c r="A71" t="inlineStr"/>
      <c r="B71" t="inlineStr">
        <is>
          <t xml:space="preserve"> Edouard</t>
        </is>
      </c>
      <c r="C71" s="6" t="n">
        <v>1</v>
      </c>
      <c r="D71" s="6" t="inlineStr"/>
    </row>
    <row r="72">
      <c r="A72" t="inlineStr"/>
      <c r="B72" t="inlineStr">
        <is>
          <t xml:space="preserve"> Ella</t>
        </is>
      </c>
      <c r="C72" s="6" t="n">
        <v>1</v>
      </c>
      <c r="D72" s="6" t="inlineStr"/>
    </row>
    <row r="73">
      <c r="A73" t="inlineStr"/>
      <c r="B73" t="inlineStr">
        <is>
          <t xml:space="preserve"> Gustavo</t>
        </is>
      </c>
      <c r="C73" s="6" t="n">
        <v>1</v>
      </c>
      <c r="D73" s="6" t="inlineStr"/>
    </row>
    <row r="74">
      <c r="A74" t="inlineStr"/>
      <c r="B74" t="inlineStr">
        <is>
          <t xml:space="preserve"> Lili-Rose</t>
        </is>
      </c>
      <c r="C74" s="6" t="n">
        <v>0.6666666666666666</v>
      </c>
      <c r="D74" s="6" t="inlineStr"/>
    </row>
    <row r="75">
      <c r="A75" t="inlineStr"/>
      <c r="B75" t="inlineStr">
        <is>
          <t xml:space="preserve"> Lilimay</t>
        </is>
      </c>
      <c r="C75" s="6" t="n">
        <v>0.3333333333333333</v>
      </c>
      <c r="D75" s="6" t="inlineStr"/>
    </row>
    <row r="76">
      <c r="A76" t="inlineStr"/>
      <c r="B76" t="inlineStr">
        <is>
          <t xml:space="preserve"> Lily</t>
        </is>
      </c>
      <c r="C76" s="6" t="n">
        <v>1</v>
      </c>
      <c r="D76" s="6" t="inlineStr"/>
    </row>
    <row r="77">
      <c r="A77" t="inlineStr"/>
      <c r="B77" t="inlineStr">
        <is>
          <t xml:space="preserve"> Lisa</t>
        </is>
      </c>
      <c r="C77" s="6" t="n">
        <v>0</v>
      </c>
      <c r="D77" s="6" t="inlineStr"/>
    </row>
    <row r="78">
      <c r="A78" t="inlineStr"/>
      <c r="B78" t="inlineStr">
        <is>
          <t xml:space="preserve"> Matteo</t>
        </is>
      </c>
      <c r="C78" s="6" t="n">
        <v>0.6666666666666666</v>
      </c>
      <c r="D78" s="6" t="inlineStr"/>
    </row>
    <row r="79">
      <c r="A79" t="inlineStr"/>
      <c r="B79" t="inlineStr">
        <is>
          <t xml:space="preserve"> Oscar</t>
        </is>
      </c>
      <c r="C79" s="6" t="n">
        <v>1</v>
      </c>
      <c r="D79" s="6" t="inlineStr"/>
    </row>
    <row r="80">
      <c r="A80" t="inlineStr"/>
      <c r="B80" t="inlineStr">
        <is>
          <t xml:space="preserve"> Paul</t>
        </is>
      </c>
      <c r="C80" s="6" t="n">
        <v>0.6666666666666666</v>
      </c>
      <c r="D80" s="6" t="inlineStr"/>
    </row>
    <row r="81">
      <c r="A81" t="inlineStr"/>
      <c r="B81" t="inlineStr">
        <is>
          <t xml:space="preserve"> Samuel</t>
        </is>
      </c>
      <c r="C81" s="6" t="n">
        <v>1</v>
      </c>
      <c r="D81" s="6" t="inlineStr"/>
    </row>
    <row r="82">
      <c r="A82" t="inlineStr"/>
      <c r="B82" t="inlineStr">
        <is>
          <t xml:space="preserve"> Sylvain</t>
        </is>
      </c>
      <c r="C82" s="6" t="n">
        <v>0.3333333333333333</v>
      </c>
      <c r="D82" s="6" t="inlineStr"/>
    </row>
    <row r="83">
      <c r="A83" t="inlineStr"/>
      <c r="B83" t="inlineStr">
        <is>
          <t>AZERTY Chloé</t>
        </is>
      </c>
      <c r="C83" s="6" t="n">
        <v>1</v>
      </c>
      <c r="D83" s="6" t="inlineStr"/>
    </row>
    <row r="84">
      <c r="A84" t="inlineStr"/>
      <c r="B84" t="inlineStr">
        <is>
          <t>BIBOW Liselotte</t>
        </is>
      </c>
      <c r="C84" s="6" t="n">
        <v>1</v>
      </c>
      <c r="D84" s="6" t="inlineStr"/>
    </row>
    <row r="85">
      <c r="A85" t="inlineStr"/>
      <c r="B85" t="inlineStr">
        <is>
          <t>D Enzo</t>
        </is>
      </c>
      <c r="C85" s="6" t="n">
        <v>1</v>
      </c>
      <c r="D85" s="6" t="inlineStr"/>
    </row>
    <row r="86">
      <c r="A86" t="inlineStr"/>
      <c r="B86" t="inlineStr">
        <is>
          <t>JAYET Marine</t>
        </is>
      </c>
      <c r="C86" s="6" t="n">
        <v>1</v>
      </c>
      <c r="D86" s="6" t="inlineStr"/>
    </row>
    <row r="87">
      <c r="A87" t="inlineStr"/>
      <c r="B87" t="inlineStr">
        <is>
          <t>KOT Marianne</t>
        </is>
      </c>
      <c r="C87" s="6" t="n">
        <v>1</v>
      </c>
      <c r="D87" s="6" t="inlineStr"/>
    </row>
    <row r="88">
      <c r="A88" t="inlineStr"/>
      <c r="B88" t="inlineStr">
        <is>
          <t>LEMPERIERE Constance</t>
        </is>
      </c>
      <c r="C88" s="6" t="n">
        <v>1</v>
      </c>
      <c r="D88" s="6" t="inlineStr"/>
    </row>
    <row r="89">
      <c r="A89" t="inlineStr"/>
      <c r="B89" t="inlineStr">
        <is>
          <t>M Malo</t>
        </is>
      </c>
      <c r="C89" s="6" t="n">
        <v>1</v>
      </c>
      <c r="D89" s="6" t="inlineStr"/>
    </row>
    <row r="90">
      <c r="A90" t="inlineStr"/>
      <c r="B90" t="inlineStr">
        <is>
          <t>R Enzo</t>
        </is>
      </c>
      <c r="C90" s="6" t="n">
        <v>0.6666666666666666</v>
      </c>
      <c r="D90" s="6" t="inlineStr"/>
    </row>
    <row r="91">
      <c r="A91" t="inlineStr"/>
      <c r="B91" t="inlineStr">
        <is>
          <t>S Adrien</t>
        </is>
      </c>
      <c r="C91" s="6" t="n">
        <v>1</v>
      </c>
      <c r="D91" s="6" t="inlineStr"/>
    </row>
    <row r="92">
      <c r="A92" t="inlineStr"/>
      <c r="B92" t="inlineStr">
        <is>
          <t>V Eva</t>
        </is>
      </c>
      <c r="C92" s="6" t="n">
        <v>0.6666666666666666</v>
      </c>
      <c r="D92" s="6" t="inlineStr"/>
    </row>
    <row r="93">
      <c r="A93" t="inlineStr"/>
      <c r="B93" t="inlineStr">
        <is>
          <t>V Tristan</t>
        </is>
      </c>
      <c r="C93" s="6" t="n">
        <v>1</v>
      </c>
      <c r="D93" s="6" t="inlineStr"/>
    </row>
    <row r="94">
      <c r="A94" t="inlineStr"/>
      <c r="B94" t="inlineStr">
        <is>
          <t>VOGLI Ari</t>
        </is>
      </c>
      <c r="C94" s="6" t="n">
        <v>1</v>
      </c>
      <c r="D94" s="6" t="inlineStr"/>
    </row>
    <row r="95">
      <c r="A95" t="inlineStr"/>
      <c r="B95" t="inlineStr">
        <is>
          <t>W Quitterie</t>
        </is>
      </c>
      <c r="C95" s="6" t="n">
        <v>0</v>
      </c>
      <c r="D95" s="6" t="inlineStr"/>
    </row>
    <row r="96">
      <c r="A96" t="inlineStr"/>
    </row>
    <row customHeight="1" ht="28" r="97">
      <c r="A97" s="4" t="inlineStr">
        <is>
          <t>Matrice Utilisateurs x Question des réponses pour la base "Chap3-Solution"</t>
        </is>
      </c>
      <c r="B97" t="inlineStr"/>
    </row>
    <row customHeight="1" ht="24" r="98">
      <c r="A98" s="5" t="inlineStr"/>
      <c r="B98" s="5" t="inlineStr">
        <is>
          <t>Utilisateur</t>
        </is>
      </c>
      <c r="C98" s="5" t="inlineStr">
        <is>
          <t>Conversion- (copie)</t>
        </is>
      </c>
      <c r="D98" s="5" t="inlineStr">
        <is>
          <t>Conversion -- (copie)</t>
        </is>
      </c>
      <c r="E98" s="5" t="inlineStr">
        <is>
          <t>Formules concentration en masse</t>
        </is>
      </c>
      <c r="F98" s="5" t="inlineStr">
        <is>
          <t>Unités concentration en masse</t>
        </is>
      </c>
      <c r="G98" s="5" t="inlineStr">
        <is>
          <t>Manipulation formules Concentration en masse.</t>
        </is>
      </c>
      <c r="H98" s="5" t="inlineStr">
        <is>
          <t>Soupe Sel (2)</t>
        </is>
      </c>
      <c r="I98" s="5" t="inlineStr">
        <is>
          <t>Conversion-</t>
        </is>
      </c>
      <c r="J98" s="5" t="inlineStr">
        <is>
          <t>Conversion --</t>
        </is>
      </c>
      <c r="K98" s="5" t="inlineStr">
        <is>
          <t>Soupe Sel (1)</t>
        </is>
      </c>
      <c r="L98" s="5" t="inlineStr">
        <is>
          <t>Soupe Sel (3)</t>
        </is>
      </c>
      <c r="M98" s="5" t="n"/>
      <c r="N98" s="5" t="n"/>
      <c r="O98" s="5" t="n"/>
    </row>
    <row r="99">
      <c r="A99" t="inlineStr"/>
      <c r="B99" t="inlineStr">
        <is>
          <t xml:space="preserve"> Alexa</t>
        </is>
      </c>
      <c r="C99" t="inlineStr"/>
      <c r="D99" t="inlineStr"/>
      <c r="E99" t="inlineStr">
        <is>
          <t>1</t>
        </is>
      </c>
      <c r="F99" t="inlineStr">
        <is>
          <t>2,3,1</t>
        </is>
      </c>
      <c r="G99" t="inlineStr">
        <is>
          <t>2,3</t>
        </is>
      </c>
      <c r="H99" t="inlineStr"/>
      <c r="I99" t="inlineStr">
        <is>
          <t>3,2</t>
        </is>
      </c>
      <c r="J99" t="inlineStr">
        <is>
          <t>4,2</t>
        </is>
      </c>
      <c r="K99" t="inlineStr">
        <is>
          <t>1</t>
        </is>
      </c>
      <c r="L99" t="inlineStr"/>
    </row>
    <row r="100">
      <c r="A100" t="inlineStr"/>
      <c r="B100" t="inlineStr">
        <is>
          <t xml:space="preserve"> Ange-Martine</t>
        </is>
      </c>
      <c r="C100" t="inlineStr"/>
      <c r="D100" t="inlineStr"/>
      <c r="E100" t="inlineStr">
        <is>
          <t>1</t>
        </is>
      </c>
      <c r="F100" t="inlineStr">
        <is>
          <t>1,6</t>
        </is>
      </c>
      <c r="G100" t="inlineStr">
        <is>
          <t>1</t>
        </is>
      </c>
      <c r="H100" t="inlineStr"/>
      <c r="I100" t="inlineStr">
        <is>
          <t>1,2</t>
        </is>
      </c>
      <c r="J100" t="inlineStr">
        <is>
          <t>1,4,2</t>
        </is>
      </c>
      <c r="K100" t="inlineStr">
        <is>
          <t>2</t>
        </is>
      </c>
      <c r="L100" t="inlineStr"/>
    </row>
    <row r="101">
      <c r="A101" t="inlineStr"/>
      <c r="B101" t="inlineStr">
        <is>
          <t xml:space="preserve"> Antone</t>
        </is>
      </c>
      <c r="C101" t="inlineStr"/>
      <c r="D101" t="inlineStr"/>
      <c r="E101" t="inlineStr">
        <is>
          <t>1</t>
        </is>
      </c>
      <c r="F101" t="inlineStr">
        <is>
          <t>2</t>
        </is>
      </c>
      <c r="G101" t="inlineStr">
        <is>
          <t>7</t>
        </is>
      </c>
      <c r="H101" t="inlineStr"/>
      <c r="I101" t="inlineStr">
        <is>
          <t>3</t>
        </is>
      </c>
      <c r="J101" t="inlineStr">
        <is>
          <t>3</t>
        </is>
      </c>
      <c r="K101" t="inlineStr">
        <is>
          <t>1</t>
        </is>
      </c>
      <c r="L101" t="inlineStr"/>
    </row>
    <row r="102">
      <c r="A102" t="inlineStr"/>
      <c r="B102" t="inlineStr">
        <is>
          <t xml:space="preserve"> Atin</t>
        </is>
      </c>
      <c r="C102" t="inlineStr"/>
      <c r="D102" t="inlineStr"/>
      <c r="E102" t="inlineStr">
        <is>
          <t>1</t>
        </is>
      </c>
      <c r="F102" t="inlineStr">
        <is>
          <t>3</t>
        </is>
      </c>
      <c r="G102" t="inlineStr">
        <is>
          <t>5,2,1,3</t>
        </is>
      </c>
      <c r="H102" t="inlineStr"/>
      <c r="I102" t="inlineStr">
        <is>
          <t>1,2</t>
        </is>
      </c>
      <c r="J102" t="inlineStr">
        <is>
          <t>2,4,1</t>
        </is>
      </c>
      <c r="K102" t="inlineStr">
        <is>
          <t>1</t>
        </is>
      </c>
      <c r="L102" t="inlineStr"/>
    </row>
    <row r="103">
      <c r="A103" t="inlineStr"/>
      <c r="B103" t="inlineStr">
        <is>
          <t xml:space="preserve"> Dounia</t>
        </is>
      </c>
      <c r="C103" t="inlineStr"/>
      <c r="D103" t="inlineStr"/>
      <c r="E103" t="inlineStr">
        <is>
          <t>2</t>
        </is>
      </c>
      <c r="F103" t="inlineStr">
        <is>
          <t>1</t>
        </is>
      </c>
      <c r="G103" t="inlineStr">
        <is>
          <t>1,8,2</t>
        </is>
      </c>
      <c r="H103" t="inlineStr"/>
      <c r="I103" t="inlineStr">
        <is>
          <t>2,1,3</t>
        </is>
      </c>
      <c r="J103" t="inlineStr"/>
      <c r="K103" t="inlineStr">
        <is>
          <t>1</t>
        </is>
      </c>
      <c r="L103" t="inlineStr"/>
    </row>
    <row r="104">
      <c r="A104" t="inlineStr"/>
      <c r="B104" t="inlineStr">
        <is>
          <t xml:space="preserve"> Edouard</t>
        </is>
      </c>
      <c r="C104" t="inlineStr"/>
      <c r="D104" t="inlineStr"/>
      <c r="E104" t="inlineStr">
        <is>
          <t>1</t>
        </is>
      </c>
      <c r="F104" t="inlineStr">
        <is>
          <t>3,7,1,2</t>
        </is>
      </c>
      <c r="G104" t="inlineStr">
        <is>
          <t>1,2,3</t>
        </is>
      </c>
      <c r="H104" t="inlineStr"/>
      <c r="I104" t="inlineStr">
        <is>
          <t>1,2</t>
        </is>
      </c>
      <c r="J104" t="inlineStr">
        <is>
          <t>2,1,4</t>
        </is>
      </c>
      <c r="K104" t="inlineStr">
        <is>
          <t>1</t>
        </is>
      </c>
      <c r="L104" t="inlineStr"/>
    </row>
    <row r="105">
      <c r="A105" t="inlineStr"/>
      <c r="B105" t="inlineStr">
        <is>
          <t xml:space="preserve"> Ella</t>
        </is>
      </c>
      <c r="C105" t="inlineStr"/>
      <c r="D105" t="inlineStr"/>
      <c r="E105" t="inlineStr">
        <is>
          <t>1</t>
        </is>
      </c>
      <c r="F105" t="inlineStr">
        <is>
          <t>7,2,1,3</t>
        </is>
      </c>
      <c r="G105" t="inlineStr">
        <is>
          <t>3,1,2</t>
        </is>
      </c>
      <c r="H105" t="inlineStr"/>
      <c r="I105" t="inlineStr">
        <is>
          <t>1,2</t>
        </is>
      </c>
      <c r="J105" t="inlineStr">
        <is>
          <t>2,4,1</t>
        </is>
      </c>
      <c r="K105" t="inlineStr">
        <is>
          <t>1</t>
        </is>
      </c>
      <c r="L105" t="inlineStr"/>
    </row>
    <row r="106">
      <c r="A106" t="inlineStr"/>
      <c r="B106" t="inlineStr">
        <is>
          <t xml:space="preserve"> Gustavo</t>
        </is>
      </c>
      <c r="C106" t="inlineStr"/>
      <c r="D106" t="inlineStr"/>
      <c r="E106" t="inlineStr">
        <is>
          <t>1</t>
        </is>
      </c>
      <c r="F106" t="inlineStr">
        <is>
          <t>2,1,3,7</t>
        </is>
      </c>
      <c r="G106" t="inlineStr">
        <is>
          <t>1,2,3</t>
        </is>
      </c>
      <c r="H106" t="inlineStr"/>
      <c r="I106" t="inlineStr">
        <is>
          <t>1,2</t>
        </is>
      </c>
      <c r="J106" t="inlineStr">
        <is>
          <t>4,1,2</t>
        </is>
      </c>
      <c r="K106" t="inlineStr">
        <is>
          <t>1</t>
        </is>
      </c>
      <c r="L106" t="inlineStr"/>
    </row>
    <row r="107">
      <c r="A107" t="inlineStr"/>
      <c r="B107" t="inlineStr">
        <is>
          <t xml:space="preserve"> Lili-Rose</t>
        </is>
      </c>
      <c r="C107" t="inlineStr"/>
      <c r="D107" t="inlineStr"/>
      <c r="E107" t="inlineStr">
        <is>
          <t>1</t>
        </is>
      </c>
      <c r="F107" t="inlineStr">
        <is>
          <t>2,1,6</t>
        </is>
      </c>
      <c r="G107" t="inlineStr">
        <is>
          <t>1,2,3</t>
        </is>
      </c>
      <c r="H107" t="inlineStr"/>
      <c r="I107" t="inlineStr">
        <is>
          <t>2,1</t>
        </is>
      </c>
      <c r="J107" t="inlineStr">
        <is>
          <t>4,1,3,2</t>
        </is>
      </c>
      <c r="K107" t="inlineStr">
        <is>
          <t>1</t>
        </is>
      </c>
      <c r="L107" t="inlineStr"/>
    </row>
    <row r="108">
      <c r="A108" t="inlineStr"/>
      <c r="B108" t="inlineStr">
        <is>
          <t xml:space="preserve"> Lilimay</t>
        </is>
      </c>
      <c r="C108" t="inlineStr"/>
      <c r="D108" t="inlineStr"/>
      <c r="E108" t="inlineStr">
        <is>
          <t>1</t>
        </is>
      </c>
      <c r="F108" t="inlineStr">
        <is>
          <t>1,3,7,2</t>
        </is>
      </c>
      <c r="G108" t="inlineStr">
        <is>
          <t>3,1,2</t>
        </is>
      </c>
      <c r="H108" t="inlineStr"/>
      <c r="I108" t="inlineStr">
        <is>
          <t>1,3</t>
        </is>
      </c>
      <c r="J108" t="inlineStr">
        <is>
          <t>4,2,3</t>
        </is>
      </c>
      <c r="K108" t="inlineStr">
        <is>
          <t>1</t>
        </is>
      </c>
      <c r="L108" t="inlineStr"/>
    </row>
    <row r="109">
      <c r="A109" t="inlineStr"/>
      <c r="B109" t="inlineStr">
        <is>
          <t xml:space="preserve"> Lily</t>
        </is>
      </c>
      <c r="C109" t="inlineStr">
        <is>
          <t>2,1,4</t>
        </is>
      </c>
      <c r="D109" t="inlineStr">
        <is>
          <t>2,4,1</t>
        </is>
      </c>
      <c r="E109" t="inlineStr">
        <is>
          <t>1</t>
        </is>
      </c>
      <c r="F109" t="inlineStr">
        <is>
          <t>1,2,3,7</t>
        </is>
      </c>
      <c r="G109" t="inlineStr">
        <is>
          <t>2,1,3</t>
        </is>
      </c>
      <c r="H109" t="inlineStr">
        <is>
          <t>3</t>
        </is>
      </c>
      <c r="I109" t="inlineStr"/>
      <c r="J109" t="inlineStr"/>
      <c r="K109" t="inlineStr"/>
      <c r="L109" t="inlineStr"/>
    </row>
    <row r="110">
      <c r="A110" t="inlineStr"/>
      <c r="B110" t="inlineStr">
        <is>
          <t xml:space="preserve"> Lisa</t>
        </is>
      </c>
      <c r="C110" t="inlineStr">
        <is>
          <t>2</t>
        </is>
      </c>
      <c r="D110" t="inlineStr">
        <is>
          <t>1,4</t>
        </is>
      </c>
      <c r="E110" t="inlineStr">
        <is>
          <t>1</t>
        </is>
      </c>
      <c r="F110" t="inlineStr">
        <is>
          <t>1,6</t>
        </is>
      </c>
      <c r="G110" t="inlineStr">
        <is>
          <t>4,5</t>
        </is>
      </c>
      <c r="H110" t="inlineStr">
        <is>
          <t>3</t>
        </is>
      </c>
      <c r="I110" t="inlineStr"/>
      <c r="J110" t="inlineStr"/>
      <c r="K110" t="inlineStr"/>
      <c r="L110" t="inlineStr"/>
    </row>
    <row r="111">
      <c r="A111" t="inlineStr"/>
      <c r="B111" t="inlineStr">
        <is>
          <t xml:space="preserve"> Matteo</t>
        </is>
      </c>
      <c r="C111" t="inlineStr">
        <is>
          <t>4,2</t>
        </is>
      </c>
      <c r="D111" t="inlineStr">
        <is>
          <t>1,4,2</t>
        </is>
      </c>
      <c r="E111" t="inlineStr">
        <is>
          <t>1</t>
        </is>
      </c>
      <c r="F111" t="inlineStr">
        <is>
          <t>2,3,1,7</t>
        </is>
      </c>
      <c r="G111" t="inlineStr">
        <is>
          <t>3,1,2</t>
        </is>
      </c>
      <c r="H111" t="inlineStr">
        <is>
          <t>3</t>
        </is>
      </c>
      <c r="I111" t="inlineStr"/>
      <c r="J111" t="inlineStr"/>
      <c r="K111" t="inlineStr"/>
      <c r="L111" t="inlineStr"/>
    </row>
    <row r="112">
      <c r="A112" t="inlineStr"/>
      <c r="B112" t="inlineStr">
        <is>
          <t xml:space="preserve"> Oscar</t>
        </is>
      </c>
      <c r="C112" t="inlineStr">
        <is>
          <t>4,2,1</t>
        </is>
      </c>
      <c r="D112" t="inlineStr">
        <is>
          <t>4,2,1</t>
        </is>
      </c>
      <c r="E112" t="inlineStr">
        <is>
          <t>1</t>
        </is>
      </c>
      <c r="F112" t="inlineStr">
        <is>
          <t>2,1,7,3</t>
        </is>
      </c>
      <c r="G112" t="inlineStr">
        <is>
          <t>1,3,2</t>
        </is>
      </c>
      <c r="H112" t="inlineStr">
        <is>
          <t>3</t>
        </is>
      </c>
      <c r="I112" t="inlineStr"/>
      <c r="J112" t="inlineStr"/>
      <c r="K112" t="inlineStr"/>
      <c r="L112" t="inlineStr"/>
    </row>
    <row r="113">
      <c r="A113" t="inlineStr"/>
      <c r="B113" t="inlineStr">
        <is>
          <t xml:space="preserve"> Paul</t>
        </is>
      </c>
      <c r="C113" t="inlineStr">
        <is>
          <t>4,2,1</t>
        </is>
      </c>
      <c r="D113" t="inlineStr">
        <is>
          <t>1,2,4</t>
        </is>
      </c>
      <c r="E113" t="inlineStr">
        <is>
          <t>1</t>
        </is>
      </c>
      <c r="F113" t="inlineStr">
        <is>
          <t>2,7,1,3</t>
        </is>
      </c>
      <c r="G113" t="inlineStr">
        <is>
          <t>3,2,6,1</t>
        </is>
      </c>
      <c r="H113" t="inlineStr">
        <is>
          <t>3</t>
        </is>
      </c>
      <c r="I113" t="inlineStr"/>
      <c r="J113" t="inlineStr"/>
      <c r="K113" t="inlineStr"/>
      <c r="L113" t="inlineStr"/>
    </row>
    <row r="114">
      <c r="A114" t="inlineStr"/>
      <c r="B114" t="inlineStr">
        <is>
          <t xml:space="preserve"> Samuel</t>
        </is>
      </c>
      <c r="C114" t="inlineStr">
        <is>
          <t>1,2,4</t>
        </is>
      </c>
      <c r="D114" t="inlineStr">
        <is>
          <t>4,1,2</t>
        </is>
      </c>
      <c r="E114" t="inlineStr">
        <is>
          <t>1</t>
        </is>
      </c>
      <c r="F114" t="inlineStr">
        <is>
          <t>1,3,2,7</t>
        </is>
      </c>
      <c r="G114" t="inlineStr">
        <is>
          <t>2,3,1</t>
        </is>
      </c>
      <c r="H114" t="inlineStr">
        <is>
          <t>3</t>
        </is>
      </c>
      <c r="I114" t="inlineStr"/>
      <c r="J114" t="inlineStr"/>
      <c r="K114" t="inlineStr"/>
      <c r="L114" t="inlineStr"/>
    </row>
    <row r="115">
      <c r="A115" t="inlineStr"/>
      <c r="B115" t="inlineStr">
        <is>
          <t xml:space="preserve"> Sylvain</t>
        </is>
      </c>
      <c r="C115" t="inlineStr">
        <is>
          <t>3,1,4</t>
        </is>
      </c>
      <c r="D115" t="inlineStr">
        <is>
          <t>1,4,2</t>
        </is>
      </c>
      <c r="E115" t="inlineStr">
        <is>
          <t>1</t>
        </is>
      </c>
      <c r="F115" t="inlineStr">
        <is>
          <t>1,2,7,3</t>
        </is>
      </c>
      <c r="G115" t="inlineStr">
        <is>
          <t>1,3,5,2</t>
        </is>
      </c>
      <c r="H115" t="inlineStr">
        <is>
          <t>3</t>
        </is>
      </c>
      <c r="I115" t="inlineStr"/>
      <c r="J115" t="inlineStr"/>
      <c r="K115" t="inlineStr"/>
      <c r="L115" t="inlineStr"/>
    </row>
    <row r="116">
      <c r="A116" t="inlineStr"/>
      <c r="B116" t="inlineStr">
        <is>
          <t>AZERTY Chloé</t>
        </is>
      </c>
      <c r="C116" t="inlineStr">
        <is>
          <t>1,4,2</t>
        </is>
      </c>
      <c r="D116" t="inlineStr">
        <is>
          <t>2,1,4</t>
        </is>
      </c>
      <c r="E116" t="inlineStr">
        <is>
          <t>1</t>
        </is>
      </c>
      <c r="F116" t="inlineStr">
        <is>
          <t>1,2,3</t>
        </is>
      </c>
      <c r="G116" t="inlineStr">
        <is>
          <t>3,2,1</t>
        </is>
      </c>
      <c r="H116" t="inlineStr">
        <is>
          <t>3</t>
        </is>
      </c>
      <c r="I116" t="inlineStr"/>
      <c r="J116" t="inlineStr"/>
      <c r="K116" t="inlineStr"/>
      <c r="L116" t="inlineStr"/>
    </row>
    <row r="117">
      <c r="A117" t="inlineStr"/>
      <c r="B117" t="inlineStr">
        <is>
          <t>BIBOW Liselotte</t>
        </is>
      </c>
      <c r="C117" t="inlineStr"/>
      <c r="D117" t="inlineStr">
        <is>
          <t>2,1,4</t>
        </is>
      </c>
      <c r="E117" t="inlineStr">
        <is>
          <t>1</t>
        </is>
      </c>
      <c r="F117" t="inlineStr">
        <is>
          <t>7,3,1,2</t>
        </is>
      </c>
      <c r="G117" t="inlineStr">
        <is>
          <t>2,1,3</t>
        </is>
      </c>
      <c r="H117" t="inlineStr"/>
      <c r="I117" t="inlineStr">
        <is>
          <t>1,2</t>
        </is>
      </c>
      <c r="J117" t="inlineStr"/>
      <c r="K117" t="inlineStr"/>
      <c r="L117" t="inlineStr">
        <is>
          <t>2</t>
        </is>
      </c>
    </row>
    <row r="118">
      <c r="A118" t="inlineStr"/>
      <c r="B118" t="inlineStr">
        <is>
          <t>D Enzo</t>
        </is>
      </c>
      <c r="C118" t="inlineStr"/>
      <c r="D118" t="inlineStr">
        <is>
          <t>2,1,4</t>
        </is>
      </c>
      <c r="E118" t="inlineStr">
        <is>
          <t>1</t>
        </is>
      </c>
      <c r="F118" t="inlineStr">
        <is>
          <t>2,3,1,7</t>
        </is>
      </c>
      <c r="G118" t="inlineStr">
        <is>
          <t>2,1,3</t>
        </is>
      </c>
      <c r="H118" t="inlineStr"/>
      <c r="I118" t="inlineStr">
        <is>
          <t>2,1</t>
        </is>
      </c>
      <c r="J118" t="inlineStr"/>
      <c r="K118" t="inlineStr"/>
      <c r="L118" t="inlineStr">
        <is>
          <t>3</t>
        </is>
      </c>
    </row>
    <row r="119">
      <c r="A119" t="inlineStr"/>
      <c r="B119" t="inlineStr">
        <is>
          <t>JAYET Marine</t>
        </is>
      </c>
      <c r="C119" t="inlineStr"/>
      <c r="D119" t="inlineStr">
        <is>
          <t>2,1,4</t>
        </is>
      </c>
      <c r="E119" t="inlineStr">
        <is>
          <t>1</t>
        </is>
      </c>
      <c r="F119" t="inlineStr">
        <is>
          <t>3,1,7,2</t>
        </is>
      </c>
      <c r="G119" t="inlineStr">
        <is>
          <t>3,2,1</t>
        </is>
      </c>
      <c r="H119" t="inlineStr"/>
      <c r="I119" t="inlineStr">
        <is>
          <t>1,2</t>
        </is>
      </c>
      <c r="J119" t="inlineStr"/>
      <c r="K119" t="inlineStr"/>
      <c r="L119" t="inlineStr">
        <is>
          <t>2</t>
        </is>
      </c>
    </row>
    <row r="120">
      <c r="A120" t="inlineStr"/>
      <c r="B120" t="inlineStr">
        <is>
          <t>KOT Marianne</t>
        </is>
      </c>
      <c r="C120" t="inlineStr"/>
      <c r="D120" t="inlineStr">
        <is>
          <t>2,4,1</t>
        </is>
      </c>
      <c r="E120" t="inlineStr">
        <is>
          <t>1</t>
        </is>
      </c>
      <c r="F120" t="inlineStr">
        <is>
          <t>2,3,7,1</t>
        </is>
      </c>
      <c r="G120" t="inlineStr">
        <is>
          <t>2,3,1</t>
        </is>
      </c>
      <c r="H120" t="inlineStr"/>
      <c r="I120" t="inlineStr">
        <is>
          <t>2,1</t>
        </is>
      </c>
      <c r="J120" t="inlineStr"/>
      <c r="K120" t="inlineStr"/>
      <c r="L120" t="inlineStr">
        <is>
          <t>2</t>
        </is>
      </c>
    </row>
    <row r="121">
      <c r="A121" t="inlineStr"/>
      <c r="B121" t="inlineStr">
        <is>
          <t>LEMPERIERE Constance</t>
        </is>
      </c>
      <c r="C121" t="inlineStr">
        <is>
          <t>1,2,4</t>
        </is>
      </c>
      <c r="D121" t="inlineStr">
        <is>
          <t>2,4,1</t>
        </is>
      </c>
      <c r="E121" t="inlineStr">
        <is>
          <t>1</t>
        </is>
      </c>
      <c r="F121" t="inlineStr">
        <is>
          <t>7,2,3,1</t>
        </is>
      </c>
      <c r="G121" t="inlineStr">
        <is>
          <t>1,3,2</t>
        </is>
      </c>
      <c r="H121" t="inlineStr">
        <is>
          <t>3</t>
        </is>
      </c>
      <c r="I121" t="inlineStr"/>
      <c r="J121" t="inlineStr"/>
      <c r="K121" t="inlineStr"/>
      <c r="L121" t="inlineStr"/>
    </row>
    <row r="122">
      <c r="A122" t="inlineStr"/>
      <c r="B122" t="inlineStr">
        <is>
          <t>M Malo</t>
        </is>
      </c>
      <c r="C122" t="inlineStr"/>
      <c r="D122" t="inlineStr">
        <is>
          <t>1,2,4</t>
        </is>
      </c>
      <c r="E122" t="inlineStr">
        <is>
          <t>1</t>
        </is>
      </c>
      <c r="F122" t="inlineStr">
        <is>
          <t>1</t>
        </is>
      </c>
      <c r="G122" t="inlineStr">
        <is>
          <t>1,2,3</t>
        </is>
      </c>
      <c r="H122" t="inlineStr"/>
      <c r="I122" t="inlineStr">
        <is>
          <t>1,2</t>
        </is>
      </c>
      <c r="J122" t="inlineStr"/>
      <c r="K122" t="inlineStr"/>
      <c r="L122" t="inlineStr">
        <is>
          <t>2</t>
        </is>
      </c>
    </row>
    <row r="123">
      <c r="A123" t="inlineStr"/>
      <c r="B123" t="inlineStr">
        <is>
          <t>R Enzo</t>
        </is>
      </c>
      <c r="C123" t="inlineStr"/>
      <c r="D123" t="inlineStr">
        <is>
          <t>3,1</t>
        </is>
      </c>
      <c r="E123" t="inlineStr">
        <is>
          <t>1</t>
        </is>
      </c>
      <c r="F123" t="inlineStr">
        <is>
          <t>3,2,1,7</t>
        </is>
      </c>
      <c r="G123" t="inlineStr">
        <is>
          <t>3,1,2</t>
        </is>
      </c>
      <c r="H123" t="inlineStr"/>
      <c r="I123" t="inlineStr">
        <is>
          <t>2,1</t>
        </is>
      </c>
      <c r="J123" t="inlineStr"/>
      <c r="K123" t="inlineStr"/>
      <c r="L123" t="inlineStr">
        <is>
          <t>2</t>
        </is>
      </c>
    </row>
    <row r="124">
      <c r="A124" t="inlineStr"/>
      <c r="B124" t="inlineStr">
        <is>
          <t>S Adrien</t>
        </is>
      </c>
      <c r="C124" t="inlineStr"/>
      <c r="D124" t="inlineStr">
        <is>
          <t>2,1,4</t>
        </is>
      </c>
      <c r="E124" t="inlineStr">
        <is>
          <t>1</t>
        </is>
      </c>
      <c r="F124" t="inlineStr">
        <is>
          <t>7,1,2,3</t>
        </is>
      </c>
      <c r="G124" t="inlineStr">
        <is>
          <t>1,3,2</t>
        </is>
      </c>
      <c r="H124" t="inlineStr"/>
      <c r="I124" t="inlineStr">
        <is>
          <t>2,1</t>
        </is>
      </c>
      <c r="J124" t="inlineStr"/>
      <c r="K124" t="inlineStr"/>
      <c r="L124" t="inlineStr">
        <is>
          <t>2</t>
        </is>
      </c>
    </row>
    <row r="125">
      <c r="A125" t="inlineStr"/>
      <c r="B125" t="inlineStr">
        <is>
          <t>V Eva</t>
        </is>
      </c>
      <c r="C125" t="inlineStr"/>
      <c r="D125" t="inlineStr">
        <is>
          <t>2,4,1</t>
        </is>
      </c>
      <c r="E125" t="inlineStr">
        <is>
          <t>1</t>
        </is>
      </c>
      <c r="F125" t="inlineStr">
        <is>
          <t>7,1,6,3</t>
        </is>
      </c>
      <c r="G125" t="inlineStr">
        <is>
          <t>1,3,2</t>
        </is>
      </c>
      <c r="H125" t="inlineStr"/>
      <c r="I125" t="inlineStr">
        <is>
          <t>2</t>
        </is>
      </c>
      <c r="J125" t="inlineStr"/>
      <c r="K125" t="inlineStr"/>
      <c r="L125" t="inlineStr">
        <is>
          <t>3</t>
        </is>
      </c>
    </row>
    <row r="126">
      <c r="A126" t="inlineStr"/>
      <c r="B126" t="inlineStr">
        <is>
          <t>V Tristan</t>
        </is>
      </c>
      <c r="C126" t="inlineStr"/>
      <c r="D126" t="inlineStr">
        <is>
          <t>2,1,4</t>
        </is>
      </c>
      <c r="E126" t="inlineStr">
        <is>
          <t>1</t>
        </is>
      </c>
      <c r="F126" t="inlineStr">
        <is>
          <t>7,1,3,2</t>
        </is>
      </c>
      <c r="G126" t="inlineStr">
        <is>
          <t>3,1,2</t>
        </is>
      </c>
      <c r="H126" t="inlineStr"/>
      <c r="I126" t="inlineStr">
        <is>
          <t>1,2</t>
        </is>
      </c>
      <c r="J126" t="inlineStr"/>
      <c r="K126" t="inlineStr"/>
      <c r="L126" t="inlineStr">
        <is>
          <t>2</t>
        </is>
      </c>
    </row>
    <row r="127">
      <c r="A127" t="inlineStr"/>
      <c r="B127" t="inlineStr">
        <is>
          <t>VOGLI Ari</t>
        </is>
      </c>
      <c r="C127" t="inlineStr"/>
      <c r="D127" t="inlineStr">
        <is>
          <t>4,2,1</t>
        </is>
      </c>
      <c r="E127" t="inlineStr">
        <is>
          <t>1</t>
        </is>
      </c>
      <c r="F127" t="inlineStr">
        <is>
          <t>1,2,3,7</t>
        </is>
      </c>
      <c r="G127" t="inlineStr">
        <is>
          <t>1,3,2</t>
        </is>
      </c>
      <c r="H127" t="inlineStr"/>
      <c r="I127" t="inlineStr">
        <is>
          <t>1,2</t>
        </is>
      </c>
      <c r="J127" t="inlineStr"/>
      <c r="K127" t="inlineStr"/>
      <c r="L127" t="inlineStr">
        <is>
          <t>2</t>
        </is>
      </c>
    </row>
    <row r="128">
      <c r="A128" t="inlineStr"/>
      <c r="B128" t="inlineStr">
        <is>
          <t>W Quitterie</t>
        </is>
      </c>
      <c r="C128" t="inlineStr"/>
      <c r="D128" t="inlineStr">
        <is>
          <t>3,4,2</t>
        </is>
      </c>
      <c r="E128" t="inlineStr">
        <is>
          <t>1</t>
        </is>
      </c>
      <c r="F128" t="inlineStr">
        <is>
          <t>2,1,6,3,7</t>
        </is>
      </c>
      <c r="G128" t="inlineStr">
        <is>
          <t>2,1</t>
        </is>
      </c>
      <c r="H128" t="inlineStr"/>
      <c r="I128" t="inlineStr">
        <is>
          <t>1,4,2</t>
        </is>
      </c>
      <c r="J128" t="inlineStr"/>
      <c r="K128" t="inlineStr"/>
      <c r="L128" t="inlineStr">
        <is>
          <t>2</t>
        </is>
      </c>
    </row>
  </sheetData>
  <pageMargins bottom="1" footer="0.5" header="0.5" left="0.75" right="0.75" top="1"/>
  <headerFooter>
    <oddHeader/>
    <oddFooter>&amp;L&amp;9  ExperQuiz 06/11/2020&amp;C&amp;9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2020-11-05T16:39:28Z</dcterms:created>
  <dcterms:modified xmlns:dcterms="http://purl.org/dc/terms/" xmlns:xsi="http://www.w3.org/2001/XMLSchema-instance" xsi:type="dcterms:W3CDTF">2020-11-05T16:39:28Z</dcterms:modified>
</cp:coreProperties>
</file>