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33695\Desktop\TerminaleTroncCommun\RésultatQCM\"/>
    </mc:Choice>
  </mc:AlternateContent>
  <xr:revisionPtr revIDLastSave="0" documentId="13_ncr:1_{AE4EC895-25F2-485D-829E-33CD255BD85D}" xr6:coauthVersionLast="45" xr6:coauthVersionMax="45" xr10:uidLastSave="{00000000-0000-0000-0000-000000000000}"/>
  <bookViews>
    <workbookView xWindow="5110" yWindow="3180" windowWidth="14430" windowHeight="7360" xr2:uid="{00000000-000D-0000-FFFF-FFFF00000000}"/>
  </bookViews>
  <sheets>
    <sheet name="Résultats" sheetId="1" r:id="rId1"/>
    <sheet name="Photovoltaiqu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6" i="1" l="1"/>
  <c r="K36" i="1"/>
  <c r="L24" i="1"/>
  <c r="K24" i="1"/>
  <c r="L32" i="1"/>
  <c r="K32" i="1"/>
  <c r="L17" i="1"/>
  <c r="K17" i="1"/>
  <c r="L20" i="1"/>
  <c r="K20" i="1"/>
  <c r="L13" i="1"/>
  <c r="K13" i="1"/>
  <c r="L23" i="1"/>
  <c r="K23" i="1"/>
  <c r="L27" i="1"/>
  <c r="K27" i="1"/>
  <c r="L33" i="1"/>
  <c r="K33" i="1"/>
  <c r="L10" i="1"/>
  <c r="K10" i="1"/>
  <c r="L18" i="1"/>
  <c r="K18" i="1"/>
  <c r="L19" i="1"/>
  <c r="K19" i="1"/>
  <c r="L16" i="1"/>
  <c r="K16" i="1"/>
  <c r="L34" i="1"/>
  <c r="K34" i="1"/>
  <c r="L21" i="1"/>
  <c r="K21" i="1"/>
  <c r="L29" i="1"/>
  <c r="K29" i="1"/>
  <c r="L31" i="1"/>
  <c r="K31" i="1"/>
  <c r="L26" i="1"/>
  <c r="K26" i="1"/>
  <c r="L38" i="1"/>
  <c r="K38" i="1"/>
  <c r="L15" i="1"/>
  <c r="K15" i="1"/>
  <c r="L11" i="1"/>
  <c r="K11" i="1"/>
  <c r="L40" i="1"/>
  <c r="K40" i="1"/>
  <c r="L22" i="1"/>
  <c r="K22" i="1"/>
  <c r="L39" i="1"/>
  <c r="K39" i="1"/>
  <c r="L25" i="1"/>
  <c r="K25" i="1"/>
  <c r="L35" i="1"/>
  <c r="K35" i="1"/>
  <c r="L14" i="1"/>
  <c r="K14" i="1"/>
  <c r="L28" i="1"/>
  <c r="K28" i="1"/>
  <c r="L12" i="1"/>
  <c r="K12" i="1"/>
  <c r="L37" i="1"/>
  <c r="K37" i="1"/>
  <c r="L30" i="1"/>
  <c r="K30" i="1"/>
</calcChain>
</file>

<file path=xl/sharedStrings.xml><?xml version="1.0" encoding="utf-8"?>
<sst xmlns="http://schemas.openxmlformats.org/spreadsheetml/2006/main" count="303" uniqueCount="149">
  <si>
    <t xml:space="preserve">  Résultats des évaluations par utilisateur</t>
  </si>
  <si>
    <t>Évaluations</t>
  </si>
  <si>
    <t>Utilisateurs</t>
  </si>
  <si>
    <t>Base</t>
  </si>
  <si>
    <t>Questionnaire</t>
  </si>
  <si>
    <t>Nom</t>
  </si>
  <si>
    <t>Prénom</t>
  </si>
  <si>
    <t>Date de démarrage</t>
  </si>
  <si>
    <t>Date de fin</t>
  </si>
  <si>
    <t>Durée (min)</t>
  </si>
  <si>
    <t>Score Total</t>
  </si>
  <si>
    <t>Score</t>
  </si>
  <si>
    <t>Succès %</t>
  </si>
  <si>
    <t>Total/20</t>
  </si>
  <si>
    <t>Certification</t>
  </si>
  <si>
    <t>Statut</t>
  </si>
  <si>
    <t>Utilisateur id</t>
  </si>
  <si>
    <t>Entreprise</t>
  </si>
  <si>
    <t>Département</t>
  </si>
  <si>
    <t>Fonction/Poste</t>
  </si>
  <si>
    <t>Photovoltaique</t>
  </si>
  <si>
    <t>Qu'est-ce qu'un semiconducteur ?</t>
  </si>
  <si>
    <t>B</t>
  </si>
  <si>
    <t>Mélanie</t>
  </si>
  <si>
    <t>19-12-2020 21:35</t>
  </si>
  <si>
    <t>03-01-2021 21:35</t>
  </si>
  <si>
    <t>non</t>
  </si>
  <si>
    <t>OK</t>
  </si>
  <si>
    <t xml:space="preserve"> Serigne</t>
  </si>
  <si>
    <t>Serigne</t>
  </si>
  <si>
    <t>17-12-2020 23:16</t>
  </si>
  <si>
    <t>01-01-2021 23:16</t>
  </si>
  <si>
    <t xml:space="preserve"> Anne</t>
  </si>
  <si>
    <t>Anne</t>
  </si>
  <si>
    <t>17-12-2020 22:50</t>
  </si>
  <si>
    <t>01-01-2021 22:50</t>
  </si>
  <si>
    <t>T</t>
  </si>
  <si>
    <t>Marlon</t>
  </si>
  <si>
    <t>17-12-2020 22:41</t>
  </si>
  <si>
    <t>01-01-2021 22:41</t>
  </si>
  <si>
    <t xml:space="preserve"> Apolline</t>
  </si>
  <si>
    <t>Apolline</t>
  </si>
  <si>
    <t>17-12-2020 21:02</t>
  </si>
  <si>
    <t>01-01-2021 21:02</t>
  </si>
  <si>
    <t>H</t>
  </si>
  <si>
    <t>Sam</t>
  </si>
  <si>
    <t>17-12-2020 20:19</t>
  </si>
  <si>
    <t>01-01-2021 20:19</t>
  </si>
  <si>
    <t xml:space="preserve"> Jeanne</t>
  </si>
  <si>
    <t>Jeanne</t>
  </si>
  <si>
    <t>17-12-2020 19:16</t>
  </si>
  <si>
    <t>01-01-2021 19:16</t>
  </si>
  <si>
    <t xml:space="preserve"> Thomas</t>
  </si>
  <si>
    <t>Thomas</t>
  </si>
  <si>
    <t>17-12-2020 18:58</t>
  </si>
  <si>
    <t>01-01-2021 18:58</t>
  </si>
  <si>
    <t>Guillaume</t>
  </si>
  <si>
    <t>17-12-2020 18:28</t>
  </si>
  <si>
    <t>01-01-2021 18:28</t>
  </si>
  <si>
    <t xml:space="preserve"> Titouan</t>
  </si>
  <si>
    <t>Titouan</t>
  </si>
  <si>
    <t>17-12-2020 10:29</t>
  </si>
  <si>
    <t>01-01-2021 10:29</t>
  </si>
  <si>
    <t>R</t>
  </si>
  <si>
    <t>Amandine</t>
  </si>
  <si>
    <t xml:space="preserve"> Arsène</t>
  </si>
  <si>
    <t>Arsène</t>
  </si>
  <si>
    <t xml:space="preserve"> Solal</t>
  </si>
  <si>
    <t>Solal</t>
  </si>
  <si>
    <t xml:space="preserve"> Julia</t>
  </si>
  <si>
    <t>Julia</t>
  </si>
  <si>
    <t>16-12-2020 20:43</t>
  </si>
  <si>
    <t>31-12-2020 20:43</t>
  </si>
  <si>
    <t xml:space="preserve"> Ninon</t>
  </si>
  <si>
    <t>Ninon</t>
  </si>
  <si>
    <t>16-12-2020 19:15</t>
  </si>
  <si>
    <t>31-12-2020 19:15</t>
  </si>
  <si>
    <t xml:space="preserve"> Max-Henri</t>
  </si>
  <si>
    <t>Max-Henri</t>
  </si>
  <si>
    <t>16-12-2020 18:14</t>
  </si>
  <si>
    <t>31-12-2020 18:14</t>
  </si>
  <si>
    <t xml:space="preserve"> Gaspard</t>
  </si>
  <si>
    <t>Gaspard</t>
  </si>
  <si>
    <t>16-12-2020 16:58</t>
  </si>
  <si>
    <t>31-12-2020 16:58</t>
  </si>
  <si>
    <t>I</t>
  </si>
  <si>
    <t>Rachel</t>
  </si>
  <si>
    <t>16-12-2020 16:56</t>
  </si>
  <si>
    <t>31-12-2020 16:56</t>
  </si>
  <si>
    <t>Aurel</t>
  </si>
  <si>
    <t>16-12-2020 16:54</t>
  </si>
  <si>
    <t>31-12-2020 16:54</t>
  </si>
  <si>
    <t xml:space="preserve"> Elise</t>
  </si>
  <si>
    <t>Elise</t>
  </si>
  <si>
    <t>16-12-2020 16:24</t>
  </si>
  <si>
    <t>31-12-2020 16:24</t>
  </si>
  <si>
    <t xml:space="preserve"> Charles</t>
  </si>
  <si>
    <t>Charles</t>
  </si>
  <si>
    <t>16-12-2020 16:20</t>
  </si>
  <si>
    <t>31-12-2020 16:20</t>
  </si>
  <si>
    <t>Alexandre</t>
  </si>
  <si>
    <t>16-12-2020 15:36</t>
  </si>
  <si>
    <t>31-12-2020 15:36</t>
  </si>
  <si>
    <t xml:space="preserve"> Pénélope</t>
  </si>
  <si>
    <t>Pénélope</t>
  </si>
  <si>
    <t>16-12-2020 15:16</t>
  </si>
  <si>
    <t>31-12-2020 15:16</t>
  </si>
  <si>
    <t xml:space="preserve"> Laura</t>
  </si>
  <si>
    <t>Laura</t>
  </si>
  <si>
    <t xml:space="preserve"> Henrique</t>
  </si>
  <si>
    <t>Henrique</t>
  </si>
  <si>
    <t>15-12-2020 19:34</t>
  </si>
  <si>
    <t>30-12-2020 19:34</t>
  </si>
  <si>
    <t xml:space="preserve"> Anouk</t>
  </si>
  <si>
    <t>Anouk</t>
  </si>
  <si>
    <t>15-12-2020 16:19</t>
  </si>
  <si>
    <t>30-12-2020 16:19</t>
  </si>
  <si>
    <t xml:space="preserve"> Emma-Louise</t>
  </si>
  <si>
    <t>Emma-Louise</t>
  </si>
  <si>
    <t>15-12-2020 16:15</t>
  </si>
  <si>
    <t>30-12-2020 16:15</t>
  </si>
  <si>
    <t xml:space="preserve"> Bénédicte</t>
  </si>
  <si>
    <t>Bénédicte</t>
  </si>
  <si>
    <t>14-12-2020 13:59</t>
  </si>
  <si>
    <t>29-12-2020 13:59</t>
  </si>
  <si>
    <t>G</t>
  </si>
  <si>
    <t>Paul</t>
  </si>
  <si>
    <t>W</t>
  </si>
  <si>
    <t>Hubert</t>
  </si>
  <si>
    <t>14-12-2020 02:28</t>
  </si>
  <si>
    <t>29-12-2020 02:28</t>
  </si>
  <si>
    <t xml:space="preserve"> Sara</t>
  </si>
  <si>
    <t>Sara</t>
  </si>
  <si>
    <t>11-12-2020 14:22</t>
  </si>
  <si>
    <t>26-12-2020 14:22</t>
  </si>
  <si>
    <t>Synthèse des résultats par domaine par utilisateur dans la base "Photovoltaique"</t>
  </si>
  <si>
    <t>Utilisateur</t>
  </si>
  <si>
    <t>Quest-ce quun semiconducteur</t>
  </si>
  <si>
    <t>B Aurel</t>
  </si>
  <si>
    <t>B Guillaume</t>
  </si>
  <si>
    <t>B Mélanie</t>
  </si>
  <si>
    <t>G Paul</t>
  </si>
  <si>
    <t>GHESQUIERE Pierre</t>
  </si>
  <si>
    <t>H Sam</t>
  </si>
  <si>
    <t>I Rachel</t>
  </si>
  <si>
    <t>R Alexandre</t>
  </si>
  <si>
    <t>R Amandine</t>
  </si>
  <si>
    <t>T Marlon</t>
  </si>
  <si>
    <t>W Hubert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</si>
</sst>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8"/>
      <color rgb="FF1E2F5C"/>
      <name val="Arial"/>
    </font>
    <font>
      <b/>
      <sz val="10"/>
      <color rgb="FF1E2F5C"/>
      <name val="Arial"/>
    </font>
    <font>
      <sz val="12"/>
      <color rgb="FF000000"/>
      <name val="Arial"/>
    </font>
    <font>
      <b/>
      <sz val="14"/>
      <color rgb="FF1E2F5C"/>
      <name val="Arial"/>
    </font>
  </fonts>
  <fills count="3">
    <fill>
      <patternFill patternType="none"/>
    </fill>
    <fill>
      <patternFill patternType="gray125"/>
    </fill>
    <fill>
      <gradientFill>
        <stop position="0">
          <color rgb="FFDEDEDE"/>
        </stop>
        <stop position="1">
          <color rgb="FFDEDEDE"/>
        </stop>
      </gradientFill>
    </fill>
  </fills>
  <borders count="2">
    <border>
      <left/>
      <right/>
      <top/>
      <bottom/>
      <diagonal/>
    </border>
    <border>
      <left style="thin">
        <color rgb="FF8D95A2"/>
      </left>
      <right style="thin">
        <color rgb="FF8D95A2"/>
      </right>
      <top style="double">
        <color rgb="FF8D95A2"/>
      </top>
      <bottom style="double">
        <color rgb="FF8D95A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4" fillId="0" borderId="0" xfId="0" applyFont="1"/>
    <xf numFmtId="0" fontId="2" fillId="2" borderId="1" xfId="0" applyFont="1" applyFill="1" applyBorder="1" applyAlignment="1">
      <alignment horizontal="left" wrapText="1"/>
    </xf>
    <xf numFmtId="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I2" workbookViewId="0">
      <selection activeCell="J10" sqref="J10:J40"/>
    </sheetView>
  </sheetViews>
  <sheetFormatPr defaultRowHeight="14.5" x14ac:dyDescent="0.35"/>
  <cols>
    <col min="1" max="1" width="14" customWidth="1"/>
    <col min="2" max="3" width="30" customWidth="1"/>
    <col min="4" max="4" width="25" customWidth="1"/>
    <col min="5" max="6" width="20" customWidth="1"/>
    <col min="12" max="13" width="20" customWidth="1"/>
  </cols>
  <sheetData>
    <row r="1" spans="1:18" ht="100" customHeight="1" x14ac:dyDescent="0.5">
      <c r="B1" s="1" t="s">
        <v>0</v>
      </c>
    </row>
    <row r="5" spans="1:18" ht="15.5" x14ac:dyDescent="0.35">
      <c r="B5" s="2" t="s">
        <v>1</v>
      </c>
      <c r="C5" s="3">
        <v>36</v>
      </c>
    </row>
    <row r="8" spans="1:18" ht="28" customHeight="1" x14ac:dyDescent="0.4">
      <c r="A8" s="4" t="s">
        <v>2</v>
      </c>
    </row>
    <row r="9" spans="1:18" ht="24" customHeight="1" x14ac:dyDescent="0.35">
      <c r="A9" s="5"/>
      <c r="B9" s="5" t="s">
        <v>3</v>
      </c>
      <c r="C9" s="5" t="s">
        <v>4</v>
      </c>
      <c r="D9" s="5" t="s">
        <v>5</v>
      </c>
      <c r="E9" s="5" t="s">
        <v>6</v>
      </c>
      <c r="F9" s="5" t="s">
        <v>7</v>
      </c>
      <c r="G9" s="5" t="s">
        <v>8</v>
      </c>
      <c r="H9" s="5" t="s">
        <v>9</v>
      </c>
      <c r="I9" s="5" t="s">
        <v>10</v>
      </c>
      <c r="J9" s="5" t="s">
        <v>11</v>
      </c>
      <c r="K9" s="5" t="s">
        <v>12</v>
      </c>
      <c r="L9" s="5" t="s">
        <v>13</v>
      </c>
      <c r="M9" s="5" t="s">
        <v>14</v>
      </c>
      <c r="N9" s="5" t="s">
        <v>15</v>
      </c>
      <c r="O9" s="5" t="s">
        <v>16</v>
      </c>
      <c r="P9" s="5" t="s">
        <v>17</v>
      </c>
      <c r="Q9" s="5" t="s">
        <v>18</v>
      </c>
      <c r="R9" s="5" t="s">
        <v>19</v>
      </c>
    </row>
    <row r="10" spans="1:18" x14ac:dyDescent="0.35">
      <c r="B10" t="s">
        <v>20</v>
      </c>
      <c r="C10" t="s">
        <v>21</v>
      </c>
      <c r="D10" t="s">
        <v>63</v>
      </c>
      <c r="E10" t="s">
        <v>100</v>
      </c>
      <c r="F10" t="s">
        <v>101</v>
      </c>
      <c r="G10" t="s">
        <v>102</v>
      </c>
      <c r="H10">
        <v>142.83000000000001</v>
      </c>
      <c r="I10">
        <v>70</v>
      </c>
      <c r="J10">
        <v>70</v>
      </c>
      <c r="K10" s="6">
        <f>J10/I10</f>
        <v>1</v>
      </c>
      <c r="L10" s="7">
        <f>20*J10/I10</f>
        <v>20</v>
      </c>
      <c r="M10" t="s">
        <v>26</v>
      </c>
      <c r="N10" t="s">
        <v>27</v>
      </c>
      <c r="O10">
        <v>5830397638213632</v>
      </c>
    </row>
    <row r="11" spans="1:18" x14ac:dyDescent="0.35">
      <c r="B11" t="s">
        <v>20</v>
      </c>
      <c r="C11" t="s">
        <v>21</v>
      </c>
      <c r="D11" t="s">
        <v>63</v>
      </c>
      <c r="E11" t="s">
        <v>64</v>
      </c>
      <c r="F11" t="s">
        <v>61</v>
      </c>
      <c r="G11" t="s">
        <v>62</v>
      </c>
      <c r="H11">
        <v>28.7</v>
      </c>
      <c r="I11">
        <v>70</v>
      </c>
      <c r="J11">
        <v>70</v>
      </c>
      <c r="K11" s="6">
        <f>J11/I11</f>
        <v>1</v>
      </c>
      <c r="L11" s="7">
        <f>20*J11/I11</f>
        <v>20</v>
      </c>
      <c r="M11" t="s">
        <v>26</v>
      </c>
      <c r="N11" t="s">
        <v>27</v>
      </c>
      <c r="O11">
        <v>6422932903428096</v>
      </c>
    </row>
    <row r="12" spans="1:18" x14ac:dyDescent="0.35">
      <c r="B12" t="s">
        <v>20</v>
      </c>
      <c r="C12" t="s">
        <v>21</v>
      </c>
      <c r="D12" t="s">
        <v>32</v>
      </c>
      <c r="E12" t="s">
        <v>33</v>
      </c>
      <c r="F12" t="s">
        <v>34</v>
      </c>
      <c r="G12" t="s">
        <v>35</v>
      </c>
      <c r="H12">
        <v>31.53</v>
      </c>
      <c r="I12">
        <v>70</v>
      </c>
      <c r="J12">
        <v>30</v>
      </c>
      <c r="K12" s="6">
        <f>J12/I12</f>
        <v>0.42857142857142855</v>
      </c>
      <c r="L12" s="7">
        <f>20*J12/I12</f>
        <v>8.5714285714285712</v>
      </c>
      <c r="M12" t="s">
        <v>26</v>
      </c>
      <c r="N12" t="s">
        <v>27</v>
      </c>
      <c r="O12">
        <v>6592699975073792</v>
      </c>
    </row>
    <row r="13" spans="1:18" x14ac:dyDescent="0.35">
      <c r="B13" t="s">
        <v>20</v>
      </c>
      <c r="C13" t="s">
        <v>21</v>
      </c>
      <c r="D13" t="s">
        <v>113</v>
      </c>
      <c r="E13" t="s">
        <v>114</v>
      </c>
      <c r="F13" t="s">
        <v>115</v>
      </c>
      <c r="G13" t="s">
        <v>116</v>
      </c>
      <c r="H13">
        <v>29.13</v>
      </c>
      <c r="I13">
        <v>70</v>
      </c>
      <c r="J13">
        <v>30</v>
      </c>
      <c r="K13" s="6">
        <f>J13/I13</f>
        <v>0.42857142857142855</v>
      </c>
      <c r="L13" s="7">
        <f>20*J13/I13</f>
        <v>8.5714285714285712</v>
      </c>
      <c r="M13" t="s">
        <v>26</v>
      </c>
      <c r="N13" t="s">
        <v>27</v>
      </c>
      <c r="O13">
        <v>6053486890319872</v>
      </c>
    </row>
    <row r="14" spans="1:18" x14ac:dyDescent="0.35">
      <c r="B14" t="s">
        <v>20</v>
      </c>
      <c r="C14" t="s">
        <v>21</v>
      </c>
      <c r="D14" t="s">
        <v>40</v>
      </c>
      <c r="E14" t="s">
        <v>41</v>
      </c>
      <c r="F14" t="s">
        <v>42</v>
      </c>
      <c r="G14" t="s">
        <v>43</v>
      </c>
      <c r="H14">
        <v>90.05</v>
      </c>
      <c r="I14">
        <v>70</v>
      </c>
      <c r="J14">
        <v>60</v>
      </c>
      <c r="K14" s="6">
        <f>J14/I14</f>
        <v>0.8571428571428571</v>
      </c>
      <c r="L14" s="7">
        <f>20*J14/I14</f>
        <v>17.142857142857142</v>
      </c>
      <c r="M14" t="s">
        <v>26</v>
      </c>
      <c r="N14" t="s">
        <v>27</v>
      </c>
      <c r="O14">
        <v>5358464853344256</v>
      </c>
    </row>
    <row r="15" spans="1:18" x14ac:dyDescent="0.35">
      <c r="B15" t="s">
        <v>20</v>
      </c>
      <c r="C15" t="s">
        <v>21</v>
      </c>
      <c r="D15" t="s">
        <v>65</v>
      </c>
      <c r="E15" t="s">
        <v>66</v>
      </c>
      <c r="F15" t="s">
        <v>61</v>
      </c>
      <c r="G15" t="s">
        <v>62</v>
      </c>
      <c r="H15">
        <v>28.87</v>
      </c>
      <c r="I15">
        <v>70</v>
      </c>
      <c r="J15">
        <v>62</v>
      </c>
      <c r="K15" s="6">
        <f>J15/I15</f>
        <v>0.88571428571428568</v>
      </c>
      <c r="L15" s="7">
        <f>20*J15/I15</f>
        <v>17.714285714285715</v>
      </c>
      <c r="M15" t="s">
        <v>26</v>
      </c>
      <c r="N15" t="s">
        <v>27</v>
      </c>
      <c r="O15">
        <v>5835089621549056</v>
      </c>
    </row>
    <row r="16" spans="1:18" x14ac:dyDescent="0.35">
      <c r="B16" t="s">
        <v>20</v>
      </c>
      <c r="C16" t="s">
        <v>21</v>
      </c>
      <c r="D16" t="s">
        <v>22</v>
      </c>
      <c r="E16" t="s">
        <v>89</v>
      </c>
      <c r="F16" t="s">
        <v>90</v>
      </c>
      <c r="G16" t="s">
        <v>91</v>
      </c>
      <c r="H16">
        <v>60.08</v>
      </c>
      <c r="I16">
        <v>70</v>
      </c>
      <c r="J16">
        <v>70</v>
      </c>
      <c r="K16" s="6">
        <f>J16/I16</f>
        <v>1</v>
      </c>
      <c r="L16" s="7">
        <f>20*J16/I16</f>
        <v>20</v>
      </c>
      <c r="M16" t="s">
        <v>26</v>
      </c>
      <c r="N16" t="s">
        <v>27</v>
      </c>
      <c r="O16">
        <v>6282192059629568</v>
      </c>
    </row>
    <row r="17" spans="2:15" x14ac:dyDescent="0.35">
      <c r="B17" t="s">
        <v>20</v>
      </c>
      <c r="C17" t="s">
        <v>21</v>
      </c>
      <c r="D17" t="s">
        <v>121</v>
      </c>
      <c r="E17" t="s">
        <v>122</v>
      </c>
      <c r="F17" t="s">
        <v>123</v>
      </c>
      <c r="G17" t="s">
        <v>124</v>
      </c>
      <c r="H17">
        <v>27.8</v>
      </c>
      <c r="I17">
        <v>70</v>
      </c>
      <c r="J17">
        <v>64</v>
      </c>
      <c r="K17" s="6">
        <f>J17/I17</f>
        <v>0.91428571428571426</v>
      </c>
      <c r="L17" s="7">
        <f>20*J17/I17</f>
        <v>18.285714285714285</v>
      </c>
      <c r="M17" t="s">
        <v>26</v>
      </c>
      <c r="N17" t="s">
        <v>27</v>
      </c>
      <c r="O17">
        <v>5270403494707200</v>
      </c>
    </row>
    <row r="18" spans="2:15" x14ac:dyDescent="0.35">
      <c r="B18" t="s">
        <v>20</v>
      </c>
      <c r="C18" t="s">
        <v>21</v>
      </c>
      <c r="D18" t="s">
        <v>96</v>
      </c>
      <c r="E18" t="s">
        <v>97</v>
      </c>
      <c r="F18" t="s">
        <v>98</v>
      </c>
      <c r="G18" t="s">
        <v>99</v>
      </c>
      <c r="H18">
        <v>22.75</v>
      </c>
      <c r="I18">
        <v>70</v>
      </c>
      <c r="J18">
        <v>40</v>
      </c>
      <c r="K18" s="6">
        <f>J18/I18</f>
        <v>0.5714285714285714</v>
      </c>
      <c r="L18" s="7">
        <f>20*J18/I18</f>
        <v>11.428571428571429</v>
      </c>
      <c r="M18" t="s">
        <v>26</v>
      </c>
      <c r="N18" t="s">
        <v>27</v>
      </c>
      <c r="O18">
        <v>6560940537413632</v>
      </c>
    </row>
    <row r="19" spans="2:15" x14ac:dyDescent="0.35">
      <c r="B19" t="s">
        <v>20</v>
      </c>
      <c r="C19" t="s">
        <v>21</v>
      </c>
      <c r="D19" t="s">
        <v>92</v>
      </c>
      <c r="E19" t="s">
        <v>93</v>
      </c>
      <c r="F19" t="s">
        <v>94</v>
      </c>
      <c r="G19" t="s">
        <v>95</v>
      </c>
      <c r="H19">
        <v>93.17</v>
      </c>
      <c r="I19">
        <v>70</v>
      </c>
      <c r="J19">
        <v>70</v>
      </c>
      <c r="K19" s="6">
        <f>J19/I19</f>
        <v>1</v>
      </c>
      <c r="L19" s="7">
        <f>20*J19/I19</f>
        <v>20</v>
      </c>
      <c r="M19" t="s">
        <v>26</v>
      </c>
      <c r="N19" t="s">
        <v>27</v>
      </c>
      <c r="O19">
        <v>4849927203061760</v>
      </c>
    </row>
    <row r="20" spans="2:15" x14ac:dyDescent="0.35">
      <c r="B20" t="s">
        <v>20</v>
      </c>
      <c r="C20" t="s">
        <v>21</v>
      </c>
      <c r="D20" t="s">
        <v>117</v>
      </c>
      <c r="E20" t="s">
        <v>118</v>
      </c>
      <c r="F20" t="s">
        <v>119</v>
      </c>
      <c r="G20" t="s">
        <v>120</v>
      </c>
      <c r="H20">
        <v>40.98</v>
      </c>
      <c r="I20">
        <v>70</v>
      </c>
      <c r="J20">
        <v>30</v>
      </c>
      <c r="K20" s="6">
        <f>J20/I20</f>
        <v>0.42857142857142855</v>
      </c>
      <c r="L20" s="7">
        <f>20*J20/I20</f>
        <v>8.5714285714285712</v>
      </c>
      <c r="M20" t="s">
        <v>26</v>
      </c>
      <c r="N20" t="s">
        <v>27</v>
      </c>
      <c r="O20">
        <v>5428414737547264</v>
      </c>
    </row>
    <row r="21" spans="2:15" x14ac:dyDescent="0.35">
      <c r="B21" t="s">
        <v>20</v>
      </c>
      <c r="C21" t="s">
        <v>21</v>
      </c>
      <c r="D21" t="s">
        <v>81</v>
      </c>
      <c r="E21" t="s">
        <v>82</v>
      </c>
      <c r="F21" t="s">
        <v>83</v>
      </c>
      <c r="G21" t="s">
        <v>84</v>
      </c>
      <c r="H21">
        <v>29.52</v>
      </c>
      <c r="I21">
        <v>70</v>
      </c>
      <c r="J21">
        <v>48</v>
      </c>
      <c r="K21" s="6">
        <f>J21/I21</f>
        <v>0.68571428571428572</v>
      </c>
      <c r="L21" s="7">
        <f>20*J21/I21</f>
        <v>13.714285714285714</v>
      </c>
      <c r="M21" t="s">
        <v>26</v>
      </c>
      <c r="N21" t="s">
        <v>27</v>
      </c>
      <c r="O21">
        <v>5833453876543488</v>
      </c>
    </row>
    <row r="22" spans="2:15" x14ac:dyDescent="0.35">
      <c r="B22" t="s">
        <v>20</v>
      </c>
      <c r="C22" t="s">
        <v>21</v>
      </c>
      <c r="D22" t="s">
        <v>22</v>
      </c>
      <c r="E22" t="s">
        <v>56</v>
      </c>
      <c r="F22" t="s">
        <v>57</v>
      </c>
      <c r="G22" t="s">
        <v>58</v>
      </c>
      <c r="H22">
        <v>19.43</v>
      </c>
      <c r="I22">
        <v>70</v>
      </c>
      <c r="J22">
        <v>70</v>
      </c>
      <c r="K22" s="6">
        <f>J22/I22</f>
        <v>1</v>
      </c>
      <c r="L22" s="7">
        <f>20*J22/I22</f>
        <v>20</v>
      </c>
      <c r="M22" t="s">
        <v>26</v>
      </c>
      <c r="N22" t="s">
        <v>27</v>
      </c>
      <c r="O22">
        <v>5963314226003968</v>
      </c>
    </row>
    <row r="23" spans="2:15" x14ac:dyDescent="0.35">
      <c r="B23" t="s">
        <v>20</v>
      </c>
      <c r="C23" t="s">
        <v>21</v>
      </c>
      <c r="D23" t="s">
        <v>109</v>
      </c>
      <c r="E23" t="s">
        <v>110</v>
      </c>
      <c r="F23" t="s">
        <v>111</v>
      </c>
      <c r="G23" t="s">
        <v>112</v>
      </c>
      <c r="H23">
        <v>9.1999999999999993</v>
      </c>
      <c r="I23">
        <v>70</v>
      </c>
      <c r="J23">
        <v>20</v>
      </c>
      <c r="K23" s="6">
        <f>J23/I23</f>
        <v>0.2857142857142857</v>
      </c>
      <c r="L23" s="7">
        <f>20*J23/I23</f>
        <v>5.7142857142857144</v>
      </c>
      <c r="M23" t="s">
        <v>26</v>
      </c>
      <c r="N23" t="s">
        <v>27</v>
      </c>
      <c r="O23">
        <v>5207893936701440</v>
      </c>
    </row>
    <row r="24" spans="2:15" x14ac:dyDescent="0.35">
      <c r="B24" t="s">
        <v>20</v>
      </c>
      <c r="C24" t="s">
        <v>21</v>
      </c>
      <c r="D24" t="s">
        <v>127</v>
      </c>
      <c r="E24" t="s">
        <v>128</v>
      </c>
      <c r="F24" t="s">
        <v>129</v>
      </c>
      <c r="G24" t="s">
        <v>130</v>
      </c>
      <c r="H24">
        <v>44.93</v>
      </c>
      <c r="I24">
        <v>70</v>
      </c>
      <c r="J24">
        <v>25</v>
      </c>
      <c r="K24" s="6">
        <f>J24/I24</f>
        <v>0.35714285714285715</v>
      </c>
      <c r="L24" s="7">
        <f>20*J24/I24</f>
        <v>7.1428571428571432</v>
      </c>
      <c r="M24" t="s">
        <v>26</v>
      </c>
      <c r="N24" t="s">
        <v>27</v>
      </c>
      <c r="O24">
        <v>4931753913352192</v>
      </c>
    </row>
    <row r="25" spans="2:15" x14ac:dyDescent="0.35">
      <c r="B25" t="s">
        <v>20</v>
      </c>
      <c r="C25" t="s">
        <v>21</v>
      </c>
      <c r="D25" t="s">
        <v>48</v>
      </c>
      <c r="E25" t="s">
        <v>49</v>
      </c>
      <c r="F25" t="s">
        <v>50</v>
      </c>
      <c r="G25" t="s">
        <v>51</v>
      </c>
      <c r="H25">
        <v>60.6</v>
      </c>
      <c r="I25">
        <v>70</v>
      </c>
      <c r="J25">
        <v>60</v>
      </c>
      <c r="K25" s="6">
        <f>J25/I25</f>
        <v>0.8571428571428571</v>
      </c>
      <c r="L25" s="7">
        <f>20*J25/I25</f>
        <v>17.142857142857142</v>
      </c>
      <c r="M25" t="s">
        <v>26</v>
      </c>
      <c r="N25" t="s">
        <v>27</v>
      </c>
      <c r="O25">
        <v>4844411458420736</v>
      </c>
    </row>
    <row r="26" spans="2:15" x14ac:dyDescent="0.35">
      <c r="B26" t="s">
        <v>20</v>
      </c>
      <c r="C26" t="s">
        <v>21</v>
      </c>
      <c r="D26" t="s">
        <v>69</v>
      </c>
      <c r="E26" t="s">
        <v>70</v>
      </c>
      <c r="F26" t="s">
        <v>71</v>
      </c>
      <c r="G26" t="s">
        <v>72</v>
      </c>
      <c r="H26">
        <v>62.75</v>
      </c>
      <c r="I26">
        <v>70</v>
      </c>
      <c r="J26">
        <v>25</v>
      </c>
      <c r="K26" s="6">
        <f>J26/I26</f>
        <v>0.35714285714285715</v>
      </c>
      <c r="L26" s="7">
        <f>20*J26/I26</f>
        <v>7.1428571428571432</v>
      </c>
      <c r="M26" t="s">
        <v>26</v>
      </c>
      <c r="N26" t="s">
        <v>27</v>
      </c>
      <c r="O26">
        <v>5921552245719040</v>
      </c>
    </row>
    <row r="27" spans="2:15" x14ac:dyDescent="0.35">
      <c r="B27" t="s">
        <v>20</v>
      </c>
      <c r="C27" t="s">
        <v>21</v>
      </c>
      <c r="D27" t="s">
        <v>107</v>
      </c>
      <c r="E27" t="s">
        <v>108</v>
      </c>
      <c r="F27" t="s">
        <v>105</v>
      </c>
      <c r="G27" t="s">
        <v>106</v>
      </c>
      <c r="H27">
        <v>40.53</v>
      </c>
      <c r="I27">
        <v>70</v>
      </c>
      <c r="J27">
        <v>40</v>
      </c>
      <c r="K27" s="6">
        <f>J27/I27</f>
        <v>0.5714285714285714</v>
      </c>
      <c r="L27" s="7">
        <f>20*J27/I27</f>
        <v>11.428571428571429</v>
      </c>
      <c r="M27" t="s">
        <v>26</v>
      </c>
      <c r="N27" t="s">
        <v>27</v>
      </c>
      <c r="O27">
        <v>5014998365503488</v>
      </c>
    </row>
    <row r="28" spans="2:15" x14ac:dyDescent="0.35">
      <c r="B28" t="s">
        <v>20</v>
      </c>
      <c r="C28" t="s">
        <v>21</v>
      </c>
      <c r="D28" t="s">
        <v>36</v>
      </c>
      <c r="E28" t="s">
        <v>37</v>
      </c>
      <c r="F28" t="s">
        <v>38</v>
      </c>
      <c r="G28" t="s">
        <v>39</v>
      </c>
      <c r="H28">
        <v>29.02</v>
      </c>
      <c r="I28">
        <v>70</v>
      </c>
      <c r="J28">
        <v>60</v>
      </c>
      <c r="K28" s="6">
        <f>J28/I28</f>
        <v>0.8571428571428571</v>
      </c>
      <c r="L28" s="7">
        <f>20*J28/I28</f>
        <v>17.142857142857142</v>
      </c>
      <c r="M28" t="s">
        <v>26</v>
      </c>
      <c r="N28" t="s">
        <v>27</v>
      </c>
      <c r="O28">
        <v>5241216910229504</v>
      </c>
    </row>
    <row r="29" spans="2:15" x14ac:dyDescent="0.35">
      <c r="B29" t="s">
        <v>20</v>
      </c>
      <c r="C29" t="s">
        <v>21</v>
      </c>
      <c r="D29" t="s">
        <v>77</v>
      </c>
      <c r="E29" t="s">
        <v>78</v>
      </c>
      <c r="F29" t="s">
        <v>79</v>
      </c>
      <c r="G29" t="s">
        <v>80</v>
      </c>
      <c r="H29">
        <v>8.27</v>
      </c>
      <c r="I29">
        <v>70</v>
      </c>
      <c r="J29">
        <v>30</v>
      </c>
      <c r="K29" s="6">
        <f>J29/I29</f>
        <v>0.42857142857142855</v>
      </c>
      <c r="L29" s="7">
        <f>20*J29/I29</f>
        <v>8.5714285714285712</v>
      </c>
      <c r="M29" t="s">
        <v>26</v>
      </c>
      <c r="N29" t="s">
        <v>27</v>
      </c>
      <c r="O29">
        <v>5397968217702400</v>
      </c>
    </row>
    <row r="30" spans="2:15" x14ac:dyDescent="0.35"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>
        <v>37.15</v>
      </c>
      <c r="I30">
        <v>70</v>
      </c>
      <c r="J30">
        <v>35</v>
      </c>
      <c r="K30" s="6">
        <f>J30/I30</f>
        <v>0.5</v>
      </c>
      <c r="L30" s="7">
        <f>20*J30/I30</f>
        <v>10</v>
      </c>
      <c r="M30" t="s">
        <v>26</v>
      </c>
      <c r="N30" t="s">
        <v>27</v>
      </c>
      <c r="O30">
        <v>5562526299324416</v>
      </c>
    </row>
    <row r="31" spans="2:15" x14ac:dyDescent="0.35">
      <c r="B31" t="s">
        <v>20</v>
      </c>
      <c r="C31" t="s">
        <v>21</v>
      </c>
      <c r="D31" t="s">
        <v>73</v>
      </c>
      <c r="E31" t="s">
        <v>74</v>
      </c>
      <c r="F31" t="s">
        <v>75</v>
      </c>
      <c r="G31" t="s">
        <v>76</v>
      </c>
      <c r="H31">
        <v>26.27</v>
      </c>
      <c r="I31">
        <v>70</v>
      </c>
      <c r="J31">
        <v>35</v>
      </c>
      <c r="K31" s="6">
        <f>J31/I31</f>
        <v>0.5</v>
      </c>
      <c r="L31" s="7">
        <f>20*J31/I31</f>
        <v>10</v>
      </c>
      <c r="M31" t="s">
        <v>26</v>
      </c>
      <c r="N31" t="s">
        <v>27</v>
      </c>
      <c r="O31">
        <v>4992458169516032</v>
      </c>
    </row>
    <row r="32" spans="2:15" x14ac:dyDescent="0.35">
      <c r="B32" t="s">
        <v>20</v>
      </c>
      <c r="C32" t="s">
        <v>21</v>
      </c>
      <c r="D32" t="s">
        <v>125</v>
      </c>
      <c r="E32" t="s">
        <v>126</v>
      </c>
      <c r="F32" t="s">
        <v>123</v>
      </c>
      <c r="G32" t="s">
        <v>124</v>
      </c>
      <c r="H32">
        <v>27.65</v>
      </c>
      <c r="I32">
        <v>70</v>
      </c>
      <c r="J32">
        <v>45</v>
      </c>
      <c r="K32" s="6">
        <f>J32/I32</f>
        <v>0.6428571428571429</v>
      </c>
      <c r="L32" s="7">
        <f>20*J32/I32</f>
        <v>12.857142857142858</v>
      </c>
      <c r="M32" t="s">
        <v>26</v>
      </c>
      <c r="N32" t="s">
        <v>27</v>
      </c>
      <c r="O32">
        <v>5435318119432192</v>
      </c>
    </row>
    <row r="33" spans="2:15" x14ac:dyDescent="0.35">
      <c r="B33" t="s">
        <v>20</v>
      </c>
      <c r="C33" t="s">
        <v>21</v>
      </c>
      <c r="D33" t="s">
        <v>103</v>
      </c>
      <c r="E33" t="s">
        <v>104</v>
      </c>
      <c r="F33" t="s">
        <v>105</v>
      </c>
      <c r="G33" t="s">
        <v>106</v>
      </c>
      <c r="H33">
        <v>40.18</v>
      </c>
      <c r="I33">
        <v>70</v>
      </c>
      <c r="J33">
        <v>40</v>
      </c>
      <c r="K33" s="6">
        <f>J33/I33</f>
        <v>0.5714285714285714</v>
      </c>
      <c r="L33" s="7">
        <f>20*J33/I33</f>
        <v>11.428571428571429</v>
      </c>
      <c r="M33" t="s">
        <v>26</v>
      </c>
      <c r="N33" t="s">
        <v>27</v>
      </c>
      <c r="O33">
        <v>6103234026405888</v>
      </c>
    </row>
    <row r="34" spans="2:15" x14ac:dyDescent="0.35">
      <c r="B34" t="s">
        <v>20</v>
      </c>
      <c r="C34" t="s">
        <v>21</v>
      </c>
      <c r="D34" t="s">
        <v>85</v>
      </c>
      <c r="E34" t="s">
        <v>86</v>
      </c>
      <c r="F34" t="s">
        <v>87</v>
      </c>
      <c r="G34" t="s">
        <v>88</v>
      </c>
      <c r="H34">
        <v>20.6</v>
      </c>
      <c r="I34">
        <v>70</v>
      </c>
      <c r="J34">
        <v>55</v>
      </c>
      <c r="K34" s="6">
        <f>J34/I34</f>
        <v>0.7857142857142857</v>
      </c>
      <c r="L34" s="7">
        <f>20*J34/I34</f>
        <v>15.714285714285714</v>
      </c>
      <c r="M34" t="s">
        <v>26</v>
      </c>
      <c r="N34" t="s">
        <v>27</v>
      </c>
      <c r="O34">
        <v>5729285753012224</v>
      </c>
    </row>
    <row r="35" spans="2:15" x14ac:dyDescent="0.35">
      <c r="B35" t="s">
        <v>20</v>
      </c>
      <c r="C35" t="s">
        <v>21</v>
      </c>
      <c r="D35" t="s">
        <v>44</v>
      </c>
      <c r="E35" t="s">
        <v>45</v>
      </c>
      <c r="F35" t="s">
        <v>46</v>
      </c>
      <c r="G35" t="s">
        <v>47</v>
      </c>
      <c r="H35">
        <v>19.13</v>
      </c>
      <c r="I35">
        <v>70</v>
      </c>
      <c r="J35">
        <v>60</v>
      </c>
      <c r="K35" s="6">
        <f>J35/I35</f>
        <v>0.8571428571428571</v>
      </c>
      <c r="L35" s="7">
        <f>20*J35/I35</f>
        <v>17.142857142857142</v>
      </c>
      <c r="M35" t="s">
        <v>26</v>
      </c>
      <c r="N35" t="s">
        <v>27</v>
      </c>
      <c r="O35">
        <v>6371227268546560</v>
      </c>
    </row>
    <row r="36" spans="2:15" x14ac:dyDescent="0.35">
      <c r="B36" t="s">
        <v>20</v>
      </c>
      <c r="C36" t="s">
        <v>21</v>
      </c>
      <c r="D36" t="s">
        <v>131</v>
      </c>
      <c r="E36" t="s">
        <v>132</v>
      </c>
      <c r="F36" t="s">
        <v>133</v>
      </c>
      <c r="G36" t="s">
        <v>134</v>
      </c>
      <c r="H36">
        <v>24.57</v>
      </c>
      <c r="I36">
        <v>70</v>
      </c>
      <c r="J36">
        <v>35</v>
      </c>
      <c r="K36" s="6">
        <f>J36/I36</f>
        <v>0.5</v>
      </c>
      <c r="L36" s="7">
        <f>20*J36/I36</f>
        <v>10</v>
      </c>
      <c r="M36" t="s">
        <v>26</v>
      </c>
      <c r="N36" t="s">
        <v>27</v>
      </c>
      <c r="O36">
        <v>6543856365469696</v>
      </c>
    </row>
    <row r="37" spans="2:15" x14ac:dyDescent="0.35">
      <c r="B37" t="s">
        <v>20</v>
      </c>
      <c r="C37" t="s">
        <v>21</v>
      </c>
      <c r="D37" t="s">
        <v>28</v>
      </c>
      <c r="E37" t="s">
        <v>29</v>
      </c>
      <c r="F37" t="s">
        <v>30</v>
      </c>
      <c r="G37" t="s">
        <v>31</v>
      </c>
      <c r="H37">
        <v>29.13</v>
      </c>
      <c r="I37">
        <v>70</v>
      </c>
      <c r="J37">
        <v>58</v>
      </c>
      <c r="K37" s="6">
        <f>J37/I37</f>
        <v>0.82857142857142863</v>
      </c>
      <c r="L37" s="7">
        <f>20*J37/I37</f>
        <v>16.571428571428573</v>
      </c>
      <c r="M37" t="s">
        <v>26</v>
      </c>
      <c r="N37" t="s">
        <v>27</v>
      </c>
      <c r="O37">
        <v>5795213266124800</v>
      </c>
    </row>
    <row r="38" spans="2:15" x14ac:dyDescent="0.35">
      <c r="B38" t="s">
        <v>20</v>
      </c>
      <c r="C38" t="s">
        <v>21</v>
      </c>
      <c r="D38" t="s">
        <v>67</v>
      </c>
      <c r="E38" t="s">
        <v>68</v>
      </c>
      <c r="F38" t="s">
        <v>61</v>
      </c>
      <c r="G38" t="s">
        <v>62</v>
      </c>
      <c r="H38">
        <v>28.68</v>
      </c>
      <c r="I38">
        <v>70</v>
      </c>
      <c r="J38">
        <v>60</v>
      </c>
      <c r="K38" s="6">
        <f>J38/I38</f>
        <v>0.8571428571428571</v>
      </c>
      <c r="L38" s="7">
        <f>20*J38/I38</f>
        <v>17.142857142857142</v>
      </c>
      <c r="M38" t="s">
        <v>26</v>
      </c>
      <c r="N38" t="s">
        <v>27</v>
      </c>
      <c r="O38">
        <v>5585447063388160</v>
      </c>
    </row>
    <row r="39" spans="2:15" x14ac:dyDescent="0.35">
      <c r="B39" t="s">
        <v>20</v>
      </c>
      <c r="C39" t="s">
        <v>21</v>
      </c>
      <c r="D39" t="s">
        <v>52</v>
      </c>
      <c r="E39" t="s">
        <v>53</v>
      </c>
      <c r="F39" t="s">
        <v>54</v>
      </c>
      <c r="G39" t="s">
        <v>55</v>
      </c>
      <c r="H39">
        <v>23.4</v>
      </c>
      <c r="I39">
        <v>70</v>
      </c>
      <c r="J39">
        <v>60</v>
      </c>
      <c r="K39" s="6">
        <f>J39/I39</f>
        <v>0.8571428571428571</v>
      </c>
      <c r="L39" s="7">
        <f>20*J39/I39</f>
        <v>17.142857142857142</v>
      </c>
      <c r="M39" t="s">
        <v>26</v>
      </c>
      <c r="N39" t="s">
        <v>27</v>
      </c>
      <c r="O39">
        <v>4710966086336512</v>
      </c>
    </row>
    <row r="40" spans="2:15" x14ac:dyDescent="0.35">
      <c r="B40" t="s">
        <v>20</v>
      </c>
      <c r="C40" t="s">
        <v>21</v>
      </c>
      <c r="D40" t="s">
        <v>59</v>
      </c>
      <c r="E40" t="s">
        <v>60</v>
      </c>
      <c r="F40" t="s">
        <v>61</v>
      </c>
      <c r="G40" t="s">
        <v>62</v>
      </c>
      <c r="H40">
        <v>28.5</v>
      </c>
      <c r="I40">
        <v>70</v>
      </c>
      <c r="J40">
        <v>70</v>
      </c>
      <c r="K40" s="6">
        <f>J40/I40</f>
        <v>1</v>
      </c>
      <c r="L40" s="7">
        <f>20*J40/I40</f>
        <v>20</v>
      </c>
      <c r="M40" t="s">
        <v>26</v>
      </c>
      <c r="N40" t="s">
        <v>27</v>
      </c>
      <c r="O40">
        <v>6510276666982400</v>
      </c>
    </row>
  </sheetData>
  <sortState xmlns:xlrd2="http://schemas.microsoft.com/office/spreadsheetml/2017/richdata2" ref="A10:R40">
    <sortCondition ref="E10:E40"/>
  </sortState>
  <pageMargins left="0.75" right="0.75" top="1" bottom="1" header="0.5" footer="0.5"/>
  <headerFooter>
    <oddFooter>&amp;L&amp;9  ExperQuiz 06/01/2021&amp;C&amp;9 &amp;R&amp;9  &amp;P/&amp;N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workbookViewId="0"/>
  </sheetViews>
  <sheetFormatPr defaultRowHeight="14.5" x14ac:dyDescent="0.35"/>
  <cols>
    <col min="1" max="1" width="14" customWidth="1"/>
    <col min="2" max="2" width="30" customWidth="1"/>
  </cols>
  <sheetData>
    <row r="1" spans="1:3" ht="100" customHeight="1" x14ac:dyDescent="0.35"/>
    <row r="2" spans="1:3" ht="28" customHeight="1" x14ac:dyDescent="0.4">
      <c r="A2" s="4" t="s">
        <v>135</v>
      </c>
    </row>
    <row r="3" spans="1:3" ht="24" customHeight="1" x14ac:dyDescent="0.35">
      <c r="A3" s="5"/>
      <c r="B3" s="5" t="s">
        <v>136</v>
      </c>
      <c r="C3" s="5" t="s">
        <v>137</v>
      </c>
    </row>
    <row r="4" spans="1:3" x14ac:dyDescent="0.35">
      <c r="B4" t="s">
        <v>32</v>
      </c>
      <c r="C4" s="8">
        <v>0.5714285714285714</v>
      </c>
    </row>
    <row r="5" spans="1:3" x14ac:dyDescent="0.35">
      <c r="B5" t="s">
        <v>113</v>
      </c>
      <c r="C5" s="8">
        <v>0.5714285714285714</v>
      </c>
    </row>
    <row r="6" spans="1:3" x14ac:dyDescent="0.35">
      <c r="B6" t="s">
        <v>40</v>
      </c>
      <c r="C6" s="8">
        <v>0.8571428571428571</v>
      </c>
    </row>
    <row r="7" spans="1:3" x14ac:dyDescent="0.35">
      <c r="B7" t="s">
        <v>65</v>
      </c>
      <c r="C7" s="8">
        <v>0.7142857142857143</v>
      </c>
    </row>
    <row r="8" spans="1:3" x14ac:dyDescent="0.35">
      <c r="B8" t="s">
        <v>121</v>
      </c>
      <c r="C8" s="8">
        <v>0.8571428571428571</v>
      </c>
    </row>
    <row r="9" spans="1:3" x14ac:dyDescent="0.35">
      <c r="B9" t="s">
        <v>96</v>
      </c>
      <c r="C9" s="8">
        <v>0.7142857142857143</v>
      </c>
    </row>
    <row r="10" spans="1:3" x14ac:dyDescent="0.35">
      <c r="B10" t="s">
        <v>92</v>
      </c>
      <c r="C10" s="8">
        <v>1</v>
      </c>
    </row>
    <row r="11" spans="1:3" x14ac:dyDescent="0.35">
      <c r="B11" t="s">
        <v>117</v>
      </c>
      <c r="C11" s="8">
        <v>0.5714285714285714</v>
      </c>
    </row>
    <row r="12" spans="1:3" x14ac:dyDescent="0.35">
      <c r="B12" t="s">
        <v>81</v>
      </c>
      <c r="C12" s="8">
        <v>0.7142857142857143</v>
      </c>
    </row>
    <row r="13" spans="1:3" x14ac:dyDescent="0.35">
      <c r="B13" t="s">
        <v>109</v>
      </c>
      <c r="C13" s="8">
        <v>0.2857142857142857</v>
      </c>
    </row>
    <row r="14" spans="1:3" x14ac:dyDescent="0.35">
      <c r="B14" t="s">
        <v>48</v>
      </c>
      <c r="C14" s="8">
        <v>0.8571428571428571</v>
      </c>
    </row>
    <row r="15" spans="1:3" x14ac:dyDescent="0.35">
      <c r="B15" t="s">
        <v>69</v>
      </c>
      <c r="C15" s="8">
        <v>0.42857142857142849</v>
      </c>
    </row>
    <row r="16" spans="1:3" x14ac:dyDescent="0.35">
      <c r="B16" t="s">
        <v>107</v>
      </c>
      <c r="C16" s="8">
        <v>0.7142857142857143</v>
      </c>
    </row>
    <row r="17" spans="2:3" x14ac:dyDescent="0.35">
      <c r="B17" t="s">
        <v>77</v>
      </c>
      <c r="C17" s="8">
        <v>0.42857142857142849</v>
      </c>
    </row>
    <row r="18" spans="2:3" x14ac:dyDescent="0.35">
      <c r="B18" t="s">
        <v>73</v>
      </c>
      <c r="C18" s="8">
        <v>0.5714285714285714</v>
      </c>
    </row>
    <row r="19" spans="2:3" x14ac:dyDescent="0.35">
      <c r="B19" t="s">
        <v>103</v>
      </c>
      <c r="C19" s="8">
        <v>0.7142857142857143</v>
      </c>
    </row>
    <row r="20" spans="2:3" x14ac:dyDescent="0.35">
      <c r="B20" t="s">
        <v>131</v>
      </c>
      <c r="C20" s="8">
        <v>0.5714285714285714</v>
      </c>
    </row>
    <row r="21" spans="2:3" x14ac:dyDescent="0.35">
      <c r="B21" t="s">
        <v>28</v>
      </c>
      <c r="C21" s="8">
        <v>0.7142857142857143</v>
      </c>
    </row>
    <row r="22" spans="2:3" x14ac:dyDescent="0.35">
      <c r="B22" t="s">
        <v>67</v>
      </c>
      <c r="C22" s="8">
        <v>0.8571428571428571</v>
      </c>
    </row>
    <row r="23" spans="2:3" x14ac:dyDescent="0.35">
      <c r="B23" t="s">
        <v>52</v>
      </c>
      <c r="C23" s="8">
        <v>0.7142857142857143</v>
      </c>
    </row>
    <row r="24" spans="2:3" x14ac:dyDescent="0.35">
      <c r="B24" t="s">
        <v>59</v>
      </c>
      <c r="C24" s="8">
        <v>1</v>
      </c>
    </row>
    <row r="25" spans="2:3" x14ac:dyDescent="0.35">
      <c r="B25" t="s">
        <v>138</v>
      </c>
      <c r="C25" s="8">
        <v>0.8571428571428571</v>
      </c>
    </row>
    <row r="26" spans="2:3" x14ac:dyDescent="0.35">
      <c r="B26" t="s">
        <v>139</v>
      </c>
      <c r="C26" s="8">
        <v>1</v>
      </c>
    </row>
    <row r="27" spans="2:3" x14ac:dyDescent="0.35">
      <c r="B27" t="s">
        <v>140</v>
      </c>
      <c r="C27" s="8">
        <v>0.5714285714285714</v>
      </c>
    </row>
    <row r="28" spans="2:3" x14ac:dyDescent="0.35">
      <c r="B28" t="s">
        <v>141</v>
      </c>
      <c r="C28" s="8">
        <v>0.5714285714285714</v>
      </c>
    </row>
    <row r="29" spans="2:3" x14ac:dyDescent="0.35">
      <c r="B29" t="s">
        <v>142</v>
      </c>
      <c r="C29" s="8">
        <v>0.39285714285714279</v>
      </c>
    </row>
    <row r="30" spans="2:3" x14ac:dyDescent="0.35">
      <c r="B30" t="s">
        <v>143</v>
      </c>
      <c r="C30" s="8">
        <v>0.8571428571428571</v>
      </c>
    </row>
    <row r="31" spans="2:3" x14ac:dyDescent="0.35">
      <c r="B31" t="s">
        <v>144</v>
      </c>
      <c r="C31" s="8">
        <v>0.7142857142857143</v>
      </c>
    </row>
    <row r="32" spans="2:3" x14ac:dyDescent="0.35">
      <c r="B32" t="s">
        <v>145</v>
      </c>
      <c r="C32" s="8">
        <v>0.7142857142857143</v>
      </c>
    </row>
    <row r="33" spans="2:3" x14ac:dyDescent="0.35">
      <c r="B33" t="s">
        <v>146</v>
      </c>
      <c r="C33" s="8">
        <v>1</v>
      </c>
    </row>
    <row r="34" spans="2:3" x14ac:dyDescent="0.35">
      <c r="B34" t="s">
        <v>147</v>
      </c>
      <c r="C34" s="8">
        <v>0.8571428571428571</v>
      </c>
    </row>
    <row r="35" spans="2:3" x14ac:dyDescent="0.35">
      <c r="B35" t="s">
        <v>148</v>
      </c>
      <c r="C35" s="8">
        <v>0.42857142857142849</v>
      </c>
    </row>
  </sheetData>
  <pageMargins left="0.75" right="0.75" top="1" bottom="1" header="0.5" footer="0.5"/>
  <headerFooter>
    <oddFooter>&amp;L&amp;9  ExperQuiz 06/01/2021&amp;C&amp;9 &amp;R&amp;9  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Résultats</vt:lpstr>
      <vt:lpstr>Photovoltaique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33695</cp:lastModifiedBy>
  <dcterms:created xsi:type="dcterms:W3CDTF">2021-01-05T15:15:05Z</dcterms:created>
  <dcterms:modified xsi:type="dcterms:W3CDTF">2021-01-06T09:07:49Z</dcterms:modified>
</cp:coreProperties>
</file>