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g/Desktop/cleverThings/mester/"/>
    </mc:Choice>
  </mc:AlternateContent>
  <xr:revisionPtr revIDLastSave="0" documentId="8_{396EF681-DC31-E149-822C-DE6AD69259A5}" xr6:coauthVersionLast="47" xr6:coauthVersionMax="47" xr10:uidLastSave="{00000000-0000-0000-0000-000000000000}"/>
  <bookViews>
    <workbookView xWindow="14220" yWindow="-18880" windowWidth="20940" windowHeight="16000" xr2:uid="{9CB845CD-845A-524A-9DB4-BD815B10AD92}"/>
  </bookViews>
  <sheets>
    <sheet name="Sheet1" sheetId="1" r:id="rId1"/>
    <sheet name="Ris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34" i="1"/>
  <c r="F29" i="1"/>
  <c r="F26" i="1"/>
  <c r="F27" i="1"/>
  <c r="F11" i="1"/>
  <c r="F25" i="1"/>
  <c r="F20" i="1"/>
  <c r="F19" i="1"/>
  <c r="F17" i="1"/>
  <c r="F18" i="1"/>
  <c r="F8" i="1"/>
  <c r="F10" i="1"/>
  <c r="F38" i="1"/>
  <c r="F37" i="1"/>
  <c r="F36" i="1"/>
  <c r="F33" i="1"/>
  <c r="F32" i="1"/>
  <c r="F31" i="1"/>
  <c r="F28" i="1"/>
  <c r="F24" i="1"/>
  <c r="F23" i="1"/>
  <c r="F15" i="1"/>
  <c r="F14" i="1"/>
  <c r="F13" i="1"/>
  <c r="F9" i="1"/>
  <c r="F7" i="1"/>
</calcChain>
</file>

<file path=xl/sharedStrings.xml><?xml version="1.0" encoding="utf-8"?>
<sst xmlns="http://schemas.openxmlformats.org/spreadsheetml/2006/main" count="100" uniqueCount="61">
  <si>
    <t>Task Name</t>
  </si>
  <si>
    <t>Description</t>
  </si>
  <si>
    <t>Start</t>
  </si>
  <si>
    <t>End</t>
  </si>
  <si>
    <t>Duration (days)</t>
  </si>
  <si>
    <t xml:space="preserve">  1. Preliminary Phase</t>
  </si>
  <si>
    <t>Necessary hand-in meeting the requirements from DTU.</t>
  </si>
  <si>
    <t xml:space="preserve">  1.2 Technical Setup </t>
  </si>
  <si>
    <t xml:space="preserve">  1.3 Familiarize with Core Concepts</t>
  </si>
  <si>
    <t xml:space="preserve">  2.Data Processing and Initial Modelling </t>
  </si>
  <si>
    <t xml:space="preserve">  3. Research</t>
  </si>
  <si>
    <t xml:space="preserve">  4. Implementation</t>
  </si>
  <si>
    <t xml:space="preserve">  5. Evaluation</t>
  </si>
  <si>
    <t xml:space="preserve">  5.2 Write Empirical Section</t>
  </si>
  <si>
    <t xml:space="preserve">  6. Ultimate Phase</t>
  </si>
  <si>
    <t>Prepare Github repository and Overleaf document for the thesis.</t>
  </si>
  <si>
    <t xml:space="preserve">Read papers, background materials, and interview analysts on credit risk assessment. </t>
  </si>
  <si>
    <t>Collect and review sample bond prospectuses and familiarize with data.</t>
  </si>
  <si>
    <t xml:space="preserve">  2.1 Collect and Preprocess Larger Datasets</t>
  </si>
  <si>
    <t xml:space="preserve">  1.1 Formulate Learning Objectives and Start Project Plan</t>
  </si>
  <si>
    <t xml:space="preserve">  2.2 Initial Modelling on Fundamental Scoring</t>
  </si>
  <si>
    <t xml:space="preserve">  4.1 Implement Initial LLM</t>
  </si>
  <si>
    <t>Set up a basic LLM to generate fundamental scores from bond prospectuses.</t>
  </si>
  <si>
    <t>Implement a system to visualize and compare LLM-generated scores with manual scores.</t>
  </si>
  <si>
    <t>Get an overview of the technical aspect and consider practical implementation limitations and possibilities.</t>
  </si>
  <si>
    <t xml:space="preserve">  5.3 Discuss Ethical and Practical Implications</t>
  </si>
  <si>
    <t>Analyze ethical concerns of LLM usage in credit scoring and its practical integration into existing workflows.</t>
  </si>
  <si>
    <t xml:space="preserve">  6.2 Conclusion and Abstract</t>
  </si>
  <si>
    <t>Complete the thesis draft and revise based on supervisor feedback.</t>
  </si>
  <si>
    <t>Prepare and deliver the final presentation, summarizing findings and practical implications.</t>
  </si>
  <si>
    <t>Write conclusion and abstract.</t>
  </si>
  <si>
    <t xml:space="preserve">  1.4 Acquire sample data</t>
  </si>
  <si>
    <t>Implement basic pipelines to extract fundamental scores from bond prospectuses, focusing on text preprocessing.</t>
  </si>
  <si>
    <t xml:space="preserve">  3.1 Review Papers on LLMs and LLM Interpretability</t>
  </si>
  <si>
    <t xml:space="preserve">  6.1 Finalize Report and Revise Based on Feedback</t>
  </si>
  <si>
    <t>Compare the LLM-derived scores to human analyst scores to evaluate accuracy, reliability, and interpretability.</t>
  </si>
  <si>
    <t xml:space="preserve">  5.1 Evaluate LLM Scores</t>
  </si>
  <si>
    <t>2 weeks to finnish all report writing on litterature review and theory.</t>
  </si>
  <si>
    <t>Read and summarize relevant academic papers</t>
  </si>
  <si>
    <t xml:space="preserve">  3.2 Review Papers on Existing Domain-Specific LLMs in Credit/Finance</t>
  </si>
  <si>
    <t xml:space="preserve">  3.3 Write Litterature Review</t>
  </si>
  <si>
    <t xml:space="preserve">  3.4 Write Theory Section</t>
  </si>
  <si>
    <t>Document analysis/findings, compare automated scores with manual scoring on metrics like accuracy and time efficiency.</t>
  </si>
  <si>
    <t>Gather larger dataset of bond prospectuses, preprocess them for LLM input, split and clean the documents</t>
  </si>
  <si>
    <t xml:space="preserve">  4.2 Fine-Tune LLM on Template to Improve Performance</t>
  </si>
  <si>
    <t xml:space="preserve">  4.3 Fine-Tune LLM with Finance Data to Improve Performance</t>
  </si>
  <si>
    <t>Fine-tune LLM to follow the expected template (Score + Explanation).</t>
  </si>
  <si>
    <t>Fine-tune with financial data to potentially enhance understanding of domain-specific language and improve scoring.</t>
  </si>
  <si>
    <t>Prepare a presentation to showcase initial progress and methodology to Capital Four. (Strawman: outline report sections)</t>
  </si>
  <si>
    <t xml:space="preserve">  1.p Initial Project Presentation</t>
  </si>
  <si>
    <t xml:space="preserve">  3.p </t>
  </si>
  <si>
    <t xml:space="preserve">  4.p</t>
  </si>
  <si>
    <t xml:space="preserve">  5.p </t>
  </si>
  <si>
    <t xml:space="preserve">  6.p Final Presentation</t>
  </si>
  <si>
    <t xml:space="preserve">  4.4 Reiterate 2.1, 2.2, 3, and 4 based on learnings</t>
  </si>
  <si>
    <t xml:space="preserve">  4.5 Finalize theory and litterature review section</t>
  </si>
  <si>
    <t xml:space="preserve">  4.6 Implement Decision Support Framework</t>
  </si>
  <si>
    <t xml:space="preserve">  2.p Present preliminary results and expectations</t>
  </si>
  <si>
    <t>Present findings and update risk log.</t>
  </si>
  <si>
    <t>Risk</t>
  </si>
  <si>
    <t>Risk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</si>
</sst>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 (Tekst)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EC500"/>
        <bgColor indexed="64"/>
      </patternFill>
    </fill>
    <fill>
      <patternFill patternType="solid">
        <fgColor rgb="FFFADF00"/>
        <bgColor indexed="64"/>
      </patternFill>
    </fill>
    <fill>
      <patternFill patternType="solid">
        <fgColor rgb="FF9DEA00"/>
        <bgColor indexed="64"/>
      </patternFill>
    </fill>
    <fill>
      <patternFill patternType="solid">
        <fgColor rgb="FF00D400"/>
        <bgColor indexed="64"/>
      </patternFill>
    </fill>
    <fill>
      <patternFill patternType="solid">
        <fgColor rgb="FF959898"/>
        <bgColor indexed="64"/>
      </patternFill>
    </fill>
    <fill>
      <patternFill patternType="solid">
        <fgColor rgb="FF959898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47A02"/>
        <bgColor indexed="64"/>
      </patternFill>
    </fill>
    <fill>
      <patternFill patternType="solid">
        <fgColor rgb="FFF8DF00"/>
        <bgColor indexed="64"/>
      </patternFill>
    </fill>
    <fill>
      <patternFill patternType="solid">
        <fgColor rgb="FF9DEB00"/>
        <bgColor indexed="64"/>
      </patternFill>
    </fill>
    <fill>
      <patternFill patternType="solid">
        <fgColor rgb="FF3BD400"/>
        <bgColor indexed="64"/>
      </patternFill>
    </fill>
    <fill>
      <patternFill patternType="solid">
        <fgColor rgb="FFFF7B0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1" fillId="11" borderId="1" xfId="0" applyNumberFormat="1" applyFont="1" applyFill="1" applyBorder="1" applyAlignment="1">
      <alignment horizontal="center" vertical="center"/>
    </xf>
    <xf numFmtId="14" fontId="2" fillId="12" borderId="1" xfId="0" applyNumberFormat="1" applyFont="1" applyFill="1" applyBorder="1" applyAlignment="1">
      <alignment horizontal="center" vertical="center"/>
    </xf>
    <xf numFmtId="14" fontId="2" fillId="12" borderId="16" xfId="0" applyNumberFormat="1" applyFont="1" applyFill="1" applyBorder="1" applyAlignment="1">
      <alignment horizontal="center" vertical="center"/>
    </xf>
    <xf numFmtId="0" fontId="3" fillId="2" borderId="0" xfId="0" applyFont="1" applyFill="1"/>
    <xf numFmtId="0" fontId="1" fillId="3" borderId="2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4" fillId="4" borderId="17" xfId="0" applyFont="1" applyFill="1" applyBorder="1" applyAlignment="1">
      <alignment horizontal="center" vertical="center"/>
    </xf>
    <xf numFmtId="0" fontId="3" fillId="2" borderId="15" xfId="0" applyFont="1" applyFill="1" applyBorder="1"/>
    <xf numFmtId="0" fontId="5" fillId="5" borderId="5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center"/>
    </xf>
    <xf numFmtId="14" fontId="3" fillId="2" borderId="6" xfId="0" applyNumberFormat="1" applyFont="1" applyFill="1" applyBorder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5" borderId="0" xfId="0" applyFont="1" applyFill="1"/>
    <xf numFmtId="0" fontId="3" fillId="5" borderId="5" xfId="0" applyFont="1" applyFill="1" applyBorder="1" applyAlignment="1">
      <alignment horizontal="left" vertical="center" wrapText="1"/>
    </xf>
    <xf numFmtId="14" fontId="3" fillId="2" borderId="13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center" vertical="top"/>
    </xf>
    <xf numFmtId="14" fontId="3" fillId="4" borderId="13" xfId="0" applyNumberFormat="1" applyFont="1" applyFill="1" applyBorder="1" applyAlignment="1">
      <alignment horizontal="center" vertical="top"/>
    </xf>
    <xf numFmtId="0" fontId="5" fillId="6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center" wrapText="1"/>
    </xf>
    <xf numFmtId="14" fontId="3" fillId="2" borderId="6" xfId="0" applyNumberFormat="1" applyFont="1" applyFill="1" applyBorder="1" applyAlignment="1">
      <alignment horizontal="center" vertical="top" wrapText="1"/>
    </xf>
    <xf numFmtId="14" fontId="3" fillId="2" borderId="0" xfId="0" applyNumberFormat="1" applyFont="1" applyFill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5" fillId="14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14" fontId="3" fillId="2" borderId="12" xfId="0" applyNumberFormat="1" applyFont="1" applyFill="1" applyBorder="1" applyAlignment="1">
      <alignment horizontal="center" vertical="top" wrapText="1"/>
    </xf>
    <xf numFmtId="14" fontId="3" fillId="2" borderId="13" xfId="0" applyNumberFormat="1" applyFont="1" applyFill="1" applyBorder="1" applyAlignment="1">
      <alignment horizontal="center" vertical="top" wrapText="1"/>
    </xf>
    <xf numFmtId="14" fontId="3" fillId="4" borderId="12" xfId="0" applyNumberFormat="1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left" vertical="top" wrapText="1"/>
    </xf>
    <xf numFmtId="0" fontId="3" fillId="7" borderId="5" xfId="0" applyFont="1" applyFill="1" applyBorder="1" applyAlignment="1">
      <alignment horizontal="left" vertical="center" wrapText="1"/>
    </xf>
    <xf numFmtId="14" fontId="3" fillId="2" borderId="14" xfId="0" applyNumberFormat="1" applyFont="1" applyFill="1" applyBorder="1" applyAlignment="1">
      <alignment horizontal="center" vertical="top" wrapText="1"/>
    </xf>
    <xf numFmtId="14" fontId="3" fillId="2" borderId="15" xfId="0" applyNumberFormat="1" applyFont="1" applyFill="1" applyBorder="1" applyAlignment="1">
      <alignment horizontal="center" vertical="top" wrapText="1"/>
    </xf>
    <xf numFmtId="0" fontId="5" fillId="13" borderId="0" xfId="0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4" fontId="3" fillId="4" borderId="3" xfId="0" applyNumberFormat="1" applyFont="1" applyFill="1" applyBorder="1" applyAlignment="1">
      <alignment horizontal="center" vertical="top"/>
    </xf>
    <xf numFmtId="0" fontId="5" fillId="8" borderId="5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center" wrapText="1"/>
    </xf>
    <xf numFmtId="0" fontId="5" fillId="15" borderId="0" xfId="0" applyFont="1" applyFill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center" wrapText="1"/>
    </xf>
    <xf numFmtId="0" fontId="5" fillId="16" borderId="0" xfId="0" applyFont="1" applyFill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6" fillId="10" borderId="9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top" wrapText="1"/>
    </xf>
    <xf numFmtId="0" fontId="3" fillId="10" borderId="7" xfId="0" applyFont="1" applyFill="1" applyBorder="1" applyAlignment="1">
      <alignment horizontal="left" vertical="center" wrapText="1"/>
    </xf>
    <xf numFmtId="0" fontId="5" fillId="10" borderId="10" xfId="0" applyFont="1" applyFill="1" applyBorder="1" applyAlignment="1">
      <alignment horizontal="left" vertical="top" wrapText="1"/>
    </xf>
    <xf numFmtId="0" fontId="3" fillId="10" borderId="11" xfId="0" applyFont="1" applyFill="1" applyBorder="1" applyAlignment="1">
      <alignment horizontal="left" vertical="center" wrapText="1"/>
    </xf>
    <xf numFmtId="14" fontId="3" fillId="2" borderId="12" xfId="0" applyNumberFormat="1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17" borderId="0" xfId="0" applyFont="1" applyFill="1"/>
    <xf numFmtId="20" fontId="5" fillId="8" borderId="5" xfId="0" applyNumberFormat="1" applyFont="1" applyFill="1" applyBorder="1" applyAlignment="1">
      <alignment horizontal="left" vertical="top" wrapText="1"/>
    </xf>
    <xf numFmtId="0" fontId="5" fillId="18" borderId="5" xfId="0" applyFont="1" applyFill="1" applyBorder="1" applyAlignment="1">
      <alignment horizontal="left" vertical="top" wrapText="1"/>
    </xf>
    <xf numFmtId="14" fontId="3" fillId="2" borderId="7" xfId="0" applyNumberFormat="1" applyFont="1" applyFill="1" applyBorder="1" applyAlignment="1">
      <alignment horizontal="center" vertical="top"/>
    </xf>
    <xf numFmtId="14" fontId="3" fillId="2" borderId="11" xfId="0" applyNumberFormat="1" applyFont="1" applyFill="1" applyBorder="1" applyAlignment="1">
      <alignment horizontal="center" vertical="top"/>
    </xf>
    <xf numFmtId="14" fontId="3" fillId="4" borderId="11" xfId="0" applyNumberFormat="1" applyFont="1" applyFill="1" applyBorder="1" applyAlignment="1">
      <alignment horizontal="center" vertical="top"/>
    </xf>
    <xf numFmtId="14" fontId="3" fillId="2" borderId="7" xfId="0" applyNumberFormat="1" applyFont="1" applyFill="1" applyBorder="1" applyAlignment="1">
      <alignment horizontal="center" vertical="top" wrapText="1"/>
    </xf>
    <xf numFmtId="14" fontId="3" fillId="2" borderId="11" xfId="0" applyNumberFormat="1" applyFont="1" applyFill="1" applyBorder="1" applyAlignment="1">
      <alignment horizontal="center" vertical="top" wrapText="1"/>
    </xf>
    <xf numFmtId="14" fontId="3" fillId="2" borderId="9" xfId="0" applyNumberFormat="1" applyFont="1" applyFill="1" applyBorder="1" applyAlignment="1">
      <alignment horizontal="center" vertical="top" wrapText="1"/>
    </xf>
    <xf numFmtId="14" fontId="3" fillId="4" borderId="4" xfId="0" applyNumberFormat="1" applyFont="1" applyFill="1" applyBorder="1" applyAlignment="1">
      <alignment horizontal="center" vertical="top"/>
    </xf>
    <xf numFmtId="0" fontId="5" fillId="19" borderId="5" xfId="0" applyFont="1" applyFill="1" applyBorder="1" applyAlignment="1">
      <alignment horizontal="left" vertical="top" wrapText="1"/>
    </xf>
    <xf numFmtId="0" fontId="6" fillId="19" borderId="5" xfId="0" applyFont="1" applyFill="1" applyBorder="1" applyAlignment="1">
      <alignment horizontal="left" vertical="center"/>
    </xf>
    <xf numFmtId="0" fontId="3" fillId="19" borderId="5" xfId="0" applyFont="1" applyFill="1" applyBorder="1" applyAlignment="1">
      <alignment horizontal="left" vertical="center" wrapText="1"/>
    </xf>
    <xf numFmtId="0" fontId="1" fillId="19" borderId="2" xfId="0" applyFont="1" applyFill="1" applyBorder="1" applyAlignment="1">
      <alignment horizontal="left" vertical="top"/>
    </xf>
    <xf numFmtId="0" fontId="1" fillId="19" borderId="2" xfId="0" applyFont="1" applyFill="1" applyBorder="1" applyAlignment="1">
      <alignment horizontal="left" vertical="center"/>
    </xf>
    <xf numFmtId="0" fontId="3" fillId="19" borderId="6" xfId="0" applyFont="1" applyFill="1" applyBorder="1" applyAlignment="1">
      <alignment horizontal="left" vertical="center" wrapText="1"/>
    </xf>
    <xf numFmtId="0" fontId="1" fillId="19" borderId="2" xfId="0" applyFont="1" applyFill="1" applyBorder="1" applyAlignment="1">
      <alignment horizontal="left" vertical="top" wrapText="1"/>
    </xf>
    <xf numFmtId="0" fontId="3" fillId="19" borderId="5" xfId="0" applyFont="1" applyFill="1" applyBorder="1" applyAlignment="1">
      <alignment horizontal="left" vertical="top" wrapText="1"/>
    </xf>
    <xf numFmtId="20" fontId="5" fillId="19" borderId="5" xfId="0" applyNumberFormat="1" applyFont="1" applyFill="1" applyBorder="1" applyAlignment="1">
      <alignment horizontal="left" vertical="top" wrapText="1"/>
    </xf>
    <xf numFmtId="0" fontId="5" fillId="19" borderId="8" xfId="0" applyFont="1" applyFill="1" applyBorder="1" applyAlignment="1">
      <alignment horizontal="left" vertical="top" wrapText="1"/>
    </xf>
    <xf numFmtId="0" fontId="3" fillId="19" borderId="7" xfId="0" applyFont="1" applyFill="1" applyBorder="1" applyAlignment="1">
      <alignment horizontal="left" vertical="center" wrapText="1"/>
    </xf>
    <xf numFmtId="0" fontId="6" fillId="19" borderId="9" xfId="0" applyFont="1" applyFill="1" applyBorder="1" applyAlignment="1">
      <alignment horizontal="left" vertical="center" wrapText="1"/>
    </xf>
    <xf numFmtId="0" fontId="5" fillId="19" borderId="10" xfId="0" applyFont="1" applyFill="1" applyBorder="1" applyAlignment="1">
      <alignment horizontal="left" vertical="top" wrapText="1"/>
    </xf>
    <xf numFmtId="0" fontId="3" fillId="19" borderId="1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  <color rgb="FFFF7B02"/>
      <color rgb="FF3BD400"/>
      <color rgb="FF9DEB00"/>
      <color rgb="FFF8DF00"/>
      <color rgb="FFF47A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CDDA-AFBD-6149-B5F5-BD404038DFC9}">
  <dimension ref="B4:T38"/>
  <sheetViews>
    <sheetView tabSelected="1" zoomScale="75" zoomScaleNormal="94" workbookViewId="0">
      <selection activeCell="C14" sqref="C14"/>
    </sheetView>
  </sheetViews>
  <sheetFormatPr baseColWidth="10" defaultRowHeight="16" x14ac:dyDescent="0.2"/>
  <cols>
    <col min="1" max="1" width="10.83203125" style="1"/>
    <col min="2" max="2" width="55" style="1" customWidth="1"/>
    <col min="3" max="3" width="92.83203125" style="1" customWidth="1"/>
    <col min="4" max="5" width="10.1640625" style="1" bestFit="1" customWidth="1"/>
    <col min="6" max="6" width="12.33203125" style="1" customWidth="1"/>
    <col min="7" max="17" width="10.5" style="1" bestFit="1" customWidth="1"/>
    <col min="18" max="16384" width="10.83203125" style="1"/>
  </cols>
  <sheetData>
    <row r="4" spans="2:19" ht="17" thickBot="1" x14ac:dyDescent="0.25"/>
    <row r="5" spans="2:19" ht="17" thickBot="1" x14ac:dyDescent="0.25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4">
        <v>45536</v>
      </c>
      <c r="H5" s="4">
        <v>45549</v>
      </c>
      <c r="I5" s="4">
        <v>45566</v>
      </c>
      <c r="J5" s="4">
        <v>45579</v>
      </c>
      <c r="K5" s="4">
        <v>45597</v>
      </c>
      <c r="L5" s="4">
        <v>45610</v>
      </c>
      <c r="M5" s="4">
        <v>45627</v>
      </c>
      <c r="N5" s="4">
        <v>45640</v>
      </c>
      <c r="O5" s="5">
        <v>45658</v>
      </c>
      <c r="P5" s="5">
        <v>45671</v>
      </c>
      <c r="Q5" s="6">
        <v>45689</v>
      </c>
      <c r="S5" s="7"/>
    </row>
    <row r="6" spans="2:19" ht="17" thickBot="1" x14ac:dyDescent="0.25">
      <c r="B6" s="8" t="s">
        <v>5</v>
      </c>
      <c r="C6" s="8"/>
      <c r="D6" s="9"/>
      <c r="E6" s="10"/>
      <c r="F6" s="11"/>
      <c r="G6" s="12">
        <v>1</v>
      </c>
      <c r="H6" s="7"/>
      <c r="I6" s="13"/>
      <c r="J6" s="7"/>
      <c r="K6" s="7"/>
      <c r="L6" s="7"/>
      <c r="M6" s="7"/>
      <c r="N6" s="7"/>
      <c r="O6" s="7"/>
      <c r="P6" s="7"/>
      <c r="Q6" s="7"/>
      <c r="R6" s="7"/>
      <c r="S6" s="7"/>
    </row>
    <row r="7" spans="2:19" x14ac:dyDescent="0.2">
      <c r="B7" s="14" t="s">
        <v>19</v>
      </c>
      <c r="C7" s="15" t="s">
        <v>6</v>
      </c>
      <c r="D7" s="16">
        <v>45530</v>
      </c>
      <c r="E7" s="17">
        <v>45547</v>
      </c>
      <c r="F7" s="18">
        <f>E7-D7</f>
        <v>17</v>
      </c>
      <c r="G7" s="19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2:19" x14ac:dyDescent="0.2">
      <c r="B8" s="14" t="s">
        <v>7</v>
      </c>
      <c r="C8" s="20" t="s">
        <v>15</v>
      </c>
      <c r="D8" s="16">
        <v>45530</v>
      </c>
      <c r="E8" s="17">
        <v>45547</v>
      </c>
      <c r="F8" s="18">
        <f>E8-D8</f>
        <v>17</v>
      </c>
      <c r="G8" s="1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2:19" x14ac:dyDescent="0.2">
      <c r="B9" s="14" t="s">
        <v>8</v>
      </c>
      <c r="C9" s="20" t="s">
        <v>16</v>
      </c>
      <c r="D9" s="16">
        <v>45530</v>
      </c>
      <c r="E9" s="17">
        <v>45547</v>
      </c>
      <c r="F9" s="18">
        <f t="shared" ref="F9:F10" si="0">E9-D9</f>
        <v>17</v>
      </c>
      <c r="G9" s="19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2:19" x14ac:dyDescent="0.2">
      <c r="B10" s="14" t="s">
        <v>31</v>
      </c>
      <c r="C10" s="20" t="s">
        <v>17</v>
      </c>
      <c r="D10" s="16">
        <v>45530</v>
      </c>
      <c r="E10" s="17">
        <v>45547</v>
      </c>
      <c r="F10" s="18">
        <f t="shared" si="0"/>
        <v>17</v>
      </c>
      <c r="G10" s="19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2:19" ht="17" thickBot="1" x14ac:dyDescent="0.25">
      <c r="B11" s="14" t="s">
        <v>49</v>
      </c>
      <c r="C11" s="20" t="s">
        <v>48</v>
      </c>
      <c r="D11" s="16">
        <v>45547</v>
      </c>
      <c r="E11" s="21">
        <v>45547</v>
      </c>
      <c r="F11" s="18">
        <f>E11-D11+1</f>
        <v>1</v>
      </c>
      <c r="G11" s="1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2:19" ht="17" thickBot="1" x14ac:dyDescent="0.25">
      <c r="B12" s="22" t="s">
        <v>9</v>
      </c>
      <c r="C12" s="8"/>
      <c r="D12" s="23"/>
      <c r="E12" s="24"/>
      <c r="F12" s="11"/>
      <c r="G12" s="7"/>
      <c r="H12" s="83">
        <v>2</v>
      </c>
      <c r="I12" s="83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2:19" x14ac:dyDescent="0.2">
      <c r="B13" s="25" t="s">
        <v>18</v>
      </c>
      <c r="C13" s="26" t="s">
        <v>43</v>
      </c>
      <c r="D13" s="27">
        <v>45548</v>
      </c>
      <c r="E13" s="28">
        <v>45565</v>
      </c>
      <c r="F13" s="29">
        <f t="shared" ref="F13:F15" si="1">E13-D13</f>
        <v>17</v>
      </c>
      <c r="G13" s="7"/>
      <c r="H13" s="30"/>
      <c r="I13" s="31"/>
      <c r="J13" s="31"/>
      <c r="K13" s="7"/>
      <c r="L13" s="7"/>
      <c r="M13" s="7"/>
      <c r="N13" s="7"/>
      <c r="O13" s="7"/>
      <c r="P13" s="7"/>
      <c r="Q13" s="7"/>
      <c r="R13" s="7"/>
      <c r="S13" s="7"/>
    </row>
    <row r="14" spans="2:19" x14ac:dyDescent="0.2">
      <c r="B14" s="61" t="s">
        <v>20</v>
      </c>
      <c r="C14" s="26" t="s">
        <v>32</v>
      </c>
      <c r="D14" s="27">
        <v>45566</v>
      </c>
      <c r="E14" s="28">
        <v>45575</v>
      </c>
      <c r="F14" s="29">
        <f t="shared" si="1"/>
        <v>9</v>
      </c>
      <c r="G14" s="7"/>
      <c r="H14" s="31"/>
      <c r="I14" s="30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2:19" ht="17" thickBot="1" x14ac:dyDescent="0.25">
      <c r="B15" s="25" t="s">
        <v>57</v>
      </c>
      <c r="C15" s="26" t="s">
        <v>58</v>
      </c>
      <c r="D15" s="32">
        <v>45575</v>
      </c>
      <c r="E15" s="33">
        <v>45577</v>
      </c>
      <c r="F15" s="29">
        <f t="shared" si="1"/>
        <v>2</v>
      </c>
      <c r="G15" s="7"/>
      <c r="H15" s="31"/>
      <c r="I15" s="30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2:19" ht="17" customHeight="1" thickBot="1" x14ac:dyDescent="0.25">
      <c r="B16" s="22" t="s">
        <v>10</v>
      </c>
      <c r="C16" s="8"/>
      <c r="D16" s="34"/>
      <c r="E16" s="24"/>
      <c r="F16" s="35"/>
      <c r="G16" s="7"/>
      <c r="H16" s="7"/>
      <c r="I16" s="7"/>
      <c r="J16" s="83">
        <v>3</v>
      </c>
      <c r="K16" s="83"/>
      <c r="L16" s="7"/>
      <c r="M16" s="7"/>
      <c r="N16" s="7"/>
      <c r="O16" s="7"/>
      <c r="P16" s="7"/>
      <c r="Q16" s="7"/>
      <c r="R16" s="7"/>
      <c r="S16" s="7"/>
    </row>
    <row r="17" spans="2:19" ht="17" customHeight="1" x14ac:dyDescent="0.2">
      <c r="B17" s="36" t="s">
        <v>33</v>
      </c>
      <c r="C17" s="37" t="s">
        <v>24</v>
      </c>
      <c r="D17" s="38">
        <v>45578</v>
      </c>
      <c r="E17" s="39">
        <v>45596</v>
      </c>
      <c r="F17" s="29">
        <f t="shared" ref="F17:F38" si="2">E17-D17</f>
        <v>18</v>
      </c>
      <c r="G17" s="7"/>
      <c r="H17" s="7"/>
      <c r="I17" s="7"/>
      <c r="J17" s="40"/>
      <c r="K17" s="7"/>
      <c r="L17" s="7"/>
      <c r="M17" s="7"/>
      <c r="N17" s="7"/>
      <c r="O17" s="7"/>
      <c r="P17" s="7"/>
      <c r="Q17" s="7"/>
      <c r="R17" s="7"/>
      <c r="S17" s="7"/>
    </row>
    <row r="18" spans="2:19" ht="17" customHeight="1" x14ac:dyDescent="0.2">
      <c r="B18" s="36" t="s">
        <v>39</v>
      </c>
      <c r="C18" s="37" t="s">
        <v>38</v>
      </c>
      <c r="D18" s="27">
        <v>45578</v>
      </c>
      <c r="E18" s="28">
        <v>45596</v>
      </c>
      <c r="F18" s="29">
        <f t="shared" si="2"/>
        <v>18</v>
      </c>
      <c r="G18" s="7"/>
      <c r="H18" s="7"/>
      <c r="I18" s="7"/>
      <c r="J18" s="40"/>
      <c r="K18" s="7"/>
      <c r="L18" s="7"/>
      <c r="M18" s="7"/>
      <c r="N18" s="7"/>
      <c r="O18" s="7"/>
      <c r="P18" s="7"/>
      <c r="Q18" s="7"/>
      <c r="R18" s="7"/>
      <c r="S18" s="7"/>
    </row>
    <row r="19" spans="2:19" ht="17" customHeight="1" x14ac:dyDescent="0.2">
      <c r="B19" s="36" t="s">
        <v>40</v>
      </c>
      <c r="C19" s="37"/>
      <c r="D19" s="27">
        <v>45578</v>
      </c>
      <c r="E19" s="28">
        <v>45596</v>
      </c>
      <c r="F19" s="29">
        <f t="shared" si="2"/>
        <v>18</v>
      </c>
      <c r="G19" s="7"/>
      <c r="H19" s="7"/>
      <c r="I19" s="7"/>
      <c r="J19" s="40"/>
      <c r="K19" s="7"/>
      <c r="L19" s="7"/>
      <c r="M19" s="7"/>
      <c r="N19" s="7"/>
      <c r="O19" s="7"/>
      <c r="P19" s="7"/>
      <c r="Q19" s="7"/>
      <c r="R19" s="7"/>
      <c r="S19" s="7"/>
    </row>
    <row r="20" spans="2:19" x14ac:dyDescent="0.2">
      <c r="B20" s="36" t="s">
        <v>41</v>
      </c>
      <c r="C20" s="37" t="s">
        <v>37</v>
      </c>
      <c r="D20" s="27">
        <v>45597</v>
      </c>
      <c r="E20" s="28">
        <v>45610</v>
      </c>
      <c r="F20" s="29">
        <f t="shared" si="2"/>
        <v>13</v>
      </c>
      <c r="G20" s="7"/>
      <c r="H20" s="7"/>
      <c r="I20" s="7"/>
      <c r="J20" s="7"/>
      <c r="K20" s="40"/>
      <c r="L20" s="7"/>
      <c r="M20" s="7"/>
      <c r="N20" s="7"/>
      <c r="O20" s="7"/>
      <c r="P20" s="7"/>
      <c r="Q20" s="7"/>
      <c r="R20" s="7"/>
      <c r="S20" s="7"/>
    </row>
    <row r="21" spans="2:19" ht="17" thickBot="1" x14ac:dyDescent="0.25">
      <c r="B21" s="36" t="s">
        <v>50</v>
      </c>
      <c r="C21" s="37" t="s">
        <v>58</v>
      </c>
      <c r="D21" s="27">
        <v>45610</v>
      </c>
      <c r="E21" s="28">
        <v>45611</v>
      </c>
      <c r="F21" s="29">
        <f t="shared" si="2"/>
        <v>1</v>
      </c>
      <c r="G21" s="7"/>
      <c r="H21" s="7"/>
      <c r="I21" s="7"/>
      <c r="J21" s="7"/>
      <c r="K21" s="40"/>
      <c r="L21" s="7"/>
      <c r="M21" s="7"/>
      <c r="N21" s="7"/>
      <c r="O21" s="7"/>
      <c r="P21" s="7"/>
      <c r="Q21" s="7"/>
      <c r="R21" s="7"/>
      <c r="S21" s="7"/>
    </row>
    <row r="22" spans="2:19" ht="17" thickBot="1" x14ac:dyDescent="0.25">
      <c r="B22" s="41" t="s">
        <v>11</v>
      </c>
      <c r="C22" s="8"/>
      <c r="D22" s="23"/>
      <c r="E22" s="42"/>
      <c r="F22" s="35"/>
      <c r="G22" s="7"/>
      <c r="H22" s="7"/>
      <c r="I22" s="83">
        <v>4</v>
      </c>
      <c r="J22" s="83"/>
      <c r="K22" s="83"/>
      <c r="L22" s="83"/>
      <c r="M22" s="83"/>
      <c r="N22" s="83"/>
      <c r="O22" s="83"/>
      <c r="P22" s="7"/>
      <c r="Q22" s="7"/>
      <c r="R22" s="7"/>
      <c r="S22" s="7"/>
    </row>
    <row r="23" spans="2:19" x14ac:dyDescent="0.2">
      <c r="B23" s="43" t="s">
        <v>21</v>
      </c>
      <c r="C23" s="44" t="s">
        <v>22</v>
      </c>
      <c r="D23" s="16">
        <v>45611</v>
      </c>
      <c r="E23" s="17">
        <v>45626</v>
      </c>
      <c r="F23" s="18">
        <f t="shared" si="2"/>
        <v>15</v>
      </c>
      <c r="G23" s="7"/>
      <c r="H23" s="7"/>
      <c r="I23" s="7"/>
      <c r="J23" s="7"/>
      <c r="K23" s="7"/>
      <c r="L23" s="45"/>
      <c r="M23" s="7"/>
      <c r="N23" s="7"/>
      <c r="O23" s="7"/>
      <c r="P23" s="7"/>
      <c r="Q23" s="7"/>
      <c r="R23" s="7"/>
      <c r="S23" s="7"/>
    </row>
    <row r="24" spans="2:19" x14ac:dyDescent="0.2">
      <c r="B24" s="43" t="s">
        <v>44</v>
      </c>
      <c r="C24" s="46" t="s">
        <v>46</v>
      </c>
      <c r="D24" s="27">
        <v>45627</v>
      </c>
      <c r="E24" s="28">
        <v>45667</v>
      </c>
      <c r="F24" s="29">
        <f t="shared" si="2"/>
        <v>40</v>
      </c>
      <c r="G24" s="7"/>
      <c r="H24" s="7"/>
      <c r="I24" s="7"/>
      <c r="J24" s="7"/>
      <c r="K24" s="7"/>
      <c r="L24" s="7"/>
      <c r="M24" s="45"/>
      <c r="N24" s="45"/>
      <c r="O24" s="45"/>
      <c r="P24" s="7"/>
      <c r="Q24" s="7"/>
      <c r="R24" s="7"/>
      <c r="S24" s="7"/>
    </row>
    <row r="25" spans="2:19" x14ac:dyDescent="0.2">
      <c r="B25" s="43" t="s">
        <v>45</v>
      </c>
      <c r="C25" s="46" t="s">
        <v>47</v>
      </c>
      <c r="D25" s="27">
        <v>45627</v>
      </c>
      <c r="E25" s="28">
        <v>45667</v>
      </c>
      <c r="F25" s="29">
        <f t="shared" ref="F25:F27" si="3">E25-D25</f>
        <v>40</v>
      </c>
      <c r="G25" s="7"/>
      <c r="H25" s="7"/>
      <c r="I25" s="7"/>
      <c r="J25" s="7"/>
      <c r="K25" s="7"/>
      <c r="L25" s="7"/>
      <c r="M25" s="45"/>
      <c r="N25" s="45"/>
      <c r="O25" s="45"/>
      <c r="P25" s="7"/>
      <c r="Q25" s="7"/>
      <c r="R25" s="7"/>
      <c r="S25" s="7"/>
    </row>
    <row r="26" spans="2:19" x14ac:dyDescent="0.2">
      <c r="B26" s="60" t="s">
        <v>54</v>
      </c>
      <c r="C26" s="46"/>
      <c r="D26" s="27">
        <v>45566</v>
      </c>
      <c r="E26" s="28">
        <v>45667</v>
      </c>
      <c r="F26" s="29">
        <f t="shared" si="3"/>
        <v>101</v>
      </c>
      <c r="G26" s="7"/>
      <c r="H26" s="7"/>
      <c r="I26" s="45"/>
      <c r="J26" s="45"/>
      <c r="K26" s="45"/>
      <c r="L26" s="45"/>
      <c r="M26" s="45"/>
      <c r="N26" s="45"/>
      <c r="O26" s="45"/>
      <c r="P26" s="7"/>
      <c r="Q26" s="7"/>
      <c r="R26" s="7"/>
      <c r="S26" s="7"/>
    </row>
    <row r="27" spans="2:19" x14ac:dyDescent="0.2">
      <c r="B27" s="60" t="s">
        <v>55</v>
      </c>
      <c r="C27" s="46"/>
      <c r="D27" s="27">
        <v>45658</v>
      </c>
      <c r="E27" s="28">
        <v>45677</v>
      </c>
      <c r="F27" s="29">
        <f t="shared" si="3"/>
        <v>19</v>
      </c>
      <c r="G27" s="7"/>
      <c r="H27" s="7"/>
      <c r="I27" s="7"/>
      <c r="J27" s="7"/>
      <c r="K27" s="7"/>
      <c r="L27" s="7"/>
      <c r="M27" s="45"/>
      <c r="N27" s="45"/>
      <c r="O27" s="45"/>
      <c r="P27" s="7"/>
      <c r="Q27" s="7"/>
      <c r="R27" s="7"/>
      <c r="S27" s="7"/>
    </row>
    <row r="28" spans="2:19" x14ac:dyDescent="0.2">
      <c r="B28" s="43" t="s">
        <v>56</v>
      </c>
      <c r="C28" s="44" t="s">
        <v>23</v>
      </c>
      <c r="D28" s="27">
        <v>45657</v>
      </c>
      <c r="E28" s="28">
        <v>45667</v>
      </c>
      <c r="F28" s="29">
        <f t="shared" si="2"/>
        <v>10</v>
      </c>
      <c r="G28" s="7"/>
      <c r="H28" s="7"/>
      <c r="I28" s="7"/>
      <c r="J28" s="7"/>
      <c r="K28" s="7"/>
      <c r="L28" s="7"/>
      <c r="M28" s="7"/>
      <c r="N28" s="7"/>
      <c r="O28" s="45"/>
      <c r="P28" s="7"/>
      <c r="Q28" s="7"/>
      <c r="R28" s="7"/>
      <c r="S28" s="7"/>
    </row>
    <row r="29" spans="2:19" ht="17" thickBot="1" x14ac:dyDescent="0.25">
      <c r="B29" s="43" t="s">
        <v>51</v>
      </c>
      <c r="C29" s="44" t="s">
        <v>58</v>
      </c>
      <c r="D29" s="27">
        <v>45667</v>
      </c>
      <c r="E29" s="28">
        <v>45668</v>
      </c>
      <c r="F29" s="29">
        <f t="shared" si="2"/>
        <v>1</v>
      </c>
      <c r="G29" s="7"/>
      <c r="H29" s="7"/>
      <c r="I29" s="7"/>
      <c r="J29" s="7"/>
      <c r="K29" s="7"/>
      <c r="L29" s="7"/>
      <c r="M29" s="7"/>
      <c r="N29" s="7"/>
      <c r="O29" s="45"/>
      <c r="P29" s="7"/>
      <c r="Q29" s="7"/>
      <c r="R29" s="7"/>
      <c r="S29" s="7"/>
    </row>
    <row r="30" spans="2:19" ht="17" thickBot="1" x14ac:dyDescent="0.25">
      <c r="B30" s="22" t="s">
        <v>12</v>
      </c>
      <c r="C30" s="8"/>
      <c r="D30" s="23"/>
      <c r="E30" s="42"/>
      <c r="F30" s="35"/>
      <c r="G30" s="7"/>
      <c r="H30" s="7"/>
      <c r="I30" s="7"/>
      <c r="J30" s="7"/>
      <c r="K30" s="7"/>
      <c r="L30" s="83">
        <v>5</v>
      </c>
      <c r="M30" s="83"/>
      <c r="N30" s="83"/>
      <c r="O30" s="83"/>
      <c r="P30" s="83"/>
      <c r="Q30" s="7"/>
      <c r="R30" s="7"/>
      <c r="S30" s="7"/>
    </row>
    <row r="31" spans="2:19" x14ac:dyDescent="0.2">
      <c r="B31" s="47" t="s">
        <v>36</v>
      </c>
      <c r="C31" s="48" t="s">
        <v>35</v>
      </c>
      <c r="D31" s="16">
        <v>45668</v>
      </c>
      <c r="E31" s="17">
        <v>45677</v>
      </c>
      <c r="F31" s="18">
        <f t="shared" si="2"/>
        <v>9</v>
      </c>
      <c r="G31" s="7"/>
      <c r="H31" s="7"/>
      <c r="I31" s="7"/>
      <c r="J31" s="7"/>
      <c r="K31" s="7"/>
      <c r="L31" s="7"/>
      <c r="M31" s="7"/>
      <c r="N31" s="7"/>
      <c r="O31" s="49"/>
      <c r="P31" s="49"/>
      <c r="Q31" s="7"/>
      <c r="R31" s="7"/>
      <c r="S31" s="7"/>
    </row>
    <row r="32" spans="2:19" x14ac:dyDescent="0.2">
      <c r="B32" s="50" t="s">
        <v>13</v>
      </c>
      <c r="C32" s="48" t="s">
        <v>42</v>
      </c>
      <c r="D32" s="16">
        <v>45611</v>
      </c>
      <c r="E32" s="17">
        <v>45677</v>
      </c>
      <c r="F32" s="18">
        <f t="shared" si="2"/>
        <v>66</v>
      </c>
      <c r="G32" s="7"/>
      <c r="H32" s="7"/>
      <c r="I32" s="7"/>
      <c r="J32" s="7"/>
      <c r="K32" s="7"/>
      <c r="L32" s="49"/>
      <c r="M32" s="49"/>
      <c r="N32" s="49"/>
      <c r="O32" s="49"/>
      <c r="P32" s="49"/>
      <c r="Q32" s="7"/>
      <c r="R32" s="7"/>
      <c r="S32" s="7"/>
    </row>
    <row r="33" spans="2:20" x14ac:dyDescent="0.2">
      <c r="B33" s="50" t="s">
        <v>25</v>
      </c>
      <c r="C33" s="48" t="s">
        <v>26</v>
      </c>
      <c r="D33" s="16">
        <v>45678</v>
      </c>
      <c r="E33" s="17">
        <v>45687</v>
      </c>
      <c r="F33" s="18">
        <f t="shared" si="2"/>
        <v>9</v>
      </c>
      <c r="G33" s="7"/>
      <c r="H33" s="7"/>
      <c r="I33" s="7"/>
      <c r="J33" s="7"/>
      <c r="K33" s="7"/>
      <c r="L33" s="7"/>
      <c r="M33" s="7"/>
      <c r="N33" s="7"/>
      <c r="O33" s="7"/>
      <c r="P33" s="49"/>
      <c r="Q33" s="7"/>
      <c r="R33" s="7"/>
      <c r="S33" s="7"/>
    </row>
    <row r="34" spans="2:20" ht="17" thickBot="1" x14ac:dyDescent="0.25">
      <c r="B34" s="50" t="s">
        <v>52</v>
      </c>
      <c r="C34" s="48" t="s">
        <v>58</v>
      </c>
      <c r="D34" s="16">
        <v>45687</v>
      </c>
      <c r="E34" s="17">
        <v>45690</v>
      </c>
      <c r="F34" s="18">
        <f t="shared" si="2"/>
        <v>3</v>
      </c>
      <c r="G34" s="7"/>
      <c r="H34" s="7"/>
      <c r="I34" s="7"/>
      <c r="J34" s="7"/>
      <c r="K34" s="7"/>
      <c r="L34" s="7"/>
      <c r="M34" s="7"/>
      <c r="N34" s="7"/>
      <c r="O34" s="7"/>
      <c r="P34" s="49"/>
      <c r="Q34" s="7"/>
      <c r="R34" s="7"/>
      <c r="S34" s="7"/>
    </row>
    <row r="35" spans="2:20" ht="17" thickBot="1" x14ac:dyDescent="0.25">
      <c r="B35" s="22" t="s">
        <v>14</v>
      </c>
      <c r="C35" s="8"/>
      <c r="D35" s="23"/>
      <c r="E35" s="42"/>
      <c r="F35" s="35"/>
      <c r="G35" s="7"/>
      <c r="H35" s="7"/>
      <c r="I35" s="7"/>
      <c r="J35" s="7"/>
      <c r="K35" s="7"/>
      <c r="L35" s="7"/>
      <c r="M35" s="7"/>
      <c r="N35" s="7"/>
      <c r="O35" s="7"/>
      <c r="P35" s="83">
        <v>6</v>
      </c>
      <c r="Q35" s="83"/>
      <c r="S35" s="7"/>
      <c r="T35" s="7"/>
    </row>
    <row r="36" spans="2:20" x14ac:dyDescent="0.2">
      <c r="B36" s="51" t="s">
        <v>34</v>
      </c>
      <c r="C36" s="52" t="s">
        <v>28</v>
      </c>
      <c r="D36" s="16">
        <v>45678</v>
      </c>
      <c r="E36" s="17">
        <v>45692</v>
      </c>
      <c r="F36" s="18">
        <f t="shared" si="2"/>
        <v>14</v>
      </c>
      <c r="G36" s="7"/>
      <c r="H36" s="7"/>
      <c r="I36" s="7"/>
      <c r="J36" s="7"/>
      <c r="K36" s="7"/>
      <c r="L36" s="7"/>
      <c r="M36" s="7"/>
      <c r="N36" s="7"/>
      <c r="O36" s="7"/>
      <c r="P36" s="59"/>
      <c r="Q36" s="59"/>
      <c r="S36" s="7"/>
    </row>
    <row r="37" spans="2:20" x14ac:dyDescent="0.2">
      <c r="B37" s="53" t="s">
        <v>27</v>
      </c>
      <c r="C37" s="54" t="s">
        <v>30</v>
      </c>
      <c r="D37" s="17">
        <v>45688</v>
      </c>
      <c r="E37" s="17">
        <v>45692</v>
      </c>
      <c r="F37" s="18">
        <f t="shared" si="2"/>
        <v>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59"/>
      <c r="S37" s="7"/>
    </row>
    <row r="38" spans="2:20" ht="17" thickBot="1" x14ac:dyDescent="0.25">
      <c r="B38" s="55" t="s">
        <v>53</v>
      </c>
      <c r="C38" s="56" t="s">
        <v>29</v>
      </c>
      <c r="D38" s="57">
        <v>45693</v>
      </c>
      <c r="E38" s="21">
        <v>45695</v>
      </c>
      <c r="F38" s="58">
        <f t="shared" si="2"/>
        <v>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59"/>
      <c r="S38" s="7"/>
    </row>
  </sheetData>
  <mergeCells count="5">
    <mergeCell ref="L30:P30"/>
    <mergeCell ref="P35:Q35"/>
    <mergeCell ref="J16:K16"/>
    <mergeCell ref="H12:I12"/>
    <mergeCell ref="I22:O2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C864-EE1D-B449-8E12-557D640D12C1}">
  <dimension ref="B4:I38"/>
  <sheetViews>
    <sheetView zoomScale="59" zoomScaleNormal="94" workbookViewId="0">
      <selection activeCell="C16" sqref="C16"/>
    </sheetView>
  </sheetViews>
  <sheetFormatPr baseColWidth="10" defaultRowHeight="16" x14ac:dyDescent="0.2"/>
  <cols>
    <col min="1" max="1" width="10.83203125" style="1"/>
    <col min="2" max="2" width="66.5" style="1" customWidth="1"/>
    <col min="3" max="4" width="66.6640625" style="1" customWidth="1"/>
    <col min="5" max="6" width="10.1640625" style="1" bestFit="1" customWidth="1"/>
    <col min="7" max="16384" width="10.83203125" style="1"/>
  </cols>
  <sheetData>
    <row r="4" spans="2:8" ht="17" thickBot="1" x14ac:dyDescent="0.25"/>
    <row r="5" spans="2:8" ht="17" thickBot="1" x14ac:dyDescent="0.25">
      <c r="B5" s="2" t="s">
        <v>0</v>
      </c>
      <c r="C5" s="3" t="s">
        <v>59</v>
      </c>
      <c r="D5" s="3" t="s">
        <v>60</v>
      </c>
      <c r="E5" s="3" t="s">
        <v>2</v>
      </c>
      <c r="F5" s="3" t="s">
        <v>3</v>
      </c>
      <c r="H5" s="7"/>
    </row>
    <row r="6" spans="2:8" ht="17" thickBot="1" x14ac:dyDescent="0.25">
      <c r="B6" s="8" t="s">
        <v>5</v>
      </c>
      <c r="C6" s="8"/>
      <c r="D6" s="8"/>
      <c r="E6" s="9"/>
      <c r="F6" s="11"/>
      <c r="G6" s="7"/>
      <c r="H6" s="7"/>
    </row>
    <row r="7" spans="2:8" x14ac:dyDescent="0.2">
      <c r="B7" s="69" t="s">
        <v>19</v>
      </c>
      <c r="C7" s="70"/>
      <c r="D7" s="70"/>
      <c r="E7" s="16">
        <v>45537</v>
      </c>
      <c r="F7" s="62">
        <v>45547</v>
      </c>
      <c r="G7" s="7"/>
      <c r="H7" s="7"/>
    </row>
    <row r="8" spans="2:8" x14ac:dyDescent="0.2">
      <c r="B8" s="69" t="s">
        <v>7</v>
      </c>
      <c r="C8" s="71"/>
      <c r="D8" s="71"/>
      <c r="E8" s="16">
        <v>45537</v>
      </c>
      <c r="F8" s="62">
        <v>45547</v>
      </c>
      <c r="G8" s="7"/>
      <c r="H8" s="7"/>
    </row>
    <row r="9" spans="2:8" x14ac:dyDescent="0.2">
      <c r="B9" s="69" t="s">
        <v>8</v>
      </c>
      <c r="C9" s="71"/>
      <c r="D9" s="71"/>
      <c r="E9" s="16">
        <v>45537</v>
      </c>
      <c r="F9" s="62">
        <v>45547</v>
      </c>
      <c r="G9" s="7"/>
      <c r="H9" s="7"/>
    </row>
    <row r="10" spans="2:8" x14ac:dyDescent="0.2">
      <c r="B10" s="69" t="s">
        <v>31</v>
      </c>
      <c r="C10" s="71"/>
      <c r="D10" s="71"/>
      <c r="E10" s="16">
        <v>45537</v>
      </c>
      <c r="F10" s="62">
        <v>45547</v>
      </c>
      <c r="G10" s="7"/>
      <c r="H10" s="7"/>
    </row>
    <row r="11" spans="2:8" ht="17" thickBot="1" x14ac:dyDescent="0.25">
      <c r="B11" s="69" t="s">
        <v>49</v>
      </c>
      <c r="C11" s="71"/>
      <c r="D11" s="71"/>
      <c r="E11" s="16">
        <v>45547</v>
      </c>
      <c r="F11" s="63">
        <v>45547</v>
      </c>
      <c r="G11" s="7"/>
      <c r="H11" s="7"/>
    </row>
    <row r="12" spans="2:8" ht="17" thickBot="1" x14ac:dyDescent="0.25">
      <c r="B12" s="72" t="s">
        <v>9</v>
      </c>
      <c r="C12" s="73"/>
      <c r="D12" s="73"/>
      <c r="E12" s="23"/>
      <c r="F12" s="64"/>
      <c r="G12" s="7"/>
      <c r="H12" s="7"/>
    </row>
    <row r="13" spans="2:8" x14ac:dyDescent="0.2">
      <c r="B13" s="69" t="s">
        <v>18</v>
      </c>
      <c r="C13" s="74"/>
      <c r="D13" s="74"/>
      <c r="E13" s="27">
        <v>45548</v>
      </c>
      <c r="F13" s="65">
        <v>45565</v>
      </c>
      <c r="G13" s="7"/>
      <c r="H13" s="7"/>
    </row>
    <row r="14" spans="2:8" x14ac:dyDescent="0.2">
      <c r="B14" s="69" t="s">
        <v>20</v>
      </c>
      <c r="C14" s="74"/>
      <c r="D14" s="74"/>
      <c r="E14" s="27">
        <v>45566</v>
      </c>
      <c r="F14" s="65">
        <v>45575</v>
      </c>
      <c r="G14" s="7"/>
      <c r="H14" s="7"/>
    </row>
    <row r="15" spans="2:8" ht="17" thickBot="1" x14ac:dyDescent="0.25">
      <c r="B15" s="69" t="s">
        <v>57</v>
      </c>
      <c r="C15" s="74"/>
      <c r="D15" s="74"/>
      <c r="E15" s="32">
        <v>45575</v>
      </c>
      <c r="F15" s="66">
        <v>45577</v>
      </c>
      <c r="G15" s="7"/>
      <c r="H15" s="7"/>
    </row>
    <row r="16" spans="2:8" ht="17" customHeight="1" thickBot="1" x14ac:dyDescent="0.25">
      <c r="B16" s="72" t="s">
        <v>10</v>
      </c>
      <c r="C16" s="73"/>
      <c r="D16" s="73"/>
      <c r="E16" s="34"/>
      <c r="F16" s="64"/>
      <c r="G16" s="7"/>
      <c r="H16" s="7"/>
    </row>
    <row r="17" spans="2:8" ht="17" customHeight="1" x14ac:dyDescent="0.2">
      <c r="B17" s="69" t="s">
        <v>33</v>
      </c>
      <c r="C17" s="71"/>
      <c r="D17" s="71"/>
      <c r="E17" s="38">
        <v>45578</v>
      </c>
      <c r="F17" s="67">
        <v>45596</v>
      </c>
      <c r="G17" s="7"/>
      <c r="H17" s="7"/>
    </row>
    <row r="18" spans="2:8" ht="17" customHeight="1" x14ac:dyDescent="0.2">
      <c r="B18" s="69" t="s">
        <v>39</v>
      </c>
      <c r="C18" s="71"/>
      <c r="D18" s="71"/>
      <c r="E18" s="27">
        <v>45578</v>
      </c>
      <c r="F18" s="65">
        <v>45596</v>
      </c>
      <c r="G18" s="7"/>
      <c r="H18" s="7"/>
    </row>
    <row r="19" spans="2:8" ht="17" customHeight="1" x14ac:dyDescent="0.2">
      <c r="B19" s="69" t="s">
        <v>40</v>
      </c>
      <c r="C19" s="71"/>
      <c r="D19" s="71"/>
      <c r="E19" s="27">
        <v>45578</v>
      </c>
      <c r="F19" s="65">
        <v>45596</v>
      </c>
      <c r="G19" s="7"/>
      <c r="H19" s="7"/>
    </row>
    <row r="20" spans="2:8" x14ac:dyDescent="0.2">
      <c r="B20" s="69" t="s">
        <v>41</v>
      </c>
      <c r="C20" s="71"/>
      <c r="D20" s="71"/>
      <c r="E20" s="27">
        <v>45597</v>
      </c>
      <c r="F20" s="65">
        <v>45610</v>
      </c>
      <c r="G20" s="7"/>
      <c r="H20" s="7"/>
    </row>
    <row r="21" spans="2:8" ht="17" thickBot="1" x14ac:dyDescent="0.25">
      <c r="B21" s="69" t="s">
        <v>50</v>
      </c>
      <c r="C21" s="71"/>
      <c r="D21" s="71"/>
      <c r="E21" s="27">
        <v>45610</v>
      </c>
      <c r="F21" s="65">
        <v>45611</v>
      </c>
      <c r="G21" s="7"/>
      <c r="H21" s="7"/>
    </row>
    <row r="22" spans="2:8" ht="17" thickBot="1" x14ac:dyDescent="0.25">
      <c r="B22" s="75" t="s">
        <v>11</v>
      </c>
      <c r="C22" s="73"/>
      <c r="D22" s="73"/>
      <c r="E22" s="23"/>
      <c r="F22" s="68"/>
      <c r="G22" s="7"/>
      <c r="H22" s="7"/>
    </row>
    <row r="23" spans="2:8" x14ac:dyDescent="0.2">
      <c r="B23" s="69" t="s">
        <v>21</v>
      </c>
      <c r="C23" s="71"/>
      <c r="D23" s="71"/>
      <c r="E23" s="16">
        <v>45611</v>
      </c>
      <c r="F23" s="62">
        <v>45626</v>
      </c>
      <c r="G23" s="7"/>
      <c r="H23" s="7"/>
    </row>
    <row r="24" spans="2:8" x14ac:dyDescent="0.2">
      <c r="B24" s="69" t="s">
        <v>44</v>
      </c>
      <c r="C24" s="76"/>
      <c r="D24" s="76"/>
      <c r="E24" s="27">
        <v>45627</v>
      </c>
      <c r="F24" s="65">
        <v>45667</v>
      </c>
      <c r="G24" s="7"/>
      <c r="H24" s="7"/>
    </row>
    <row r="25" spans="2:8" x14ac:dyDescent="0.2">
      <c r="B25" s="69" t="s">
        <v>45</v>
      </c>
      <c r="C25" s="76"/>
      <c r="D25" s="76"/>
      <c r="E25" s="27">
        <v>45627</v>
      </c>
      <c r="F25" s="65">
        <v>45667</v>
      </c>
      <c r="G25" s="7"/>
      <c r="H25" s="7"/>
    </row>
    <row r="26" spans="2:8" x14ac:dyDescent="0.2">
      <c r="B26" s="77" t="s">
        <v>54</v>
      </c>
      <c r="C26" s="76"/>
      <c r="D26" s="76"/>
      <c r="E26" s="27">
        <v>45566</v>
      </c>
      <c r="F26" s="65">
        <v>45667</v>
      </c>
      <c r="G26" s="7"/>
      <c r="H26" s="7"/>
    </row>
    <row r="27" spans="2:8" x14ac:dyDescent="0.2">
      <c r="B27" s="77" t="s">
        <v>55</v>
      </c>
      <c r="C27" s="76"/>
      <c r="D27" s="76"/>
      <c r="E27" s="27">
        <v>45658</v>
      </c>
      <c r="F27" s="65">
        <v>45677</v>
      </c>
      <c r="G27" s="7"/>
      <c r="H27" s="7"/>
    </row>
    <row r="28" spans="2:8" x14ac:dyDescent="0.2">
      <c r="B28" s="69" t="s">
        <v>56</v>
      </c>
      <c r="C28" s="71"/>
      <c r="D28" s="71"/>
      <c r="E28" s="27">
        <v>45657</v>
      </c>
      <c r="F28" s="65">
        <v>45667</v>
      </c>
      <c r="G28" s="7"/>
      <c r="H28" s="7"/>
    </row>
    <row r="29" spans="2:8" ht="17" thickBot="1" x14ac:dyDescent="0.25">
      <c r="B29" s="69" t="s">
        <v>51</v>
      </c>
      <c r="C29" s="71"/>
      <c r="D29" s="71"/>
      <c r="E29" s="27">
        <v>45667</v>
      </c>
      <c r="F29" s="65">
        <v>45668</v>
      </c>
      <c r="G29" s="7"/>
      <c r="H29" s="7"/>
    </row>
    <row r="30" spans="2:8" ht="17" thickBot="1" x14ac:dyDescent="0.25">
      <c r="B30" s="72" t="s">
        <v>12</v>
      </c>
      <c r="C30" s="73"/>
      <c r="D30" s="73"/>
      <c r="E30" s="23"/>
      <c r="F30" s="68"/>
      <c r="G30" s="7"/>
      <c r="H30" s="7"/>
    </row>
    <row r="31" spans="2:8" x14ac:dyDescent="0.2">
      <c r="B31" s="78" t="s">
        <v>36</v>
      </c>
      <c r="C31" s="79"/>
      <c r="D31" s="79"/>
      <c r="E31" s="16">
        <v>45668</v>
      </c>
      <c r="F31" s="62">
        <v>45677</v>
      </c>
      <c r="G31" s="7"/>
      <c r="H31" s="7"/>
    </row>
    <row r="32" spans="2:8" x14ac:dyDescent="0.2">
      <c r="B32" s="69" t="s">
        <v>13</v>
      </c>
      <c r="C32" s="79"/>
      <c r="D32" s="79"/>
      <c r="E32" s="16">
        <v>45611</v>
      </c>
      <c r="F32" s="62">
        <v>45677</v>
      </c>
      <c r="G32" s="7"/>
      <c r="H32" s="7"/>
    </row>
    <row r="33" spans="2:9" x14ac:dyDescent="0.2">
      <c r="B33" s="69" t="s">
        <v>25</v>
      </c>
      <c r="C33" s="79"/>
      <c r="D33" s="79"/>
      <c r="E33" s="16">
        <v>45678</v>
      </c>
      <c r="F33" s="62">
        <v>45687</v>
      </c>
      <c r="G33" s="7"/>
      <c r="H33" s="7"/>
    </row>
    <row r="34" spans="2:9" ht="17" thickBot="1" x14ac:dyDescent="0.25">
      <c r="B34" s="69" t="s">
        <v>52</v>
      </c>
      <c r="C34" s="79"/>
      <c r="D34" s="79"/>
      <c r="E34" s="16">
        <v>45687</v>
      </c>
      <c r="F34" s="62">
        <v>45690</v>
      </c>
      <c r="G34" s="7"/>
      <c r="H34" s="7"/>
    </row>
    <row r="35" spans="2:9" ht="17" thickBot="1" x14ac:dyDescent="0.25">
      <c r="B35" s="72" t="s">
        <v>14</v>
      </c>
      <c r="C35" s="73"/>
      <c r="D35" s="73"/>
      <c r="E35" s="23"/>
      <c r="F35" s="68"/>
      <c r="H35" s="7"/>
      <c r="I35" s="7"/>
    </row>
    <row r="36" spans="2:9" x14ac:dyDescent="0.2">
      <c r="B36" s="78" t="s">
        <v>34</v>
      </c>
      <c r="C36" s="80"/>
      <c r="D36" s="80"/>
      <c r="E36" s="16">
        <v>45678</v>
      </c>
      <c r="F36" s="62">
        <v>45692</v>
      </c>
      <c r="H36" s="7"/>
    </row>
    <row r="37" spans="2:9" x14ac:dyDescent="0.2">
      <c r="B37" s="69" t="s">
        <v>27</v>
      </c>
      <c r="C37" s="79"/>
      <c r="D37" s="79"/>
      <c r="E37" s="17">
        <v>45688</v>
      </c>
      <c r="F37" s="62">
        <v>45692</v>
      </c>
      <c r="H37" s="7"/>
    </row>
    <row r="38" spans="2:9" ht="17" thickBot="1" x14ac:dyDescent="0.25">
      <c r="B38" s="81" t="s">
        <v>53</v>
      </c>
      <c r="C38" s="82"/>
      <c r="D38" s="82"/>
      <c r="E38" s="57">
        <v>45693</v>
      </c>
      <c r="F38" s="63">
        <v>45695</v>
      </c>
      <c r="H38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Høgenhaug</dc:creator>
  <cp:lastModifiedBy>Pierre Høgenhaug</cp:lastModifiedBy>
  <dcterms:created xsi:type="dcterms:W3CDTF">2024-09-11T08:17:06Z</dcterms:created>
  <dcterms:modified xsi:type="dcterms:W3CDTF">2024-10-11T12:35:29Z</dcterms:modified>
</cp:coreProperties>
</file>