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pierr\Desktop\projet_perso\skyray\document_source\"/>
    </mc:Choice>
  </mc:AlternateContent>
  <xr:revisionPtr revIDLastSave="0" documentId="13_ncr:1_{1BF8193A-AACF-4314-81DB-18FE6841453E}" xr6:coauthVersionLast="47" xr6:coauthVersionMax="47" xr10:uidLastSave="{00000000-0000-0000-0000-000000000000}"/>
  <bookViews>
    <workbookView xWindow="-108" yWindow="-108" windowWidth="23256" windowHeight="12456" tabRatio="632" firstSheet="2" activeTab="2" xr2:uid="{00000000-000D-0000-FFFF-FFFF00000000}"/>
  </bookViews>
  <sheets>
    <sheet name="ER Progress Sheet" sheetId="12" r:id="rId1"/>
    <sheet name="Version" sheetId="1" r:id="rId2"/>
    <sheet name="database" sheetId="2" r:id="rId3"/>
    <sheet name="DC Cables-design" sheetId="13" r:id="rId4"/>
    <sheet name="Visualisation" sheetId="8" r:id="rId5"/>
    <sheet name="Visualisation2" sheetId="11" r:id="rId6"/>
    <sheet name="SCADA-Annex1" sheetId="9" r:id="rId7"/>
    <sheet name="SCADA-Annex2" sheetId="10" r:id="rId8"/>
    <sheet name="Drop Downs" sheetId="6" r:id="rId9"/>
  </sheets>
  <definedNames>
    <definedName name="_xlnm._FilterDatabase" localSheetId="0" hidden="1">'ER Progress Sheet'!$B$1:$F$62</definedName>
    <definedName name="_ftn1" localSheetId="0">'ER Progress Sheet'!#REF!</definedName>
    <definedName name="_ftnref1" localSheetId="0">'ER Progress Sheet'!#REF!</definedName>
    <definedName name="_Toc61340861" localSheetId="0">'ER Progress Sheet'!#REF!</definedName>
    <definedName name="_Toc61340862" localSheetId="0">'ER Progress Sheet'!#REF!</definedName>
    <definedName name="_Toc62662692" localSheetId="2">database!$C$379</definedName>
    <definedName name="_Toc80189597" localSheetId="6">'SCADA-Annex1'!$B$2</definedName>
    <definedName name="_Toc80189598" localSheetId="7">'SCADA-Annex2'!$B$2</definedName>
    <definedName name="Doc_Section">'Drop Downs'!$K$3:$K$23</definedName>
    <definedName name="Docu_Abb">'Drop Downs'!$H$2:$I$14</definedName>
    <definedName name="Equip_Abb">'Drop Downs'!$B$3:$C$35</definedName>
    <definedName name="Equipment_Description">'Drop Downs'!$B$3:$B$35</definedName>
    <definedName name="Section_Abb">'Drop Downs'!$K$3:$L$23</definedName>
    <definedName name="Segment_Segment">#N/A</definedName>
    <definedName name="Testing_Abb">'Drop Downs'!$E$2:$F$14</definedName>
    <definedName name="Testing_Description">'Drop Downs'!$E$3:$E$14</definedName>
    <definedName name="_xlnm.Print_Area" localSheetId="0">'ER Progress Sheet'!$B$1:$E$62</definedName>
  </definedNames>
  <calcPr calcId="191028" iterateDelta="9.9999999999999995E-7"/>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87" i="2" l="1"/>
  <c r="F966" i="2"/>
  <c r="F967" i="2"/>
  <c r="F285" i="2"/>
  <c r="F281" i="2"/>
  <c r="F277" i="2"/>
  <c r="F275" i="2"/>
  <c r="F75" i="2"/>
  <c r="B53" i="12"/>
  <c r="B54" i="12" s="1"/>
  <c r="B55" i="12" s="1"/>
  <c r="B56" i="12" s="1"/>
  <c r="B57" i="12" s="1"/>
  <c r="B58" i="12" s="1"/>
  <c r="B59" i="12" s="1"/>
  <c r="B43" i="12"/>
  <c r="B47" i="12" s="1"/>
  <c r="B48" i="12" s="1"/>
  <c r="B49" i="12" s="1"/>
  <c r="B50" i="12" s="1"/>
  <c r="B51" i="12" s="1"/>
  <c r="B34" i="12"/>
  <c r="B35" i="12" s="1"/>
  <c r="B36" i="12" s="1"/>
  <c r="B37" i="12" s="1"/>
  <c r="B38" i="12" s="1"/>
  <c r="B39" i="12" s="1"/>
  <c r="B40" i="12" s="1"/>
  <c r="B11" i="12"/>
  <c r="B12" i="12" s="1"/>
  <c r="B13" i="12" s="1"/>
  <c r="B14" i="12" s="1"/>
  <c r="B15" i="12" s="1"/>
  <c r="B16" i="12" s="1"/>
  <c r="B17" i="12" s="1"/>
  <c r="B18" i="12" s="1"/>
  <c r="B7" i="12"/>
  <c r="B8" i="12" s="1"/>
  <c r="B4" i="12"/>
  <c r="B5" i="12" s="1"/>
  <c r="B44" i="12" l="1"/>
  <c r="B45" i="12" s="1"/>
  <c r="B46" i="12" s="1"/>
  <c r="F902" i="2" l="1"/>
  <c r="F901" i="2"/>
  <c r="F900" i="2"/>
  <c r="F424" i="2"/>
  <c r="F965" i="2"/>
  <c r="F964" i="2"/>
  <c r="F963" i="2"/>
  <c r="F788" i="2"/>
  <c r="F789" i="2"/>
  <c r="F787" i="2"/>
  <c r="F946" i="2"/>
  <c r="F947" i="2"/>
  <c r="F948" i="2"/>
  <c r="F949" i="2"/>
  <c r="F950" i="2"/>
  <c r="F951" i="2"/>
  <c r="F952" i="2"/>
  <c r="F953" i="2"/>
  <c r="F954" i="2"/>
  <c r="F955" i="2"/>
  <c r="F956" i="2"/>
  <c r="F957" i="2"/>
  <c r="F958" i="2"/>
  <c r="F959" i="2"/>
  <c r="F960" i="2"/>
  <c r="F961" i="2"/>
  <c r="F962" i="2"/>
  <c r="F938" i="2"/>
  <c r="F939" i="2"/>
  <c r="F940" i="2"/>
  <c r="F941" i="2"/>
  <c r="F942" i="2"/>
  <c r="F943" i="2"/>
  <c r="F944" i="2"/>
  <c r="F945" i="2"/>
  <c r="F918" i="2"/>
  <c r="F919" i="2"/>
  <c r="F920" i="2"/>
  <c r="F921" i="2"/>
  <c r="F922" i="2"/>
  <c r="F923" i="2"/>
  <c r="F924" i="2"/>
  <c r="F925" i="2"/>
  <c r="F926" i="2"/>
  <c r="F927" i="2"/>
  <c r="F928" i="2"/>
  <c r="F929" i="2"/>
  <c r="F930" i="2"/>
  <c r="F931" i="2"/>
  <c r="F932" i="2"/>
  <c r="F933" i="2"/>
  <c r="F934" i="2"/>
  <c r="F935" i="2"/>
  <c r="F936" i="2"/>
  <c r="F937" i="2"/>
  <c r="F916" i="2"/>
  <c r="F917" i="2"/>
  <c r="F903" i="2"/>
  <c r="F904" i="2"/>
  <c r="F905" i="2"/>
  <c r="F906" i="2"/>
  <c r="F907" i="2"/>
  <c r="F908" i="2"/>
  <c r="F909" i="2"/>
  <c r="F910" i="2"/>
  <c r="F911" i="2"/>
  <c r="F912" i="2"/>
  <c r="F913" i="2"/>
  <c r="F914" i="2"/>
  <c r="F915" i="2"/>
  <c r="F489" i="2"/>
  <c r="F478" i="2" l="1"/>
  <c r="F74" i="2"/>
  <c r="F73" i="2"/>
  <c r="F894" i="2"/>
  <c r="F895" i="2"/>
  <c r="F896" i="2"/>
  <c r="F897" i="2"/>
  <c r="F898" i="2"/>
  <c r="F886" i="2"/>
  <c r="F887" i="2"/>
  <c r="F888" i="2"/>
  <c r="F889" i="2"/>
  <c r="F890" i="2"/>
  <c r="F891" i="2"/>
  <c r="F892" i="2"/>
  <c r="F893" i="2"/>
  <c r="F862" i="2"/>
  <c r="F863" i="2"/>
  <c r="F864" i="2"/>
  <c r="F865" i="2"/>
  <c r="F866" i="2"/>
  <c r="F867" i="2"/>
  <c r="F868" i="2"/>
  <c r="F869" i="2"/>
  <c r="F870" i="2"/>
  <c r="F871" i="2"/>
  <c r="F872" i="2"/>
  <c r="F873" i="2"/>
  <c r="F874" i="2"/>
  <c r="F875" i="2"/>
  <c r="F876" i="2"/>
  <c r="F877" i="2"/>
  <c r="F878" i="2"/>
  <c r="F879" i="2"/>
  <c r="F880" i="2"/>
  <c r="F881" i="2"/>
  <c r="F882" i="2"/>
  <c r="F883" i="2"/>
  <c r="F884" i="2"/>
  <c r="F885" i="2"/>
  <c r="F850" i="2"/>
  <c r="F861" i="2"/>
  <c r="F856" i="2"/>
  <c r="F857" i="2"/>
  <c r="F858" i="2"/>
  <c r="F859" i="2"/>
  <c r="F860" i="2"/>
  <c r="F855" i="2"/>
  <c r="F851" i="2"/>
  <c r="F852" i="2"/>
  <c r="F853" i="2"/>
  <c r="F854" i="2"/>
  <c r="F846" i="2"/>
  <c r="F847" i="2"/>
  <c r="F848" i="2"/>
  <c r="F849" i="2"/>
  <c r="F845" i="2"/>
  <c r="F844" i="2"/>
  <c r="F843" i="2"/>
  <c r="F842" i="2"/>
  <c r="F841" i="2"/>
  <c r="F840" i="2"/>
  <c r="F839" i="2"/>
  <c r="F838" i="2"/>
  <c r="F837" i="2"/>
  <c r="F836" i="2"/>
  <c r="F835" i="2"/>
  <c r="F834" i="2"/>
  <c r="F833" i="2"/>
  <c r="F832" i="2"/>
  <c r="F831" i="2"/>
  <c r="F830" i="2"/>
  <c r="F829" i="2"/>
  <c r="F823" i="2" l="1"/>
  <c r="F824" i="2"/>
  <c r="F825" i="2"/>
  <c r="F826" i="2"/>
  <c r="F827" i="2"/>
  <c r="F828" i="2"/>
  <c r="F385" i="2"/>
  <c r="F384" i="2"/>
  <c r="F382" i="2"/>
  <c r="F377" i="2"/>
  <c r="F378" i="2"/>
  <c r="F363" i="2"/>
  <c r="F820" i="2"/>
  <c r="F821" i="2"/>
  <c r="F822" i="2"/>
  <c r="F811" i="2"/>
  <c r="F812" i="2"/>
  <c r="F813" i="2"/>
  <c r="F814" i="2"/>
  <c r="F815" i="2"/>
  <c r="F816" i="2"/>
  <c r="F817" i="2"/>
  <c r="F818" i="2"/>
  <c r="F819" i="2"/>
  <c r="F807" i="2"/>
  <c r="F808" i="2"/>
  <c r="F809" i="2"/>
  <c r="F810" i="2"/>
  <c r="F791" i="2"/>
  <c r="F792" i="2"/>
  <c r="F793" i="2"/>
  <c r="F794" i="2"/>
  <c r="F795" i="2"/>
  <c r="F796" i="2"/>
  <c r="F797" i="2"/>
  <c r="F798" i="2"/>
  <c r="F799" i="2"/>
  <c r="F800" i="2"/>
  <c r="F801" i="2"/>
  <c r="F802" i="2"/>
  <c r="F803" i="2"/>
  <c r="F804" i="2"/>
  <c r="F805" i="2"/>
  <c r="F806" i="2"/>
  <c r="F327" i="2"/>
  <c r="F305" i="2"/>
  <c r="F306" i="2"/>
  <c r="F307" i="2"/>
  <c r="F249" i="2" l="1"/>
  <c r="F233" i="2"/>
  <c r="F234" i="2"/>
  <c r="F230" i="2"/>
  <c r="F231" i="2"/>
  <c r="F232" i="2"/>
  <c r="F182" i="2"/>
  <c r="F176" i="2"/>
  <c r="F177" i="2"/>
  <c r="F785" i="2"/>
  <c r="F786" i="2"/>
  <c r="F790" i="2"/>
  <c r="F784" i="2"/>
  <c r="F783" i="2"/>
  <c r="F782" i="2"/>
  <c r="F778" i="2"/>
  <c r="F779" i="2"/>
  <c r="F780" i="2"/>
  <c r="F781" i="2"/>
  <c r="F776" i="2"/>
  <c r="F777" i="2"/>
  <c r="F775" i="2"/>
  <c r="F774" i="2"/>
  <c r="F772" i="2"/>
  <c r="F773" i="2"/>
  <c r="F765" i="2"/>
  <c r="F766" i="2"/>
  <c r="F767" i="2"/>
  <c r="F768" i="2"/>
  <c r="F769" i="2"/>
  <c r="F770" i="2"/>
  <c r="F771" i="2"/>
  <c r="F764" i="2"/>
  <c r="F751" i="2"/>
  <c r="F752" i="2"/>
  <c r="F753" i="2"/>
  <c r="F754" i="2"/>
  <c r="F755" i="2"/>
  <c r="F756" i="2"/>
  <c r="F757" i="2"/>
  <c r="F758" i="2"/>
  <c r="F759" i="2"/>
  <c r="F760" i="2"/>
  <c r="F761" i="2"/>
  <c r="F762" i="2"/>
  <c r="F763" i="2"/>
  <c r="F739" i="2"/>
  <c r="F740" i="2"/>
  <c r="F741" i="2"/>
  <c r="F742" i="2"/>
  <c r="F743" i="2"/>
  <c r="F744" i="2"/>
  <c r="F745" i="2"/>
  <c r="F746" i="2"/>
  <c r="F747" i="2"/>
  <c r="F748" i="2"/>
  <c r="F749" i="2"/>
  <c r="F750" i="2"/>
  <c r="F729" i="2"/>
  <c r="F730" i="2"/>
  <c r="F731" i="2"/>
  <c r="F732" i="2"/>
  <c r="F733" i="2"/>
  <c r="F734" i="2"/>
  <c r="F735" i="2"/>
  <c r="F736" i="2"/>
  <c r="F737" i="2"/>
  <c r="F738" i="2"/>
  <c r="F728" i="2"/>
  <c r="F727" i="2"/>
  <c r="F726" i="2"/>
  <c r="F725" i="2"/>
  <c r="F724" i="2"/>
  <c r="F715" i="2"/>
  <c r="F716" i="2"/>
  <c r="F717" i="2"/>
  <c r="F718" i="2"/>
  <c r="F719" i="2"/>
  <c r="F720" i="2"/>
  <c r="F721" i="2"/>
  <c r="F722" i="2"/>
  <c r="F723" i="2"/>
  <c r="F713" i="2"/>
  <c r="F714" i="2"/>
  <c r="F698" i="2"/>
  <c r="F699" i="2"/>
  <c r="F700" i="2"/>
  <c r="F701" i="2"/>
  <c r="F702" i="2"/>
  <c r="F703" i="2"/>
  <c r="F704" i="2"/>
  <c r="F705" i="2"/>
  <c r="F706" i="2"/>
  <c r="F707" i="2"/>
  <c r="F708" i="2"/>
  <c r="F709" i="2"/>
  <c r="F710" i="2"/>
  <c r="F711" i="2"/>
  <c r="F712" i="2"/>
  <c r="F697" i="2"/>
  <c r="F696" i="2"/>
  <c r="F695" i="2"/>
  <c r="F694" i="2"/>
  <c r="F692" i="2"/>
  <c r="F693" i="2"/>
  <c r="F688" i="2"/>
  <c r="F689" i="2"/>
  <c r="F690" i="2"/>
  <c r="F691" i="2"/>
  <c r="F687" i="2"/>
  <c r="F681" i="2"/>
  <c r="F682" i="2"/>
  <c r="F683" i="2"/>
  <c r="F684" i="2"/>
  <c r="F685" i="2"/>
  <c r="F686" i="2"/>
  <c r="F670" i="2"/>
  <c r="F671" i="2"/>
  <c r="F672" i="2"/>
  <c r="F673" i="2"/>
  <c r="F674" i="2"/>
  <c r="F675" i="2"/>
  <c r="F676" i="2"/>
  <c r="F677" i="2"/>
  <c r="F678" i="2"/>
  <c r="F679" i="2"/>
  <c r="F680" i="2"/>
  <c r="F667" i="2"/>
  <c r="F668" i="2"/>
  <c r="F669" i="2"/>
  <c r="F666" i="2"/>
  <c r="F665" i="2"/>
  <c r="F664" i="2"/>
  <c r="F663" i="2"/>
  <c r="F662" i="2"/>
  <c r="F661" i="2"/>
  <c r="F660" i="2"/>
  <c r="F659" i="2"/>
  <c r="F652" i="2"/>
  <c r="F653" i="2"/>
  <c r="F654" i="2"/>
  <c r="F655" i="2"/>
  <c r="F656" i="2"/>
  <c r="F657" i="2"/>
  <c r="F651" i="2"/>
  <c r="F648" i="2"/>
  <c r="F649" i="2"/>
  <c r="F650" i="2"/>
  <c r="F647" i="2"/>
  <c r="F626" i="2"/>
  <c r="F627" i="2"/>
  <c r="F628" i="2"/>
  <c r="F629" i="2"/>
  <c r="F630" i="2"/>
  <c r="F631" i="2"/>
  <c r="F632" i="2"/>
  <c r="F633" i="2"/>
  <c r="F634" i="2"/>
  <c r="F635" i="2"/>
  <c r="F636" i="2"/>
  <c r="F637" i="2"/>
  <c r="F638" i="2"/>
  <c r="F639" i="2"/>
  <c r="F640" i="2"/>
  <c r="F641" i="2"/>
  <c r="F642" i="2"/>
  <c r="F643" i="2"/>
  <c r="F644" i="2"/>
  <c r="F645" i="2"/>
  <c r="F646" i="2"/>
  <c r="F625" i="2"/>
  <c r="F620" i="2"/>
  <c r="F621" i="2"/>
  <c r="F622" i="2"/>
  <c r="F623" i="2"/>
  <c r="F624" i="2"/>
  <c r="F619" i="2"/>
  <c r="F618" i="2"/>
  <c r="F617" i="2"/>
  <c r="F616" i="2"/>
  <c r="F615" i="2"/>
  <c r="F609" i="2"/>
  <c r="F610" i="2"/>
  <c r="F611" i="2"/>
  <c r="F612" i="2"/>
  <c r="F613" i="2"/>
  <c r="F614" i="2"/>
  <c r="F606" i="2"/>
  <c r="F607" i="2"/>
  <c r="F608" i="2"/>
  <c r="F603" i="2"/>
  <c r="F604" i="2"/>
  <c r="F605" i="2"/>
  <c r="F602" i="2"/>
  <c r="F601" i="2"/>
  <c r="F600" i="2"/>
  <c r="F595" i="2"/>
  <c r="F596" i="2"/>
  <c r="F597" i="2"/>
  <c r="F598" i="2"/>
  <c r="F599" i="2"/>
  <c r="F594" i="2"/>
  <c r="F579" i="2"/>
  <c r="F580" i="2"/>
  <c r="F581" i="2"/>
  <c r="F582" i="2"/>
  <c r="F583" i="2"/>
  <c r="F584" i="2"/>
  <c r="F585" i="2"/>
  <c r="F586" i="2"/>
  <c r="F587" i="2"/>
  <c r="F588" i="2"/>
  <c r="F589" i="2"/>
  <c r="F590" i="2"/>
  <c r="F591" i="2"/>
  <c r="F592" i="2"/>
  <c r="F593" i="2"/>
  <c r="F576" i="2"/>
  <c r="F577" i="2"/>
  <c r="F578" i="2"/>
  <c r="F574" i="2"/>
  <c r="F575" i="2"/>
  <c r="F572" i="2"/>
  <c r="F573" i="2"/>
  <c r="F570" i="2"/>
  <c r="F571" i="2"/>
  <c r="F568" i="2"/>
  <c r="F569" i="2"/>
  <c r="F566" i="2"/>
  <c r="F567" i="2"/>
  <c r="F564" i="2"/>
  <c r="F565" i="2"/>
  <c r="F563" i="2"/>
  <c r="F562" i="2"/>
  <c r="F556" i="2"/>
  <c r="F557" i="2"/>
  <c r="F558" i="2"/>
  <c r="F559" i="2"/>
  <c r="F560" i="2"/>
  <c r="F561" i="2"/>
  <c r="F554" i="2"/>
  <c r="F555" i="2"/>
  <c r="F548" i="2"/>
  <c r="F549" i="2"/>
  <c r="F550" i="2"/>
  <c r="F551" i="2"/>
  <c r="F552" i="2"/>
  <c r="F553" i="2"/>
  <c r="F528" i="2"/>
  <c r="F529" i="2"/>
  <c r="F530" i="2"/>
  <c r="F531" i="2"/>
  <c r="F532" i="2"/>
  <c r="F533" i="2"/>
  <c r="F534" i="2"/>
  <c r="F535" i="2"/>
  <c r="F536" i="2"/>
  <c r="F537" i="2"/>
  <c r="F538" i="2"/>
  <c r="F539" i="2"/>
  <c r="F540" i="2"/>
  <c r="F545" i="2"/>
  <c r="F546" i="2"/>
  <c r="F547" i="2"/>
  <c r="F541" i="2"/>
  <c r="F542" i="2"/>
  <c r="F543" i="2"/>
  <c r="F544" i="2"/>
  <c r="F525" i="2"/>
  <c r="F526" i="2"/>
  <c r="F527" i="2"/>
  <c r="F515" i="2"/>
  <c r="F516" i="2"/>
  <c r="F517" i="2"/>
  <c r="F518" i="2"/>
  <c r="F519" i="2"/>
  <c r="F520" i="2"/>
  <c r="F521" i="2"/>
  <c r="F522" i="2"/>
  <c r="F523" i="2"/>
  <c r="F524" i="2"/>
  <c r="F510" i="2"/>
  <c r="F511" i="2"/>
  <c r="F512" i="2"/>
  <c r="F513" i="2"/>
  <c r="F514" i="2"/>
  <c r="F497" i="2"/>
  <c r="F498" i="2"/>
  <c r="F499" i="2"/>
  <c r="F500" i="2"/>
  <c r="F501" i="2"/>
  <c r="F502" i="2"/>
  <c r="F503" i="2"/>
  <c r="F504" i="2"/>
  <c r="F505" i="2"/>
  <c r="F506" i="2"/>
  <c r="F507" i="2"/>
  <c r="F508" i="2"/>
  <c r="F509"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96" i="2"/>
  <c r="F479" i="2"/>
  <c r="F480" i="2"/>
  <c r="F481" i="2"/>
  <c r="F482" i="2"/>
  <c r="F483" i="2"/>
  <c r="F899" i="2"/>
  <c r="F491" i="2"/>
  <c r="F492" i="2"/>
  <c r="F493" i="2"/>
  <c r="F494" i="2"/>
  <c r="F495" i="2"/>
  <c r="F658" i="2"/>
  <c r="F484" i="2"/>
  <c r="F485" i="2"/>
  <c r="F486" i="2"/>
  <c r="F490" i="2"/>
  <c r="F487" i="2"/>
  <c r="F488" i="2"/>
  <c r="F470" i="2"/>
  <c r="F471" i="2"/>
  <c r="F472" i="2"/>
  <c r="F473" i="2"/>
  <c r="F474" i="2"/>
  <c r="F475" i="2"/>
  <c r="F476" i="2"/>
  <c r="F477" i="2"/>
  <c r="F469" i="2"/>
  <c r="F468" i="2"/>
  <c r="F466" i="2"/>
  <c r="F467" i="2"/>
  <c r="F465" i="2"/>
  <c r="F464" i="2"/>
  <c r="F463" i="2"/>
  <c r="F462" i="2"/>
  <c r="F461" i="2"/>
  <c r="F460" i="2"/>
  <c r="F453" i="2"/>
  <c r="F454" i="2"/>
  <c r="F455" i="2"/>
  <c r="F456" i="2"/>
  <c r="F457" i="2"/>
  <c r="F458" i="2"/>
  <c r="F459" i="2"/>
  <c r="F446" i="2"/>
  <c r="F447" i="2"/>
  <c r="F448" i="2"/>
  <c r="F449" i="2"/>
  <c r="F450" i="2"/>
  <c r="F451" i="2"/>
  <c r="F452" i="2"/>
  <c r="F439" i="2"/>
  <c r="F440" i="2"/>
  <c r="F441" i="2"/>
  <c r="F442" i="2"/>
  <c r="F443" i="2"/>
  <c r="F444" i="2"/>
  <c r="F445" i="2"/>
  <c r="F432" i="2"/>
  <c r="F433" i="2"/>
  <c r="F434" i="2"/>
  <c r="F435" i="2"/>
  <c r="F436" i="2"/>
  <c r="F437" i="2"/>
  <c r="F438" i="2"/>
  <c r="F425" i="2"/>
  <c r="F426" i="2"/>
  <c r="F427" i="2"/>
  <c r="F428" i="2"/>
  <c r="F429" i="2"/>
  <c r="F430" i="2"/>
  <c r="F431" i="2"/>
  <c r="F322" i="2"/>
  <c r="F323" i="2"/>
  <c r="F324" i="2"/>
  <c r="F325" i="2"/>
  <c r="F326"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4" i="2"/>
  <c r="F365" i="2"/>
  <c r="F366" i="2"/>
  <c r="F367" i="2"/>
  <c r="F368" i="2"/>
  <c r="F369" i="2"/>
  <c r="F370" i="2"/>
  <c r="F371" i="2"/>
  <c r="F372" i="2"/>
  <c r="F373" i="2"/>
  <c r="F374" i="2"/>
  <c r="F375" i="2"/>
  <c r="F376" i="2"/>
  <c r="F379" i="2"/>
  <c r="F380" i="2"/>
  <c r="F381" i="2"/>
  <c r="F383" i="2"/>
  <c r="F386" i="2"/>
  <c r="F388" i="2"/>
  <c r="F389" i="2"/>
  <c r="F390" i="2"/>
  <c r="F391" i="2"/>
  <c r="F392" i="2"/>
  <c r="F393" i="2"/>
  <c r="F394" i="2"/>
  <c r="F318" i="2"/>
  <c r="F319" i="2"/>
  <c r="F320" i="2"/>
  <c r="F321" i="2"/>
  <c r="F317" i="2"/>
  <c r="F316" i="2"/>
  <c r="F315" i="2"/>
  <c r="F314" i="2"/>
  <c r="F313" i="2"/>
  <c r="F312" i="2"/>
  <c r="F311" i="2"/>
  <c r="F310" i="2"/>
  <c r="F303" i="2"/>
  <c r="F304" i="2"/>
  <c r="F308" i="2"/>
  <c r="F309" i="2"/>
  <c r="F301" i="2"/>
  <c r="F302" i="2"/>
  <c r="F295" i="2"/>
  <c r="F296" i="2"/>
  <c r="F297" i="2"/>
  <c r="F298" i="2"/>
  <c r="F299" i="2"/>
  <c r="F300" i="2"/>
  <c r="F294" i="2"/>
  <c r="F293" i="2"/>
  <c r="F292" i="2"/>
  <c r="F291" i="2"/>
  <c r="F290" i="2"/>
  <c r="F289" i="2"/>
  <c r="F286" i="2"/>
  <c r="F287" i="2"/>
  <c r="F288" i="2"/>
  <c r="F284" i="2"/>
  <c r="F283" i="2"/>
  <c r="F282" i="2"/>
  <c r="F280" i="2"/>
  <c r="F279" i="2"/>
  <c r="F278" i="2"/>
  <c r="F276" i="2"/>
  <c r="F270" i="2"/>
  <c r="F274" i="2"/>
  <c r="F262" i="2"/>
  <c r="F263" i="2"/>
  <c r="F264" i="2"/>
  <c r="F265" i="2"/>
  <c r="F266" i="2"/>
  <c r="F267" i="2"/>
  <c r="F268" i="2"/>
  <c r="F269" i="2"/>
  <c r="F271" i="2"/>
  <c r="F272" i="2"/>
  <c r="F273" i="2"/>
  <c r="F258" i="2"/>
  <c r="F259" i="2"/>
  <c r="F260" i="2"/>
  <c r="F261" i="2"/>
  <c r="F254" i="2"/>
  <c r="F255" i="2"/>
  <c r="F256" i="2"/>
  <c r="F257" i="2"/>
  <c r="F253" i="2"/>
  <c r="F252" i="2"/>
  <c r="F251" i="2"/>
  <c r="F250" i="2"/>
  <c r="F248" i="2"/>
  <c r="F247" i="2"/>
  <c r="F236" i="2"/>
  <c r="F237" i="2"/>
  <c r="F238" i="2"/>
  <c r="F239" i="2"/>
  <c r="F240" i="2"/>
  <c r="F241" i="2"/>
  <c r="F242" i="2"/>
  <c r="F243" i="2"/>
  <c r="F244" i="2"/>
  <c r="F245" i="2"/>
  <c r="F246" i="2"/>
  <c r="F235" i="2"/>
  <c r="F229" i="2"/>
  <c r="F228" i="2"/>
  <c r="F227" i="2"/>
  <c r="F226" i="2"/>
  <c r="F225" i="2"/>
  <c r="F224" i="2"/>
  <c r="F223" i="2"/>
  <c r="F222" i="2"/>
  <c r="F221" i="2"/>
  <c r="F220" i="2"/>
  <c r="F219" i="2"/>
  <c r="F218" i="2"/>
  <c r="F217" i="2"/>
  <c r="F216" i="2"/>
  <c r="F215" i="2"/>
  <c r="F214" i="2"/>
  <c r="F213" i="2"/>
  <c r="F212" i="2"/>
  <c r="F211" i="2"/>
  <c r="F210" i="2"/>
  <c r="F209" i="2"/>
  <c r="F208" i="2"/>
  <c r="F197" i="2"/>
  <c r="F198" i="2"/>
  <c r="F199" i="2"/>
  <c r="F200" i="2"/>
  <c r="F201" i="2"/>
  <c r="F202" i="2"/>
  <c r="F203" i="2"/>
  <c r="F204" i="2"/>
  <c r="F205" i="2"/>
  <c r="F206" i="2"/>
  <c r="F195" i="2"/>
  <c r="F196" i="2"/>
  <c r="F191" i="2"/>
  <c r="F192" i="2"/>
  <c r="F193" i="2"/>
  <c r="F194" i="2"/>
  <c r="F187" i="2"/>
  <c r="F188" i="2"/>
  <c r="F189" i="2"/>
  <c r="F190" i="2"/>
  <c r="F186" i="2"/>
  <c r="F185" i="2"/>
  <c r="F184" i="2"/>
  <c r="F183" i="2"/>
  <c r="F180" i="2"/>
  <c r="F181" i="2"/>
  <c r="F178" i="2"/>
  <c r="F179" i="2"/>
  <c r="F171" i="2"/>
  <c r="F172" i="2"/>
  <c r="F173" i="2"/>
  <c r="F174" i="2"/>
  <c r="F175" i="2"/>
  <c r="F166" i="2"/>
  <c r="F167" i="2"/>
  <c r="F168" i="2"/>
  <c r="F169" i="2"/>
  <c r="F170" i="2"/>
  <c r="F161" i="2"/>
  <c r="F162" i="2"/>
  <c r="F163" i="2"/>
  <c r="F164" i="2"/>
  <c r="F165" i="2"/>
  <c r="F158" i="2"/>
  <c r="F159" i="2"/>
  <c r="F160" i="2"/>
  <c r="F153" i="2"/>
  <c r="F154" i="2"/>
  <c r="F155" i="2"/>
  <c r="F156" i="2"/>
  <c r="F157" i="2"/>
  <c r="F148" i="2"/>
  <c r="F149" i="2"/>
  <c r="F150" i="2"/>
  <c r="F151" i="2"/>
  <c r="F152" i="2"/>
  <c r="F143" i="2"/>
  <c r="F144" i="2"/>
  <c r="F145" i="2"/>
  <c r="F146" i="2"/>
  <c r="F147" i="2"/>
  <c r="F138" i="2"/>
  <c r="F139" i="2"/>
  <c r="F140" i="2"/>
  <c r="F141" i="2"/>
  <c r="F142" i="2"/>
  <c r="F137" i="2"/>
  <c r="F136" i="2"/>
  <c r="F135" i="2"/>
  <c r="F134" i="2"/>
  <c r="F133" i="2"/>
  <c r="F131" i="2"/>
  <c r="F132" i="2"/>
  <c r="F129" i="2"/>
  <c r="F130" i="2"/>
  <c r="F128" i="2"/>
  <c r="F127" i="2"/>
  <c r="F126" i="2"/>
  <c r="F125" i="2"/>
  <c r="F124" i="2"/>
  <c r="F99" i="2"/>
  <c r="F121" i="2"/>
  <c r="F122" i="2"/>
  <c r="F123" i="2"/>
  <c r="F116" i="2"/>
  <c r="F117" i="2"/>
  <c r="F118" i="2"/>
  <c r="F119" i="2"/>
  <c r="F120" i="2"/>
  <c r="F115" i="2"/>
  <c r="F114" i="2"/>
  <c r="F113" i="2"/>
  <c r="F106" i="2"/>
  <c r="F107" i="2"/>
  <c r="F108" i="2"/>
  <c r="F109" i="2"/>
  <c r="F110" i="2"/>
  <c r="F111" i="2"/>
  <c r="F112" i="2"/>
  <c r="F101" i="2"/>
  <c r="F102" i="2"/>
  <c r="F103" i="2"/>
  <c r="F104" i="2"/>
  <c r="F105" i="2"/>
  <c r="F93" i="2"/>
  <c r="F94" i="2"/>
  <c r="F95" i="2"/>
  <c r="F96" i="2"/>
  <c r="F97" i="2"/>
  <c r="F98" i="2"/>
  <c r="F92" i="2"/>
  <c r="F91" i="2"/>
  <c r="F90" i="2"/>
  <c r="F89" i="2"/>
  <c r="F88" i="2"/>
  <c r="F87" i="2"/>
  <c r="F86" i="2"/>
  <c r="F85" i="2"/>
  <c r="F84" i="2"/>
  <c r="F83" i="2"/>
  <c r="F82" i="2"/>
  <c r="F81" i="2"/>
  <c r="F80" i="2"/>
  <c r="F79" i="2"/>
  <c r="F78" i="2"/>
  <c r="F77" i="2"/>
  <c r="F76"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72" i="2"/>
  <c r="F71" i="2"/>
  <c r="F70" i="2"/>
  <c r="F69" i="2"/>
  <c r="F68" i="2"/>
  <c r="F67" i="2"/>
  <c r="F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tc={A689355E-FCDB-48D7-AAFD-8AFC1E617A98}</author>
    <author>tc={C0FB95E6-F08E-485A-BA01-F9CB5878A827}</author>
    <author>tc={A598EEFC-095F-4D0C-9AB2-93E344C0C1D6}</author>
    <author>tc={4EB7EF76-0030-42A3-BC99-B0254C62F100}</author>
    <author>tc={A1D07763-2BF0-4EC2-B5E8-CD73DB3AAC8E}</author>
    <author>tc={3F20FB7E-8764-408C-902B-2F33735D169A}</author>
    <author>tc={4A7D748E-A5F4-486F-A2E2-E1011DAEC9D7}</author>
    <author>tc={3470CC1A-3D04-49E8-BE05-11C17A0642D7}</author>
    <author>tc={22B859A6-D7A3-42AC-9299-61565CA895D8}</author>
    <author>tc={C037AF8B-D7D8-45BD-9936-62DAC13A44E1}</author>
  </authors>
  <commentList>
    <comment ref="C9" authorId="0" shapeId="0" xr:uid="{A689355E-FCDB-48D7-AAFD-8AFC1E617A9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civil works annex? (including facilities installation)</t>
      </text>
    </comment>
    <comment ref="C24" authorId="1" shapeId="0" xr:uid="{C0FB95E6-F08E-485A-BA01-F9CB5878A8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
Réponse :
    what does it refer to?
Réponse :
    This is the electrical protection system</t>
      </text>
    </comment>
    <comment ref="C26" authorId="2" shapeId="0" xr:uid="{A598EEFC-095F-4D0C-9AB2-93E344C0C1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t>
      </text>
    </comment>
    <comment ref="C27" authorId="3" shapeId="0" xr:uid="{4EB7EF76-0030-42A3-BC99-B0254C62F1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changed from CCTV to Security System after comment from Ana</t>
      </text>
    </comment>
    <comment ref="C35" authorId="4" shapeId="0" xr:uid="{A1D07763-2BF0-4EC2-B5E8-CD73DB3AAC8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 Commissioning</t>
      </text>
    </comment>
    <comment ref="C36" authorId="5" shapeId="0" xr:uid="{3F20FB7E-8764-408C-902B-2F33735D16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included in commissioning?!</t>
      </text>
    </comment>
    <comment ref="C40" authorId="6" shapeId="0" xr:uid="{4A7D748E-A5F4-486F-A2E2-E1011DAEC9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included separately originally.</t>
      </text>
    </comment>
    <comment ref="C47" authorId="7" shapeId="0" xr:uid="{3470CC1A-3D04-49E8-BE05-11C17A0642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t>
      </text>
    </comment>
    <comment ref="C50" authorId="8" shapeId="0" xr:uid="{22B859A6-D7A3-42AC-9299-61565CA895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t>
      </text>
    </comment>
    <comment ref="C51" authorId="9" shapeId="0" xr:uid="{C037AF8B-D7D8-45BD-9936-62DAC13A44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included in the scope but included as a placeholder,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tc={19E3901E-2540-48ED-9112-020A2E9C513E}</author>
    <author>tc={F2165AD3-888B-445B-B5BD-5BEC6DB89F1C}</author>
    <author>tc={AE0F598F-7288-41C4-92AF-A06F4CA8FA11}</author>
    <author>tc={0800461C-3D93-4396-811E-326366EC6F37}</author>
    <author>tc={4651F013-78D0-41E1-8B23-EE3FEF081A70}</author>
    <author>tc={77661862-26D5-48CF-9719-F05DFAB54BA6}</author>
    <author>tc={6A017DFD-1E38-43FC-97D6-21F112A7138A}</author>
    <author>tc={6B403D57-6C30-45C3-8515-1228C90209E6}</author>
    <author>tc={12F8A89F-DB36-4148-8318-CE21C5E294E6}</author>
    <author>tc={41D9DB55-8A0D-48E5-A3A9-5F46617CA40A}</author>
    <author>tc={284D2CEA-124F-43AB-90CD-D337E5FF7CD8}</author>
    <author>tc={BC8F1D70-75D9-4839-9AAC-D5C9C8643291}</author>
    <author>tc={24B9F19A-130C-4393-BFE9-2B857425B178}</author>
    <author>tc={C3C4488F-CC75-4111-B2D6-65E0DC7C9586}</author>
  </authors>
  <commentList>
    <comment ref="N2" authorId="0" shapeId="0" xr:uid="{19E3901E-2540-48ED-9112-020A2E9C51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Think how to indicate if its country specific or not.
Add GB / FR... at the end of the Requirement name.</t>
      </text>
    </comment>
    <comment ref="I8" authorId="1" shapeId="0" xr:uid="{00000000-0006-0000-03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est question du fournisseur puis du fabricant du module alors que, rigoureusement, il s'agit dans les deux cas du fabricant. Ce serait à mettre à jour aussi dans la version originale en anglais.</t>
      </text>
    </comment>
    <comment ref="I11" authorId="2" shapeId="0" xr:uid="{00000000-0006-0000-0300-00000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connais pas le sens précis de deflection ici. Je ne connais pas non plus le sens de sa traduction, déviation. Peut-être est-ce la flèche ? Il faudrait demander à Simon Hughes de quoi il est question exactement (ou autre anglophone).
Réponse :
    On pourrait traduire par déflection plutôt que déviation. La flèche est souvent utilisé pour la déflection au centre d'une poutre.
Réponse :
    ok</t>
      </text>
    </comment>
    <comment ref="G462" authorId="3" shapeId="0" xr:uid="{0800461C-3D93-4396-811E-326366EC6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@Mike Carter Should this be fixed to a specific model or to ISO9060:2018 - pyranometers class A?</t>
      </text>
    </comment>
    <comment ref="G644" authorId="4" shapeId="0" xr:uid="{4651F013-78D0-41E1-8B23-EE3FEF081A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country specific?</t>
      </text>
    </comment>
    <comment ref="G645" authorId="5" shapeId="0" xr:uid="{77661862-26D5-48CF-9719-F05DFAB54BA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country specific?</t>
      </text>
    </comment>
    <comment ref="G729" authorId="6" shapeId="0" xr:uid="{6A017DFD-1E38-43FC-97D6-21F112A71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 the word original file there one more topic: v. Various installation milestones for planning purposes: a. First row of piles; b. first tracker installed; c. First tracker fully installed (structure, modules and connections) as a "Golden Table"; d. [xxx]1</t>
      </text>
    </comment>
    <comment ref="I802" authorId="7" shapeId="0" xr:uid="{00000000-0006-0000-0300-000003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spécifique Espagne ?</t>
      </text>
    </comment>
    <comment ref="I906" authorId="8" shapeId="0" xr:uid="{00000000-0006-0000-0300-00000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sais pas si utiliser "cahier des charges" ou "dossier de consultation"</t>
      </text>
    </comment>
    <comment ref="G911" authorId="9" shapeId="0" xr:uid="{00000000-0006-0000-0300-000005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grid code est une spécificité australienne je crois.</t>
      </text>
    </comment>
    <comment ref="I911" authorId="10" shapeId="0" xr:uid="{00000000-0006-0000-0300-000006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Tout ce qui suit le point (.) me semble inutile. Spécificités géographiques ?</t>
      </text>
    </comment>
    <comment ref="I912" authorId="11" shapeId="0" xr:uid="{00000000-0006-0000-0300-00000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vois pas à quoi correspond cage arrangement ni le rapport avec le risque lié à l'eau...</t>
      </text>
    </comment>
    <comment ref="G920" authorId="12" shapeId="0" xr:uid="{00000000-0006-0000-0300-00000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Generator Performance Standards sont spécifiques à l'Australie.</t>
      </text>
    </comment>
    <comment ref="I920" authorId="13" shapeId="0" xr:uid="{00000000-0006-0000-0300-00000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sais pas si les deux derniers points sont exigibles.</t>
      </text>
    </comment>
  </commentList>
</comments>
</file>

<file path=xl/sharedStrings.xml><?xml version="1.0" encoding="utf-8"?>
<sst xmlns="http://schemas.openxmlformats.org/spreadsheetml/2006/main" count="8603" uniqueCount="2852">
  <si>
    <t>Doc Ref</t>
  </si>
  <si>
    <t>Description</t>
  </si>
  <si>
    <t>Created by</t>
  </si>
  <si>
    <t>% Complete</t>
  </si>
  <si>
    <t>Excel Master</t>
  </si>
  <si>
    <t>Comment</t>
  </si>
  <si>
    <t>Employer's General Requirements</t>
  </si>
  <si>
    <t>Add a specific tab to ER excel master file</t>
  </si>
  <si>
    <t>Definitions and Abbreviations</t>
  </si>
  <si>
    <t>NA</t>
  </si>
  <si>
    <t>List of Standards</t>
  </si>
  <si>
    <t>Responsibility Matrix</t>
  </si>
  <si>
    <t>Responsibility Matrix (Ground Mountend Plant)</t>
  </si>
  <si>
    <t>Responsibility Matrix (Roof Mountend Plant)</t>
  </si>
  <si>
    <t xml:space="preserve">Main Equipment Appendices </t>
  </si>
  <si>
    <t>PV Modules</t>
  </si>
  <si>
    <t>Y</t>
  </si>
  <si>
    <t>Client KGA, project Penamacor</t>
  </si>
  <si>
    <t>Fixed Substructure</t>
  </si>
  <si>
    <t>N/A</t>
  </si>
  <si>
    <t>Client Octopus</t>
  </si>
  <si>
    <t>Single Axis Trackers</t>
  </si>
  <si>
    <t>SAT-DE22 and SAT-DE23 need translation</t>
  </si>
  <si>
    <t>DC Cables</t>
  </si>
  <si>
    <t>DC Combiner Boxes</t>
  </si>
  <si>
    <t>DCCB-SDA01 needs translation; DCCB-TC02 was not in the database it needs translation and doc reference update; DCCB-DO02 to DCCB-DO06 need doc reference update</t>
  </si>
  <si>
    <t>String Inverters</t>
  </si>
  <si>
    <t>Sinv-DE15 needs translation; Sinv-DE16 to Sinv-DE20 clarify the best source of the ERs (Octopus or penamacor); Sinv-MFT01 needs translation and approval; Sinv-OSC01 Last line needs translation; Sinv-DOC04,05 not in datasheet need to clarify the best source of the ERs (Octoous or Penamacor); Last ER needs doc reference update</t>
  </si>
  <si>
    <t>Central Inverters</t>
  </si>
  <si>
    <t>All Cinv ERs' versions are Vdraft (should be V01?); Cinv-DE13 needs translation; Cinv-DE25, 26'A' and 26'B' are missing in the database in comparison with Octopus' word file; Cinv-MFT01 and Cinv-MFT02 need translation and doc reference update; Cinv-SDA01 and Cinv-SDA02 need translation and doc reference update; Cinv-OSC01 needs translation; Cinv-OSC04 needs translation and doc reference update; Cinv-TC04 needs translation and doc reference update;</t>
  </si>
  <si>
    <t>Low Voltage Switchgear</t>
  </si>
  <si>
    <t>All LVS ERs' versions are Vdraft(should be V01?); LVS-DE01 to LVS_DE09 did not have level; LVS-DE14 needs translation; LVS-OSC03 should be improved - comments on word file from skyray were made and pending Mike's approval.</t>
  </si>
  <si>
    <t xml:space="preserve">Transformers </t>
  </si>
  <si>
    <t>Mismatch on the name between ER Progress sheet -» Transformers and database sheet -» Transformers LV/MV; TX-DE02 was incomplete according to Octopus' Ers word file, needs translation; TX-DE06 level changed from 1 to 2 according with Octopus' Ers' word file.</t>
  </si>
  <si>
    <t>3.10</t>
  </si>
  <si>
    <t>Medium Voltage Switchgear</t>
  </si>
  <si>
    <t>3.11</t>
  </si>
  <si>
    <t>AC Cables – low voltage and medium voltage</t>
  </si>
  <si>
    <t>3.12</t>
  </si>
  <si>
    <t>Power Conversion Units (integrated inverter, transformer and switchgear designs</t>
  </si>
  <si>
    <t>Q931 cell - "Grid Code is specific to Australia. Removed in the French version"?; Comments on PCS-DE09 and PCS-DE18</t>
  </si>
  <si>
    <t>3.13</t>
  </si>
  <si>
    <t>Modular Inverter Build (for separate inverter, transformer and switchgear designs</t>
  </si>
  <si>
    <t>3.14</t>
  </si>
  <si>
    <t>Earthing</t>
  </si>
  <si>
    <t>Protection</t>
  </si>
  <si>
    <t>PRO-DE06/08 the word file refers only to HV cables. PRO-DE14 highlighted in yellow (info added in comparison with word file)</t>
  </si>
  <si>
    <t>3.15</t>
  </si>
  <si>
    <t>Gates and fences</t>
  </si>
  <si>
    <t>F-SREQ01 missing translation; G-SREQ01 missing translation</t>
  </si>
  <si>
    <t>Civil Works</t>
  </si>
  <si>
    <t>CW-SREQ01-05 missing translations</t>
  </si>
  <si>
    <t>3.16</t>
  </si>
  <si>
    <t>Security System</t>
  </si>
  <si>
    <t>3.17</t>
  </si>
  <si>
    <t>SCADA including Meteo Stations</t>
  </si>
  <si>
    <t>SCADA-DE38 (comment); SCADA-DE43 is the same as SCADA-DE45; SCADA-DE47 (comment); SCADA-MFT02 wrong translation in french; SCADA-SREQ01-03 missing translation in english.</t>
  </si>
  <si>
    <t>3.18</t>
  </si>
  <si>
    <t>Spare Parts List</t>
  </si>
  <si>
    <t>SPARES-SP10,11 not the same as the original word file (not sure about the terminology used: fitted vs filled, is it related to charging battery or to fit in a specific place/equipment?); SPARES-SP13A missing (power transformer - 1);</t>
  </si>
  <si>
    <t>Testing Appendices</t>
  </si>
  <si>
    <t>Testing Documentation and Punch List</t>
  </si>
  <si>
    <t>NOT in this file</t>
  </si>
  <si>
    <t>PV Module Testing (may only be applicable to larger sites</t>
  </si>
  <si>
    <t>Mechanical Completion</t>
  </si>
  <si>
    <t>MCT-PRQ02 missing some translation in french;</t>
  </si>
  <si>
    <t>DC Commissioning</t>
  </si>
  <si>
    <t>C-TRQ15 and 15.2 are country specific conditions?; C-TPR07 is missing according to original word file</t>
  </si>
  <si>
    <t>Inverter and AC System Commissioning (including earthing tests</t>
  </si>
  <si>
    <t>-</t>
  </si>
  <si>
    <t>Grid Connection Commissioning (Placeholder only since this will be bespoke on a per project basis</t>
  </si>
  <si>
    <t>Provisional Acceptance Performance Testing</t>
  </si>
  <si>
    <t>Intermediate and Final Acceptance Performance Testing and Liquidated Damages Calculation</t>
  </si>
  <si>
    <t>Just needs a read through by Mike and a check against Provisional testing</t>
  </si>
  <si>
    <t>Provisional Acceptance</t>
  </si>
  <si>
    <t>Documentation Appendices</t>
  </si>
  <si>
    <t>Design Review Requirements</t>
  </si>
  <si>
    <t>N</t>
  </si>
  <si>
    <t xml:space="preserve"> Structure (one document but covering trackers and fixed structures</t>
  </si>
  <si>
    <t xml:space="preserve"> Electrical</t>
  </si>
  <si>
    <t>Project Program</t>
  </si>
  <si>
    <t>No doc reference for any of the Ers; For the first ER, In the word original file there is one more topic: v. Various installation milestones for planning purposes: a. First row of piles; b. first tracker installed; c. First tracker fully installed (structure, modules and connections) as a "Golden Table"; d. [xxx]1</t>
  </si>
  <si>
    <t>Plant Operation and Maintenance Manuals</t>
  </si>
  <si>
    <t>Not in the Taxonomy list</t>
  </si>
  <si>
    <t>Provisional Acceptance Documentation (provided as an excel list with placeholders and information of what should be supplied</t>
  </si>
  <si>
    <t>To be the same as that being produced by Aymeric / Matt; Not in the Taxonomy list</t>
  </si>
  <si>
    <t>Component Warranties</t>
  </si>
  <si>
    <t>Form of Certificates</t>
  </si>
  <si>
    <t>Project Information and Site Data</t>
  </si>
  <si>
    <t>Site Location and Site Conditions</t>
  </si>
  <si>
    <t>Project specific</t>
  </si>
  <si>
    <t>Grid Connection Offer and Agreements</t>
  </si>
  <si>
    <t>Planning Approval and Conditions</t>
  </si>
  <si>
    <t>Lease Information</t>
  </si>
  <si>
    <t>PPA Conditions</t>
  </si>
  <si>
    <t>Client Surveys</t>
  </si>
  <si>
    <t>Employer Permits</t>
  </si>
  <si>
    <t>[Other]</t>
  </si>
  <si>
    <t>Issue</t>
  </si>
  <si>
    <t>Updated by</t>
  </si>
  <si>
    <t>Detail of Updates from Previous Issue</t>
  </si>
  <si>
    <t>Checked By</t>
  </si>
  <si>
    <t>Approved By</t>
  </si>
  <si>
    <t>Released Date</t>
  </si>
  <si>
    <t>A</t>
  </si>
  <si>
    <t>MJC</t>
  </si>
  <si>
    <t>First draft</t>
  </si>
  <si>
    <t>Taxonomy</t>
  </si>
  <si>
    <t>Segment</t>
  </si>
  <si>
    <t>#</t>
  </si>
  <si>
    <t>Version</t>
  </si>
  <si>
    <t>Doc Reference</t>
  </si>
  <si>
    <t>Requirement</t>
  </si>
  <si>
    <t>Level</t>
  </si>
  <si>
    <t>Exigence</t>
  </si>
  <si>
    <t>Thermal</t>
  </si>
  <si>
    <t>Qty</t>
  </si>
  <si>
    <t>Client</t>
  </si>
  <si>
    <t>Specific Site</t>
  </si>
  <si>
    <t>Country Specific</t>
  </si>
  <si>
    <t>Last Updated</t>
  </si>
  <si>
    <t>Updated By</t>
  </si>
  <si>
    <t>Approved by</t>
  </si>
  <si>
    <t>Comments</t>
  </si>
  <si>
    <t>Design</t>
  </si>
  <si>
    <t>01A</t>
  </si>
  <si>
    <t>V01</t>
  </si>
  <si>
    <t xml:space="preserve">The structural form and layout will provide:
•	[elevation angle] ° module tilt
•	[azimuth angle] ° module azimuth
•	[number] modules in [vertical/horizontal] format 
•	[height] m maximum height
•	[clearance] m minimum ground clearance
•	[spacing] m row-to-row spacing (between the front of one front and the front of the next)
•	[3.5 m to 5 m]  break between rows for maintenance purposes.
•	[200 m] maximum row length
[Introduce special requirements e.g. in case flood zones] </t>
  </si>
  <si>
    <t>Le design de la structure et son implantation présenteront :
• inclinaison du module de [angle d'inclinaison] ° 
• azimut du module de [angle d'azimut] °
• [nombre] modules au format [portrait/paysage]. 
• hauteur maximale de [hauteur] m
• garde au sol minimale de [hauteur de dégagement] m
• [espacement] m d'espacement entre rangées (entre l'avant d'une rangée et l'avant de la suivante)
• [3,5 m à 5 m] d'espacement entre les rangs à des fins de maintenance.
• longueur maximale des rangs de [200 m]
[Introduire des exigences particulières, par exemple en cas de zones inondables]</t>
  </si>
  <si>
    <t>GDA</t>
  </si>
  <si>
    <t>01B</t>
  </si>
  <si>
    <t>The Contractor shall optimise the structural form and layout (module tilt, module azimuth, modules mounting format, structure height, ground clearance, row-to-row spacing, maintenance track width and maximum row length) to achieve [specified PR / yield requirements e.g. the maximum yield] at optimum EPC price.</t>
  </si>
  <si>
    <t>L’Entreprise doit optimiser le design et la disposition des structures (inclinaison du module, azimut du module, type de structure, hauteur de la structure, garde au sol, espacement rang à rang, largeur de la voie de maintenance et longueur maximale de la rangée) pour atteindre [exigences spécifiées en matière de PR / rendement, par exemple le rendement maximal] à un prix EPC optimal.</t>
  </si>
  <si>
    <t xml:space="preserve"> </t>
  </si>
  <si>
    <t xml:space="preserve">The structures shall have at least two piles in the azimuth direction of the modules. </t>
  </si>
  <si>
    <t xml:space="preserve">Les structures doivent avoir au moins deux pieux dans la direction de l'azimut des modules. </t>
  </si>
  <si>
    <t>The structure shall support modules so that the module angle, height, spacing and layout complies with constraints set out in Appendix [6.03] (Planning Approval and Conditions).</t>
  </si>
  <si>
    <t>La structure doit supporter les modules de manière à ce que l’angle, la hauteur, l’espacement et la disposition du module respectent les contraintes énoncées à l’annexe[6]</t>
  </si>
  <si>
    <t xml:space="preserve">Load-bearing parts of the structures shall primarily comprise structural steel materials. </t>
  </si>
  <si>
    <t xml:space="preserve">Les parties porteuses des structures sont principalement constituées de matériaux de construction en acier. </t>
  </si>
  <si>
    <t>The support locations and attachment of modules shall comply with module supplier requirements as shown in module supplier’s installation manual or shall specifically be approved on a site specific basis by the module manufacturer.</t>
  </si>
  <si>
    <t>Les zones de support et de fixation des modules doivent être conformes aux exigences du fournisseur de modules telles qu’elles sont indiquées dans le manuel d’installation du fournisseur du module ou doivent être expressément approuvés sur la base d’un exemple concret par le fabricant du module.</t>
  </si>
  <si>
    <t xml:space="preserve">Mounting Structures, clamps and other equipment interfacing with the Modules shall be approved for use by the Module Manufacturer. The approval shall be site-specific and shall confirm that the associated warranties remain valid for the full warranty period. </t>
  </si>
  <si>
    <t xml:space="preserve">Les structures de montage, pinces et autres équipements en interface avec les modules doivent être approuvés pour utilisation par le fabricant du module. L’approbation doit être spécifique au site et doit confirmer que les garanties associées restent valides pour toute la période de garantie. </t>
  </si>
  <si>
    <t>The combined module tilt angle and azimuth angle tolerance shall, after all design and installation deviations, be limited to [±1°].</t>
  </si>
  <si>
    <t>La tolérance combinée de l'angle d'inclinaison et de l'angle d'azimut du module doit, après toutes les déviations de conception et d'installation, être limitée à [±1°].</t>
  </si>
  <si>
    <t>The structure shall be designed and installed such that deflection, movement and vibrations do not adversely affect the support of PV modules, nor degrade the performance of PV modules.</t>
  </si>
  <si>
    <t>La structure doit être conçue et installée de telle sorte que la déflection, le mouvement et les vibrations n’affectent pas négativement le support des modules photovoltaïques et ne dégradent pas les performances des modules photovoltaïques.</t>
  </si>
  <si>
    <t>Relative movement between adjacent structures shall be limited so that damage is not caused to string cables passing between structures.</t>
  </si>
  <si>
    <t>Le mouvement relatif entre les structures adjacentes doit être limité de manière que les câbles des chaînes PV ne soient pas endommagés s’ils passent entre les structures.</t>
  </si>
  <si>
    <t>The Structures shall support PV modules at the prescribed position and tilt angle and shall maintain this condition even after a 50-year extreme loading event (the Serviceability Limit State event – SLS – as defined in EN1990) without any damage needing maintenance or repair.</t>
  </si>
  <si>
    <t>Les Structures doivent supporter les modules PV dans la position et l'angle d'inclinaison souhaités et doivent conserver cet état même après un événement de charge extrême dont la probabilité d'occurence est d'une fois en 50 ans (durée représentant l'Etat Limite de Service - ELS - tel que défini dans la norme EN-1990) sans aucun dommage nécessitant un entretien ou une réparation.</t>
  </si>
  <si>
    <t>The Structures shall safely support PV modules and remain static even after an Ultimate Limit State (ULS) event (that is, the 50-year extreme event plus factors of safety). After this event, some repairable deformation and yielding of the Structures and needed maintenance may be permissible, provided that modules remain undamaged.</t>
  </si>
  <si>
    <t>Les Structures doivent supporter en toute sécurité les modules PV et rester stables même après un évènement équivalent à un Etat Limite Ultime (ELU) (c'est-à-dire dont la probabilité d'occurence est d'une fois en 50 ans, plus les facteurs de sécurité). Après cet événement, une déformation et un fléchissement réparables des structures et la maintenance nécessaire peuvent être autorisés, à condition que les modules ne soient pas endommagés.</t>
  </si>
  <si>
    <t>Design and detailing of the structure shall be adapted to accommodate the topography at the installation site, without the need for ad hoc amendments or changes to the design made during construction. If necessary, adjustable length parts should be included in the design to allow structures to be adapted to terrain without cutting, extending or forcing parts together during construction.</t>
  </si>
  <si>
    <t>La conception et les détails de la structure doivent être adaptés pour tenir compte de la topographie du site d’installation, sans qu’il soit nécessaire d’apporter des modifications ou des changements ponctuels au design pendant la construction. Au besoin, des pièces de longueur réglables doivent être incluses dans la conception pour permettre aux structures d’être adaptées au terrain sans qu'il n'y ait besoin de couper, rallonger ou forcer sur les pièces pendant la construction pour les assembler.</t>
  </si>
  <si>
    <t>The surface and edges of the Structure shall be smooth and consistent. Sharp edges from cutting or from galvanising defects shall be removed.
Finishes shall be designed and manufactured to meet the design operational life (as set out in 2.1) with regular maintenance.</t>
  </si>
  <si>
    <t>La surface et les bords de la structure doivent être lisses et continus. Les arêtes vives provenant de défauts de coupe ou de galvanisation doivent être supprimées. 
Les finitions doivent être conçues et réalisées de manière à assurer la durée de vie opérationnelle prévue (telle qu’elle est définie au point 2.1) avec une maintenance régulière.</t>
  </si>
  <si>
    <t>The Structure should, where practicable, include provisions for DC cable routing and cable securing.</t>
  </si>
  <si>
    <t>La structure doit, dans la mesure du possible, inclure des dispositions nécessaires à l’acheminement et à la sécurisation des câbles DC.</t>
  </si>
  <si>
    <t>The Structure must include a method of providing equipotential bonding between all exposed metal components of the mounting Structure as well as all exposed metal components of the Modules. The components of the equipotential bonding network shall be chosen to minimise the occurrence of galvanic corrosion between dissimilar metals.</t>
  </si>
  <si>
    <t>La structure doit inclure une méthode de liaison équipotentielle entre tous ses composants métalliques exposés ainsi que tous les composants métalliques exposés des modules. Les composants du réseau de liaison équipotentielle doivent être choisis de manière à réduire au minimum l’apparition d’une corrosion galvanique entre des métaux différents.</t>
  </si>
  <si>
    <t>Permanent loads, wind loads and snow loads acting on the structure shall be determined using the applicable parts of Eurocode EN1991. 
Design load combinations given in Eurocode EN1990 shall be used, with applicable combination factors (e.g. for combined wind and snow etc.).
Partial safety factors for loads shall be taken from Eurocode EN1990.</t>
  </si>
  <si>
    <t>Les charges permanentes, les charges de vent et les charges de neige agissant sur la structure doivent être déterminées à l’aide des parties applicables de l’Eurocode EN1991. 
Les combinaisons de charges indiquées dans l’Eurocode EN 1990 doivent être utilisées, avec les facteurs de combinaison applicables (par exemple pour le vent et la neige combinés, etc.).
Les facteurs de sécurité partiels pour les charges doivent être tirés de l’Eurocode EN1990.</t>
  </si>
  <si>
    <t>Permanent loads shall be determined by considering:
•	Module self-weight, with reference to the supplier data sheet
•	Bundled string cable weight allowance (except for uplift case)
•	An allowance for the weight of any ancillary equipment (combiner boxes / inverters) if its support is integrated as part of the PV support structure.</t>
  </si>
  <si>
    <t>Les charges permanentes doivent être déterminées en tenant compte :
•	du poids propre du module, en référence à la fiche technique du fournisseur
•	du poids autorisé pour les câbles en faisceau (à l'exception du cas de soulèvement)
•	d'une allocation pour le poids de tout équipement auxiliaire (boîtes de jonction / onduleurs) si son support est intégré dans le cadre de la structure de support PV.</t>
  </si>
  <si>
    <t xml:space="preserve">If the snow zone for the installation location cannot be clearly determined from national snow load maps because of the resolution of the map, the zone with the higher snow load shall be adopted.
Snow shall be assessed based on the altitude of the highest part of the array. </t>
  </si>
  <si>
    <t xml:space="preserve">Si la zone d'enneigement du lieu de l’installation ne peut pas être clairement déterminée à partir des cartes nationales de charge de neige en raison de la résolution de la carte, la zone avec la charge de neige la plus élevée doit être adoptée.
La neige doit être évaluée en fonction de l’altitude de la partie la plus élevée de la centrale. </t>
  </si>
  <si>
    <t>The characteristic 10-minute average basic site wind speed for the installation location assessment shall consider:
•	Basic wind speed from EN1991-1-4 national annex
•	50-year return period (i.e. cprob = 1.0)
In case altitude is a parameter in the assessment of site basic wind speed, the altitude at the highest part of the array shall be adopted.
If a directional approach is adopted for wind design: 
•	The highest directional factors within the 90° sector ±45° from the module azimuth shall be used for uplift and downforce design, 
•	A directional factor of 1.0 shall be used for wind friction assessment</t>
  </si>
  <si>
    <t>La vitesse moyenne du vent de référence (moyenne sur 10 mn) du site utilisée pour l'évaluation du lieu de l'installation doit prendre en compte :
•	la vitesse du vent de référence de l’annexe nationale EN1991-1-4
•	la période de retour de 50 ans (c.-à-d. cprob  = 1,0)
Si l’altitude est un paramètre dans l’évaluation de la vitesse du vent de base du site, l’altitude de la partie la plus élevée de la centrale doit être utilisée.
Si une approche directionnelle est adoptée pour la conception par rapports aux efforts liés au vent : 
•	Les facteurs directionnels les plus élevés dans le secteur des 90° ±45° de l’azimut du module doivent être utilisés pour la conception du soulèvement et de l’appui, 
•	Un facteur directionnel de 1,0 doit être utilisé pour l’évaluation du frottement du vent</t>
  </si>
  <si>
    <t>The characteristic site peak wind pressure assessment shall consider:
•	Orography assessment (if orography is significant according using EN1991-1-4)
•	Terrain category / roughness
•	Reference height equal to the highest part of the structure
•	The approach given in the applicable national annex to EN1991-1-4.</t>
  </si>
  <si>
    <t>L'évaluation de la pression du vent de pointe de référence du site doit prendre en compte :
• l'évaluation de l'orographie (si l'orographie est significative selon la norme EN1991-1-4)
• la catégorie de terrain / rugosité
• la hauteur de référence égale à la partie la plus haute de la structure.
• l'approche donnée dans l'annexe nationale applicable de la norme EN1991-1-4</t>
  </si>
  <si>
    <t>Wind pressures on PV support structures shall be calculated using:
•	Either pressure coefficients from EN1991-1-4 for mono-pitched canopy roofs,
•	Or pressure coefficients from wind tunnel testing which is shown to meet minimum requirements in this document.</t>
  </si>
  <si>
    <t>Les pressions du vent sur les structures de support PV doivent être calculées en utilisant :
• Soit les coefficients de pression de la norme EN1991-1-4 pour les toits à auvent mono-pente,
• Soit des coefficients de pression provenant d'essais en soufflerie qui s'avèrent conformes aux exigences minimales du présent document.</t>
  </si>
  <si>
    <t>If pressure coefficients are derived from wind tunnel testing, the test report shall be submitted to the Employer for review. The testing and report shall meet the following requirements:
•	Applicable range of geometry (module chord length and tilt, structure length, height, clearance and row spacing) shall be stated in the report and shall cover the geometry of the proposed installation;
•	Scaling method and issues should be reported;
•	Minimum of 6-row array, with instrumented models being used (or swapped in to) the first, second, third and final rows as a minimum;
•	Minimum 12 azimuth direction sectors (6 with symmetry) tested;
•	Sufficient density of pressure taps to obtain in-stationary / peak local pressures at module scale, especially at the structure’s tips.
•	Wind shear profile in the wind tunnel and its relationship to full scale terrain categories should be reported; and
•	Wind speed reference height should be reported.
Zoning of the proposed array into areas of different wind load due to sheltering effects will be accepted provided that it is substantiated with test results.</t>
  </si>
  <si>
    <t>Si des coefficients de pression sont calculés à partir d’essais en soufflerie, le rapport d’essai est soumis au Maître d’Ouvrage pour examen. Les essais et le rapport doivent satisfaire aux exigences suivantes :
•	La plage de géométrie applicable (longueur et inclinaison de la corde du module, longueur de la structure, hauteur, dégagement et espacement des rangées) doit être indiquée dans le rapport et doit couvrir la géométrie de l’installation proposée ;
•	La méthode et les difficultés de mise à l’échelle doivent être signalées ;
•	Table test de 6 rangées minimum, avec des modèles instrumentés dans les première, deuxième, troisième et dernière rangée au minimum ;
•	Au moins 12 secteurs azimutaux (6 avec symétrie) testés ;
•	Densité suffisante des prises de pression pour obtenir des pressions locales stationnaires / maximales à l’échelle du module, en particulier aux extrémités de la structure.
•	Le profil de cisaillement du vent dans la soufflerie et sa relation avec les catégories de terrain à grande échelle doivent être indiqués ; et
•	La hauteur de référence de la vitesse du vent doit être indiquée.
Le zonage de la centrale proposé dans des zones de charge de vent différente en raison des effets de mise à l’abri sera accepté à condition qu’il soit étayé par des résultats d’essai.</t>
  </si>
  <si>
    <t xml:space="preserve">If pressure coefficients from EN1991-1-4 are used, they shall be interpreted and applied in the following way:
•	Overall force coefficients may be used for design of piles;
•	Overall force coefficients may be used for design of components where the component stress is attributed to wind pressure acting on an area of 10m2 or more.
•	Net pressure coefficients shall be used for design of components where the component stress is attributed to wind pressure acting on an area of 1m2 or less.
•	Components with stress attributed to wind pressure on areas between 1m2 and 10m2 may be designed using interpolated values. An approach similar to that shown in EN1991-1-4 Figure 7.2 may be adopted, considering cf ≈ cpe10 and cpnet ≈ cpe1. Alternatively, another interpolation shall be accepted if it is verified by an independent wind engineering expert.
•	‘Blockage’ (as defined in EN1991-1-4 Figure 7.15) shall be considered where obstacles or reduced ground clearance could affect wind flow. In case the ground clearance height is less than 20% of the total structure height, the worst case of φ=0 and φ=1 shall be considered unless more detailed analysis can substantiate a different approach.
•	The width of the “B” zone in EN1991-1-4 Table 7.6 need not be considered wider than “2d”.
•	Wind pressures shall be modelled on the structure in a way which represents the uneven pressure expected at the leading edge. Instead of the centre of pressure given in EN1991-1-4 Figure 7.16, the centre of pressure may be assumed to be located at: 0.25d for tilt ≤ 10 °, at 0.40d for tilt ≥ 20 °, and interpolated for intermediate tilt angles.
•	Zoning of the proposed array into areas of different wind load due to sheltering effects may be accepted provided that it is substantiated with independent wind engineering advice. The Employer is unlikely to accept a reduction of more than 20% / 30% of uplift / downforce pressure (respectively) for the sheltered interior zone. </t>
  </si>
  <si>
    <t xml:space="preserve">Si des coefficients de pression de la norme EN1991-1-4 sont utilisés, ils doivent être interprétés et appliqués de la manière suivante :
•	Des coefficients de force globale peuvent être utilisés pour la conception des pieux ;
•	Des coefficients de force globale peuvent être utilisés pour la conception de composants lorsque la contrainte du composant est attribuée à la pression du vent agissant sur une surface de 10 m2 ou plus.
•	Des coefficients de pression nette doivent être utilisés pour la conception des composants lorsque la contrainte des composants est attribuée à la pression du vent agissant sur une surface de 1 m2  ou moins.
•	Les composants dont la contrainte est attribuée à la pression du vent sur des zones comprises entre 1 m2 et 10 m2 peuvent être conçus à l’aide de valeurs interpolées. Une approche similaire à celle illustrée dans la figure 7.2 de la norme EN1991-1-4 peut être adoptée, en tenant compte de cf ≈ cpe10 et cpnet  ≈ cpe1. Alternativement, une autre interpolation est acceptée si elle est vérifiée par un expert indépendant en mécanique des fluides.
•	Le « blocage » (tel que défini dans la figure 7.15 de la EN 1991-1-4) doit être pris en considération lorsque des obstacles ou une garde au sol réduite pourraient affecter l’écoulement du vent. Si la hauteur de garde au sol est inférieure à 20 % de la hauteur totale de la structure, le pire des cas de φ=0 et φ=1 doit être pris en considération, à moins qu’une analyse plus détaillée ne puisse justifier une approche différente.
•	La largeur de la zone « B » dans le tableau 7.6 de la norme EN1991-1-4 n’a pas besoin d’être considérée comme plus large que « 2d ».
•	Les pressions du vent doivent être modélisées sur la structure d’une manière qui représente la pression inégale attendue au bord d’attaque. Au lieu du centre de pression indiqué dans la figure 7.16 de la norme EN1991-1-4, on peut supposer que le centre de pression est situé à : 0,25d pour l’inclinaison ≤ 10 °, à 0,40d pour l’inclinaison ≥ 20 °, et interpolé pour les angles d’inclinaison intermédiaires.
•	Le zonage du réseau proposé en zones de charge de vent différentes en raison des effets de mise à l’abri peut être accepté à condition qu’il soit étayé par des conseils indépendants d’ingénierie de mécanique des fluides. Il est peu probable que le Maître d’Ouvrage accepte une réduction de plus de 20 % / 30 % de la pression de soulèvement et d’appui (respectivement) pour la zone intérieure abritée. </t>
  </si>
  <si>
    <t>In case terrain slope exceeds 5° (8.7%), two cases of pressure coefficients shall be analysed:
•	Horizontal wind flow – the tilt of the module surface relative to the horizon shall be used
•	Wind flow parallel to the ground – the tilt of the module surface relative to the terrain slope shall be used.
The more onerous of the two cases shall be used for design.</t>
  </si>
  <si>
    <t>Si la pente du terrain dépasse 5° (8,7 %), deux cas de coefficients de pression doivent être analysés :
•	Écoulement horizontal du vent – l’inclinaison de la surface du module par rapport à l’horizontale doit être utilisée
•	Écoulement du vent parallèle au sol – l’inclinaison de la surface du module par rapport à la pente du terrain doit être utilisée.
Le plus dimensionnant des deux cas doit être utilisé pour la conception.</t>
  </si>
  <si>
    <t>In case terrain slope exceeds 5° (8.7%), sheltering assumptions shall only be used with independent wind engineering advice. Otherwise structures in these zones should be considered as fully exposed to wind without sheltering benefit.</t>
  </si>
  <si>
    <t>Si la pente du terrain dépasse 5° (8,7 %), les hypothèses de mise à l’abri ne doivent être utilisées qu’avec des conseils indépendants d’ingénierie de mécanique des fluides. Sinon, les structures de ces zones doivent être considérées comme entièrement exposées au vent sans avantage d’abri.</t>
  </si>
  <si>
    <t>Maximum module wind pressure and wind suction shall be checked using peak local pressures. The Contractor shall ensure that the design value (i.e. factored extreme) wind pressure does not exceed the module supplier tested, allowable, warranted pressure.</t>
  </si>
  <si>
    <t>La pression et la dépression maximale du vent sur le module doivent être vérifiées à l’aide des pressions locales de pointe. L’Entreprise doit s’assurer que la valeur nominale de la pression du vent (c.-à-d. prise en compte extrême) ne dépasse pas la pression testée, autorisée et garantie par le fournisseur du module.</t>
  </si>
  <si>
    <t>Partial safety factors for loads shall be based on KFI = 1.0 according to EN1990 Reliability Class / Consequence Class 2.
[Or, for a refined design with a trusted supplier can reduce as follows:]
Partial safety factors for loads may be reduced using KFI = 0.9 according to EN1990 Reliability Class / Consequence Class 1.</t>
  </si>
  <si>
    <t>Les facteurs de sécurité partiels pour les charges doivent être fondés sur KFI = 1,0 conformément à la classe de fiabilité EN1990 / classe de conséquences 2.
[Ou, pour une conception plus précise avec un fournisseur de confiance peut être réduit comme suit :]
Les facteurs de sécurité partiels pour les charges peuvent être réduits en utilisant KFI = 0,9 selon la classe de fiabilité EN1990 / classe de conséquence 1.</t>
  </si>
  <si>
    <t>Calculations shall be produced to prove the static design of the entire structure, including all load-bearing components and assemblies between the PV module surface and the ground.</t>
  </si>
  <si>
    <t>Des calculs doivent être effectués pour valider la résistance statique de l’ensemble de la structure, y compris tous les composants porteurs et les assemblages entre la surface du module photovoltaïque et le sol.</t>
  </si>
  <si>
    <t>All structural profiles / members shall be proven, with checks of all applicable failure modes such as:
•	Flexural buckling due to axial force
•	Flexural torsional buckling due to bending
•	Local buckling modes due to bending, applicable to cold-formed steel profiles 
•	Plastic failure due to bending
•	Shear
•	Web crippling and web buckling
•	Axial tension and compression
Cold-formed steel parts are susceptible to local buckling modes which can limit the effective strength of the part. Cold-formed steel parts shall be checked using rules in EN1993-1-3 and -5, or with an appropriately detailed buckling analysis model.</t>
  </si>
  <si>
    <t>Tous les profils/éléments structuraux doivent être vérifiés, avec des vérifications de tous les modes de défaillance applicables tels que :
•	Flambage en flexion dû à la force axiale
•	Flambage en torsion dû à la flexion
•	Modes de flambage locaux dus à la flexion, applicables aux profilés d’acier formés à froid 
•	Mode plastique due à la flexion
•	Cisaillement
•	Voilement et flambage due à la compression (web crippling and web buckling)
•	Traction et compression
Les pièces en acier formées à froid sont sensibles aux modes de flambage locaux qui peuvent limiter la résistance effective de la pièce. Les pièces en acier formées à froid doivent être vérifiées à l’aide des règles énoncées dans les en1993-1-3 et -5, ou à l’aide d’un modèle d’analyse de flambage détaillé approprié.</t>
  </si>
  <si>
    <t>All parts of connection assemblies shall be proven, with checks of all applicable failure modes including but not limited to:
•	Localised bending, prying, shearing, bearing, and tensile failure of metal plates
•	Bolt shear and tension failure
Connection assemblies may be designed by load testing, provided that standard requirements are met and sufficient safety margins are included for testing uncertainty and sample size.</t>
  </si>
  <si>
    <t>Toutes les parties des assemblages doivent être vérifiées, avec des vérifications de tous les modes de défaillance applicables, y compris, mais sans s’y limiter :
•	Flexion localisée, cisaillement , roulement et rupture en traction des plaques métalliques
•	Défaillance des boulons due aux effets de cisaillement et de traction
Les assemblages peuvent être validés par des essais de charge, à condition que les exigences normalisées soient respectées et que des marges de sécurité suffisantes soient incluses pour l’incertitude et la taille de l’échantillon.</t>
  </si>
  <si>
    <t>The structure shall be designed to remain in equilibrium at the Ultimate Limit State (ULS, as defined in Eurocode) load level without rupture, buckling or other type of structural failure.
The structural shall be designed to remain elastic at the Serviceability Limit State (SLS, as defined in Eurocode) load level without yielding or permanent deformation</t>
  </si>
  <si>
    <t>La structure doit être conçue pour pouvoir rester dans le domaine plastique avec application des charges de l'Etat Limite Ultime (ULS, tel que défini dans l'Eurocode) sans rupture, flambage ou autre type de défaillance structurelle.
La structure doit être conçue pour rester dans le domaine élastique avec application des charges de l'Etat Limite de Service (SLS, tel que défini dans l'Eurocode) sans présenter de déformation permanente</t>
  </si>
  <si>
    <t xml:space="preserve">The Contractor shall submit a procedure for pile load testing, and a procedure for interpretation and use of the pile load testing results.
The pile load testing procedure shall outline:
•	Type of pile profile(s) to be tested 
•	Depth(s) of pile to be tested
•	Number and approximate locations of proposed tests
•	Testing method (load levels, points of load application, method of load application, point of displacement measurement, method of measurement, hold time for each load level)
A minimum of 0.5 locations/Ha, and not less than 10 locations in total, shall be tested. A higher testing rate is necessary if especially heterogenous results are expected.
If more than 10% of the site is expected to require pre-drilling, load testing of pre-drilled piles should also be conducted.
If testing is used directly to validate a specific pile design, then testing shall use the same pile profile and depth as the proposed structures. Test loads in this case shall be derived from the design extreme loads, and safety factors based on the sample size using correlation factors in Eurocode EN1997. At the ‘unfactored’ load level, lateral deflection at ground level shall not exceed 10% of the effective pile diameter, and uplift shall not exceed 3% of the effective pile diameter.
If testing is used to derive an analytical model of the ground conditions, then testing may use a selection of pile profiles and depths broadly similar to the propose structures. Test loads should be selected so that soil properties at the unfactored and factored load levels are well understood. Lateral pile test results shall be back-analysed using analysis software such as “L-pile” to determine the apparent soil properties for design. Factors of safety shall be applied according to EN1997. The worst case or, if there are enough data points, the 5%ile results shall be used for design of the piles for the proposed structure. In this case, the vertical pull-out strength can be back-analysed by more basic manual geotechnical calculations. Piles shall be designed so that at the ‘unfactored’ load level, lateral deflection at ground level shall not exceed 10% of the effective pile diameter, and uplift shall not exceed 3% of the effective pile diameter. </t>
  </si>
  <si>
    <t xml:space="preserve">L’Entreprise soumet une procédure d’essai de charge sur pieux et une procédure d’interprétation et d’utilisation des résultats des essais de charge sur pieux.
La procédure d’essai de la charge sur pieux doit décrire :
•	Type de profil de pieux à tester 
•	Profondeur des pieux à tester
•	Nombre et emplacement approximatif des essais proposés
•	Méthode d’essai (niveaux de charge, points d’application de charge, méthode d’application de charge, mesure du point de déplacement, méthode de mesure, temps d’attente pour chaque niveau de charge)
Un minimum de 0,5 emplacement/Ha, et au moins 10 emplacements au total, doit être testé. Un taux de dépistage plus élevé est nécessaire si l’on s’attend à des résultats particulièrement hétérogènes.
Si l’on s’attend à ce que plus de 10 % du site nécessite un pré-forage, des essais de charge des pieux pré-forés devraient également être effectués.
Si les essais sont utilisés directement pour valider une conception de pieux spécifique, les essais doivent utiliser le même profil de pieux et la même profondeur que les structures proposées. Dans ce cas, les charges d’essai doivent être calculées à partir des charges extrêmes de conception et des facteurs de sécurité basés sur la taille de l’échantillon à l’aide des facteurs de corrélation de l’Eurocode EN1997. Au niveau de la charge « non factorisée », la déviation latérale au niveau du sol ne doit pas dépasser 10 % du diamètre effectif du pieu, et le soulèvement ne doit pas dépasser 3 % du diamètre effectif du pieu.
Si les essais sont utilisés pour obtenir un modèle analytique des conditions du sol, les essais peuvent utiliser une sélection de profils et de profondeurs de pieux largement similaires aux structures proposés. Les charges d’essai doivent être choisies de manière à bien comprendre les propriétés du sol aux niveaux de charge non factorisé et factorisé. Les résultats des essais sur pieux latéraux doivent être rétro-analysés à l’aide d’un logiciel d’analyse tel que « L-pile » pour déterminer les propriétés apparentes du sol pour la conception. Les facteurs de sécurité doivent être appliqués conformément à la norme EN1997. Dans le pire des cas ou, s’il y a suffisamment de points de données, les résultats à 5 % des plus dimensionnants doivent être utilisés pour la conception des pieux de la structure proposée. Dans ce cas, la résistance verticale à l’extraction peut être rétro-analysée par des calculs géotechniques manuels plus basiques. Les pieux doivent être conçus de telle sorte qu’au niveau de la charge « non factorisée », la déviation latérale au niveau du sol ne dépasse pas 10 % du diamètre effectif du pieu, et le soulèvement ne doit pas dépasser 3 % du diamètre effectif du pieu. </t>
  </si>
  <si>
    <t>The Contractor shall review all pre-existing geotechnical desk studies and investigation reports provided by the Employer and consider the ground conditions in its structure design.</t>
  </si>
  <si>
    <t>L’Entreprise examine toutes les études géotechniques et tous les rapports d’enquête préexistants fournis par le Maître d’Ouvrage et tient compte de l’état du sol dans la conception de sa structure.</t>
  </si>
  <si>
    <t>The Contractor shall address the impact of any:
•	Significant volume-change potential of the soil (and make allowances in its pile design for ineffective depth of soil due to shrinkage)
•	Frost-heave potential
•	Pile driveability risk</t>
  </si>
  <si>
    <t>L’Entreprise examine l’impact de tout :
•	Potentiel changement important de volume du sol (et tenir compte dans sa conception de pieux de la mauvaise profondeur d’implantation en raison du rétrécissement)
•	Potentiel soulèvement par le gel
•	Risque lié à la pilotabilité des pieux</t>
  </si>
  <si>
    <t>All the structural steel elements shall be hot dip zinc galvanised, or continuously zinc galvanised or Magnelis ® coated. Piles subjected to highly corrosive soils may require additional protection.</t>
  </si>
  <si>
    <t>Tous les éléments de construction en acier doivent être galvanisés à chaud, ou continuellement galvanisés au zinc ou revêtus de Magnelis ®. Les pieux soumis à des sols très corrosifs peuvent nécessiter une protection supplémentaire.</t>
  </si>
  <si>
    <t>Corrosion design of steel exposed to soil shall be assessed using the Romanoff method, or another quantitative method if agreed by the Employer.</t>
  </si>
  <si>
    <t>Le dimensionnement pour la résistance à la corrosion de l’acier exposé au sol doit être évalué à l’aide de la méthode Romanoff ou d’une autre méthode quantitative, si le Maître d’Ouvrage est d’accord.</t>
  </si>
  <si>
    <t>Hot dip zinc galvanised components which are batch-galvanised in a zinc bath shall comply as a minimum with EN ISO 1461. 
Hot dip zinc galvanised components which are fabricated from continuously galvanised sheet shall comply as a minimum with EN ISO 10346.
Magnelis® (zinc-aluminium-magnesium alloy) shall comply as a minimum with EN ISO 10346.
In all cases, coating thickness shall be selected according to the project Corrosion Design Life (see 2.1 Design Life)  and annual zinc loss according to EN ISO 12944-2 class [C3]. 
A combination of corrosion protection measures is permitted, provided that no bimetallic corrosion can be assured.</t>
  </si>
  <si>
    <t>Les composants galvanisés au zinc par immersion à chaud qui sont galvanisés par lots dans un bain de zinc doivent être conformes au minimum à la norme EN ISO 1461. 
Les composants galvanisés au zinc par immersion à chaud qui sont fabriqués à partir de tôles galvanisées en continu doivent être conformes au minimum à la norme EN ISO 10346.
Magnelis® (alliage zinc-aluminium-magnésium) doit être conforme au minimum à la norme EN ISO 10346.
Dans tous les cas, l’épaisseur du revêtement doit être choisie en fonction de la durée de vie du projet (voir 2.1 Durée de vie de conception) et de la perte annuelle de zinc conformément à la norme EN ISO 12944-2 classe [ C3]. 
Une combinaison de mesures de protection contre la corrosion est autorisée, à condition qu’aucune corrosion bimétallique ne puisse être assurée.</t>
  </si>
  <si>
    <t>[Consider adding project-specific minimum zinc and magnelis thicknesses, and/or maximum annual corrosion rates in the first year which could be measured between PAC/FAC.]</t>
  </si>
  <si>
    <t>[Envisager d'ajouter des épaisseurs minimales de zinc et de magnésium spécifiques au projet, et/ou des taux de corrosion annuels maximums au cours de la première année, qui pourraient être mesurés entre les PAC/FAC].</t>
  </si>
  <si>
    <t>Structures shall be designed and executed according to recommendations in EN ISO 14713-1 to ensure that, as well as use of coatings, good principles are used to protect against corrosion.</t>
  </si>
  <si>
    <t>Les structures doivent être conçues et exécutées conformément aux recommandations de la norme EN ISO 14713-1 pour garantir que, outre l’utilisation de revêtements, de bons principes sont utilisés pour protéger contre la corrosion.</t>
  </si>
  <si>
    <t>All connections including bolts, nuts, washers and associated fixings shall be of hot dip galvanized steel only for M10 or greater, or stainless steel A2, A4 or higher grade depending on the corrosion classification of the Site location. All frame fixings are required to be in metric specification. All module clamps shall either be aluminium or stainless steel A2 or A4. In the event that the contractor makes use of framing suppliers or equipment that are not [in Appendix [xxx]] , the Employer will consider the use of these provided that the contractor engages and pays for the appropriate Independent Third Party Technical Advisor approval.</t>
  </si>
  <si>
    <t>Tous les contacts, y compris les boulons, les écrous, les rondelles et les fixations associées, doivent être en acier galvanisé à chaud uniquement pour M10 ou plus, ou en acier inoxydable de qualité A2, A4 ou supérieure, selon la classification de corrosion de l’emplacement du site. Toutes les fixations de barres doivent être spécifiées en mètres. Toutes les pinces de module doivent être en aluminium ou en acier inoxydable A2 ou A4. 
Dans le cas où l’Entreprise fait appel à des fournisseurs de structure ou à de l’équipement qui ne sont pas [à l’annexe [xxx] , le Maître d'Ouvrage envisagera l’utilisation de ces fournisseurs à condition que l’Entreprise engage directement un conseiller technique indépendant pour l’approbation de la conception.</t>
  </si>
  <si>
    <t>The interface and materials at the interface between the module and the Structure shall be designed to prevent bimetallic corrosion and shall comply with any Module Supplier requirements for corrosion.</t>
  </si>
  <si>
    <t>L’interface et les matériaux à l’interface entre le module et la structure doivent être conçus pour empêcher la corrosion bimétallique et doivent être conformes à toute exigence du fournisseur de module en matière de corrosion.</t>
  </si>
  <si>
    <t>The Structure shall avoid accumulation of water or moisture within the Structure and shall accommodate an adequate flow of water off the Structure.</t>
  </si>
  <si>
    <t>La structure doit éviter l’accumulation d’eau ou d’humidité à l’intérieur de la structure et doit permettre un débit d’eau adéquat évacué de la structure.</t>
  </si>
  <si>
    <t>Off_Site Manufacturing and Testing</t>
  </si>
  <si>
    <t>The scope for FAT shall be defined by a combination of reference to applicable international standards (e.g. EN1090 conformity assessment for structural components) and by reference to supplier’s specific test procedures and check sheets that are agreed upon with Employer prior to award of subcontracts.</t>
  </si>
  <si>
    <t>Le champ d’application de la FAT est défini par une combinaison de références aux normes internationales applicables (par exemple, l’évaluation de la conformité EN1090 pour les composants de structure) et par référence aux procédures d’essai et aux fiches de contrôle spécifiques du fournisseur qui sont convenues avec le Maître d’Ouvrage avant l’attribution des contrats de sous-traitance.</t>
  </si>
  <si>
    <t>The Contractor shall provide a detailed program for planned FATs prior to manufacturing and shipping; and the Employer, or the Employer’s representative shall be entitled to witness these FATs.</t>
  </si>
  <si>
    <t>L’Entreprise doit fournir un planning détaillé pour les FAT prévus avant la fabrication et l’expédition ; et le Maître d’Ouvrage ou son représentant a le droit d’être témoin de ces FAT.</t>
  </si>
  <si>
    <t>The below specifies a minimum list of Structure FATs. The Contractor is not limited to these and should also complete any additional tests as per its internal processes.
•	Material test certificates
•	Fasteners: material declaration
•	Weld visual inspections
•	Visual inspection and quantity
•	Dimensional check of profile cross sections, profile lengths, and positions of holes/attachments, confirming compliance with design and applicable standards
•	Galvanizing check (visual condition and thickness measurements)
•	Pre-shipment inspection</t>
  </si>
  <si>
    <t>Le texte ci-dessous spécifie une liste minimale de FATs concernant la structure. L’Entreprise ne se limitera pas à ces tests et devra également effectuer tout test supplémentaire conformément à ses processus internes :
•	Certificats de tests des matériaux
•	Fixations : déclaration de matériaux
•	Inspections visuelles des soudures
•	Inspection visuelle et quantité
•	Vérification dimensionnelle des sections transversales de profil, des longueurs de profil et de la position des trous/accessoires, confirmant la conformité à la conception et aux normes applicables
•	Contrôle de galvanisation (mesures de l’état visuel et de l’épaisseur)
•	Inspection avant expédition</t>
  </si>
  <si>
    <t>Site Delivery and Acceptance</t>
  </si>
  <si>
    <t>Upon reception on site of the elements of the Structure, the Contractor shall inspect them and verify galvanization thickness and absence of any trace of corrosion.  Non-compliant components shall be rejected.</t>
  </si>
  <si>
    <t>À la réception sur place des éléments de la structure, l’Entreprise les inspecte et vérifie l’épaisseur de galvanisation et l’absence de toute trace de corrosion. Les composants non conformes doivent être rejetés.</t>
  </si>
  <si>
    <t>The Contractor shall inspect for any shipping, handling or storage damage. Non-compliant components shall be rejected.</t>
  </si>
  <si>
    <t>L’Entreprise procède à une inspection des dommages causés à l’expédition, à la manutention ou à l’entreposage. Les composants non conformes doivent être rejetés.</t>
  </si>
  <si>
    <t>Materials shall be stored in such a way that they are raised off the ground and covered.
Storage locations and methods shall prevent materials from being covered in mud, water or any substances which may cause damage.</t>
  </si>
  <si>
    <t>Les matériaux doivent être entreposés de manière à être surélevés du sol et couverts. Les lieux et méthodes de stockage doivent empêcher que les matériaux ne soient recouverts de boue, d’eau ou de toute substance pouvant causer des dommages.</t>
  </si>
  <si>
    <t xml:space="preserve">The Contractor shall obtain and keep material production certificates and traceability information for all structural profiles. the Employer reserves the right to audit this information. </t>
  </si>
  <si>
    <t xml:space="preserve">L’Entreprise devra obtenir et conserver les certificats matières et l'ensemble des informations de traçabilité pour tous les profils structurels. Le Maître d’Ouvrage se réserve le droit de vérifier ces renseignements. </t>
  </si>
  <si>
    <t>On_Site Construction</t>
  </si>
  <si>
    <t>Prior to installation of any components, the Contractor shall finalise and submit for approval an installation manual and any other procedures required for completion of the work.
The design information, installation manual, and any procedures may be complimentary and non-contradictory. In the event that any discrepancies are detected during installation, installation work shall be halted until the discrepancy is resolved by the author, the information has been revised, and the revised information approved by the Employer.</t>
  </si>
  <si>
    <t>Avant l’installation de tout élément structurel, l’Entreprise devra finaliser et soumettre pour approbation un manuel d’installation et toute autre procédure nécessaire à l’achèvement des travaux.
Les informations de conception, le manuel d’installation et toutes les procédures peuvent être complémentaires et non contradictoires. Si des anomalies sont détectées pendant l’installation, les travaux d’installation sont interrompus jusqu’à ce que l’auteur les résolve, l'information devra être validée et l'information validée devra être approuvée par le Maître d’Ouvrage.</t>
  </si>
  <si>
    <t>The contractor shall provide a procedure to be followed in the event of pile refusal.
The procedure may include:
•	A tolerance for pile embedment depth
•	A method and acceptance criteria for lateral and pull-out testing of piles which have met refusal
•	Remedial requirements, such as pre-drilling or alternative foundation types
The pile depths, tolerances, and any methods contained in the procedure must coordinate with the static design assumptions so that all the installed piles comply with the approved design.</t>
  </si>
  <si>
    <t>L’Entreprise fournit une procédure à suivre en cas de refus de pieu.
La procédure peut comprendre :
•	Une tolérance pour la profondeur d’encastrement des pieux
•	Une méthode et des critères d’acceptation pour les essais latéraux et les essais de retrait des pieux qui ont été refusés
•	Les exigences correctives, comme les types de fondations de rechange ou de pré-forage;
Les profondeurs des pieux, les tolérances et toutes les méthodes contenues dans la procédure doivent être conformes aux hypothèses de conception statique afin que tous les pieux installés soient conformes à la conception approuvée.</t>
  </si>
  <si>
    <t>The contractor shall maintain a pile installation log, identifying all deviations from the target depth, position, inclination, azimuth/twist, or any other aspect of installation quality.
A course of action for each type of deviation shall be agreed with the Employer and the Contractor shall track and record the completion of those actions in the same log.</t>
  </si>
  <si>
    <t>L’Entreprise doit tenir un registre d’installation des pieux, indiquant tous les écarts par rapport à la profondeur, à la position, à l’inclinaison, à l’azimut/torsion de la cible ou à tout autre aspect de la qualité de l’installation.
Un plan d’action pour chaque type d’écart est convenu avec le Maître d’Ouvrage et l’Entreprise doit suivre et consigner l’achèvement de ces mesures dans le même registre.</t>
  </si>
  <si>
    <t>Structure installation shall strictly follow the approved design drawings, installation manual and procedures (e.g. ramming, pre-drilling, refusal).</t>
  </si>
  <si>
    <t>L’installation de la structure doit suivre strictement les dessins de conception approuvés, le manuel d’installation et les procédures (p. ex. éperonnage, pré-perçage, refus).</t>
  </si>
  <si>
    <t>On rammed piles, the top of the piles shall be protected after ramming with durable coating paint (piles must be clean and dry before painting and product application instructions must be followed). 
The contractor shall submit product details of the proposed galvanisation touch-up paint, demonstrating that it is compatible with the corrosion protection system and meets long-term durability requirements.</t>
  </si>
  <si>
    <t>Sur les pieux battus, le dessus des pieux doit être protégé après le battage avec de la peinture de revêtement durable (les pieux doivent être propres et secs avant la peinture et les instructions d’application du produit doivent être suivies). 
L’Entreprise doit soumettre les détails du produit de galvanisation proposée, démontrant qu’il est compatible avec le système de protection contre la corrosion et qu’il répond aux exigences de durabilité à long terme.</t>
  </si>
  <si>
    <t>The surface and edges of the Structures shall be smooth and consistent. Finishes shall be designed and manufactured to meet the design operational life (as set out in 2.1) with regular maintenance.</t>
  </si>
  <si>
    <t>La surface et les bords des structures doivent être lisses et cohérents. Les finitions doivent être conçues et fabriquées de manière à respecter la durée de vie opérationnelle prévue (telle qu’elle est définie au point 2.1) avec un entretien régulier.</t>
  </si>
  <si>
    <t>All structures shall be continuously bonded and grounded to the earthing system.</t>
  </si>
  <si>
    <t>Toutes les structures doivent être reliées et mises à la terre de manière continue.</t>
  </si>
  <si>
    <t>The Contractor shall attach all Modules to the Structure in a manner approved by the Module Manufacturer.</t>
  </si>
  <si>
    <t>L’Entreprise doit fixer tous les modules à la structure d’une manière approuvée par le fabricant du module.</t>
  </si>
  <si>
    <t>Testing and Commissioning</t>
  </si>
  <si>
    <t>A visual inspection will be carried out as part of the Mechanical Completion Tests. The Contractor shall notably:
•	Control that all the Structure components (such as bolts, screws etc..) are installed;
•	Verify overall setup distances, surfacing, alignment and completeness of the assembly;
•	Verify galvanization thickness, the absence of any trace of corrosion and rectify scratches or defects;
•	Verify proper alignment of the Structure and the module rows;
•	If applicable, verify that all module fasteners and module clamps have been installed properly;
•	Verify that the supplier quality certificates of steel and galvanisation of the Structures are in accordance with applicable standards included those defined in the Technical Specifications of the Plant;
•	Verify earthing of the Structures;
•	Verify the compliance of the Module installation with the Module installation manual.</t>
  </si>
  <si>
    <t>Une inspection visuelle sera effectuée dans le cadre des essais d'achèvement mécanique. L’Entreprise doit notamment :
•	Contrôler l’installation de tous les composants de la structure (tels que les boulons, les vis, etc.) ;
•	Vérifier les distances globales de configuration, l'état de surface, l’alignement et la bonne réalisation de l’assemblage ;
•	Vérifier l’épaisseur de galvanisation, l’absence de toute trace de corrosion et corriger les rayures ou les défauts ;
•	Vérifier le bon alignement de la structure et des lignes de modules ;
•	S’il y a lieu, vérifier que toutes les fixations de module et les pinces de module ont été installées correctement ;
•	Vérifier que les certificats de qualité du fournisseur de l’acier et de la galvanisation des structures sont conformes aux normes applicables, y compris celles définies dans les spécifications techniques de la centrale ;
•	Vérifier la mise à la terre des structures ;
•	Vérifier la conformité de l’installation du module avec le manuel d’installation du module.</t>
  </si>
  <si>
    <t>A visual inspection will be carried out as part of the Provisional Acceptance tests.
The checklist shall include:
•	Distance between the tables and the tables tilts are within contractual values.
•	The Structures and the foundations are free from visual defects and correspond to contractual specifications.
•	All the Structure components (such as bolts, screws etc..) are installed in accordance with design information (or agreed variations)
•	Sample check of at least 5% of bolt torques. Tested sample shall be marked with a suitable marker for this purpose (the tables for sample check must be chosen in various parts of the field, in accordance with the employer and identified on the layouts).
•	The screws and bolts are free from any visible corrosion trace.
•	All the Modules are installed, are free from defects and the Modules correspond to contractual specifications.
•	The Modules are properly and durably attached to the Structures.
•	The Modules assembly system is free from defects and correspond to contractual specifications.</t>
  </si>
  <si>
    <t>Une inspection visuelle sera effectuée dans le cadre des essais de réception provisoire.
La liste de contrôle comprend :
•	La distance entre les tables et les inclinaisons des tables est comprise dans les valeurs contractuelles.
•	Les Structures et les fondations sont exemptes de défauts visuels et correspondent à des spécifications contractuelles.
•	Tous les composants de la structure (tels que les boulons, les vis, etc.) sont installés conformément aux informations de conception (ou aux variations convenues)
•	Vérification par échantillonnage d’au moins 5 % des couples de serrage des boulons. L’échantillon testé doit être marqué d’un marqueur approprié à cet effet (les structures pour le contrôle de l’échantillon doivent être choisis dans différentes parties du champ, conformément au Maître d’Ouvrage et identifiés sur les schémas).
•	Les vis et les boulons sont exempts de toute trace visible de corrosion.
•	Tous les Modules sont installés, sont exempts de défauts et les modules correspondent aux spécifications contractuelles.
•	Les modules sont correctement et durablement attachés aux structures.
•	Le système d’assemblage des modules est exempt de défauts et correspond aux spécifications contractuelles.</t>
  </si>
  <si>
    <t>On Provisional Acceptance, all parts of the Structures shall be entirely free of corrosion. In case of corrosion traces, the parts concerned shall be replaced. Application of durable coating paint is accepted for limited corrosion traces below 1 cm² (except for screws and bolts with corrosion at the reception on site, which must be replaced in any case). Attention shall be paid to the risks of galvanic corrosion (between different metals or coating).</t>
  </si>
  <si>
    <t>Lors de la réception provisoire, toutes les parties des structures doivent être entièrement exemptes de corrosion. En cas de traces de corrosion, les parties concernées doivent être remplacées. L’application de peinture de revêtement durable est acceptée pour les traces de corrosion limitées inférieures à 1 cm² (sauf pour les vis et les boulons avec corrosion à la réception sur place, qui doivent être remplacés dans tous les cas). Une attention particulière doit être accordée aux risques de corrosion galvanique (entre différents métaux ou revêtements).</t>
  </si>
  <si>
    <t>To prevent accelerated corrosion, any Structure components which are covered by mud or other substances shall be washed before Provisional Acceptance.</t>
  </si>
  <si>
    <t>Pour éviter une corrosion accélérée, tous les éléments de la structure qui sont recouverts de boue ou d’autres matières doivent être nettoyés avant l’acceptation provisoire.</t>
  </si>
  <si>
    <t>Documentation</t>
  </si>
  <si>
    <t>Pile load testing documentation:
The Contractor shall provide the following documentation at least 4-weeks before commencing testing.
•	Procedure for pile load testing
•	Procedure for interpreting and using pile load testing results</t>
  </si>
  <si>
    <t>Documentation sur les essais en charge sur pieux :
L’Entreprise doit fournir les documents suivants au moins 4 semaines avant de commencer les essais.
•	Procédure d’essai en charge sur pieux
•	Procédure d’interprétation et d’utilisation des résultats des essais en charge sur pieux</t>
  </si>
  <si>
    <t>Pre-construction documentation:
The following documentation shall be submitted by the Contractor before construction stage, at least 8-weeks before respective construction dates.
•	Structural calculations
•	Pile load testing report and results interpretation
•	Geotechnical calculations
•	Corrosion design specifications and calculations (atmospheric and soil corrosion)
•	Detailed design drawings
o	Site layouts and piling plans
o	Structure general arrangement drawings
o	Component-level fabrication drawings
(Detailed connection geometry, torque specifications, profile cross-section dimensions, material grades, and corrosion protection coating specifications shall be present on at least one of these drawings)
•	Installation manual 
•	Module Manufacturer warranty approval of clamps / connection interface.
•	Datasheets 
•	Procedures in case of pile refusal
•	Galvanisation / coating touch-up product details and application procedure
•	Type test certificates to applicable standards and test reports 
•	Bill of Materials 
•	Warranty terms
Depending on design the design approach adopted, the Contractor shall also submit the following conditionally required information at the same time:
•	Wind tunnel test report (conditionally required, see FS-DE22)
•	Substantiation of wind loading blockage assumptions in case of low ground clearance designs (conditionally required, see FS-DE23)
•	Material properties, production specifications, and/or testing relating to use of polymer materials used in load-bearing assemblies (conditionally required, see FS-DE04).
•	Module Manufacturer approval of non-standards attachment locations (conditionally required, see FS-DE05)
•	Module Manufacturer approval of direct contact with galvanised steel (conditionally required, see FS-DE41)</t>
  </si>
  <si>
    <t>Documentation préalable à la construction :
Les documents suivants doivent être soumis par l’Entreprise avant le stade de la construction, au moins 8 semaines avant les dates de construction respectives.
•	Calculs structures
•	Rapport d’essai en charge de pieux et interprétation des résultats
•	Calculs géotechniques
•	Spécifications et calculs de conception liés à la corrosion (corrosion atmosphérique et du sol)
•	Dessins de conception détaillés
o	Plans d’implantation du site et localisation des pieux
o	Plans de coupe des structures
o	Plans de fabrication au niveau des composants
(Plan détaillée du raccordement, les spécifications de couple, les dimensions des sections des profils, les nuances des matériaux et les spécifications du revêtement de protection contre la corrosion doivent figurer sur au moins un de ces plans).
•	Manuel d’installation 
•	Approbation de garantie du fabricant de module par rapport aux fixations/interfaces de connexion.
•	Fiches techniques 
•	Procédures en cas de refus de pieux
•	Détails du produit de retouche de galvanisation / revêtement et procédure d’application
•	Certificats d’essai génériques applicables aux normes et rapports d’essai applicables 
•	Liste des fournitures
•	Conditions de garantie
En fonction de la conception adoptée, le Contractant doit également soumettre en même temps les informations requises sous condition suivantes :
•	Rapport d’essai en soufflerie (requis sous condition, voir FS-DE22)
•	Justification des hypothèses de blocage de la charge du vent en cas de conception avec faible garde au sol (requis sous condition, voir FS-DE23)
•	Propriétés des matériaux, spécifications de production et/ou essais relatifs à l’utilisation de matériaux polymères utilisés dans des assemblages porteurs (requis sous condition, voir FS-DE04).
•	Approbation par le fabricant du module des emplacements de fixation non normés (requis sous condition, voir FS-DE05)
•	Approbation par le fabricant du module du contact direct avec l’acier galvanisé (requis sous condition, voir FS-DE41)</t>
  </si>
  <si>
    <t>FAT programme:
Draft version shall be provided within 15 days of the award of the Contract. The programme may be resubmitted as and when test dates are finalised.</t>
  </si>
  <si>
    <t>Programme FAT :
Une version préliminaire sera fournie dans les 15 jours suivant l'attribution du contrat. Le programme peut être soumis à nouveau au fur et à mesure que les dates des tests sont finalisées.</t>
  </si>
  <si>
    <t>Factory Acceptance documentation:
FAT certificates completed during the manufacture, assembly and testing of all the materials shall be forwarded to the Employer for approval prior to installation on Site.</t>
  </si>
  <si>
    <t>Documentation concernant les tests de réception en usine :
Les certificats FAT remplis pendant la fabrication, l’assemblage et l’essai de toutes les pièces doivent être transmis au Maître d’Ouvrage pour approbation avant leur installation sur le site.</t>
  </si>
  <si>
    <t>Mechanical Completion documentation:
The Mechanical Completion Tests results relative to the Structures as per Appendix [4.3] Mechanical Completion shall be provided to the Employer within 10 Days after completion of the Mechanical Completion Tests.</t>
  </si>
  <si>
    <t>Documentation concernant l'achèvement mécanique :
Les résultats des essais d’achèvement mécanique relatifs aux structures conformément à l’annexe [4.3] Achèvement mécanique doivent être communiqués au Maître d’Ouvrage dans les 10 jours suivant la fin des essais d’achèvement mécanique.</t>
  </si>
  <si>
    <t>As-built structural drawings
The detailed structural drawings showing piling, framework assembly and module attachment method shall be provided to the Employer immediately after successful completion of the Mechanical Completion Tests. They need to show inter-row spacing and shading angle as well as array tilt and orientation.</t>
  </si>
  <si>
    <t>Plans de structure tels que construits
Les plans structurels détaillés montrant les pieux, l'assemblage de la structure et la méthode de fixation des modules doivent être fournis au Maître d'Ouvrage immédiatement après la réussite des essais mécaniques d'achèvement. Ils doivent montrer l'espacement entre les rangées et l'angle d'ombrage ainsi que l'inclinaison et l'orientation du réseau.</t>
  </si>
  <si>
    <t>Commissioning documentation:
The Contractor shall provide copies of its own completed inspection plans, including checks on dimensions, angles, visual condition, corrosion protection thickness, and connection torques.
The Contractor shall provide a declaration of conformity, confirming that the structures meet all design requirements.</t>
  </si>
  <si>
    <t xml:space="preserve">Documentation de mise en service :
Le contractant doit fournir des copies de ses propres plans d’inspection achevés, y compris des vérifications des dimensions, des angles, de l’état visuel, de l’épaisseur de protection contre la corrosion et des couples de serrage.
Le contractant doit fournir une déclaration de conformité confirmant que les structures satisfont à toutes les exigences de conception.
</t>
  </si>
  <si>
    <t>Provisional Acceptance documentation:
The Contractor shall provide the Provisional Acceptance Documentation part relative to Structures as per Appendix [5.3] to the Employer within 10 Days after completion of the PAC tests.</t>
  </si>
  <si>
    <t>Documents d’acceptation provisoires :
L’Entreprise doit fournir au Maître d’Ouvrage la partie de la documentation de réception provisoire relative aux structures conformément à l’annexe [5.3] dans les 10 jours suivant la fin des essais PAC.</t>
  </si>
  <si>
    <t>Specific Requirements</t>
  </si>
  <si>
    <t>La structure doit être spécialement conçue pour les modules PV bifaciaux, réduisant autant que possible tout ombrage à l’arrière des modules PV en raison des composants de la structure, des câblages et de la position des boîtes de jonction et / ou des onduleurs.</t>
  </si>
  <si>
    <t>SOLARIS</t>
  </si>
  <si>
    <t>SLV-2021-01-C-Ventabren</t>
  </si>
  <si>
    <t>L’attention de l’Entreprise est attirée sur le fait que les conditions géologiques et géotechniques du site sont très hétérogènes (voir étude géotechnique G2-AVP en Annexe du projet). 
Ces conditions géotechniques font l’objet d’une mission géotechnique complémentaire de type G2-PRO qui sera fournie dans les meilleurs délais à l’Entreprise. 
Les fondations des structures devront être adaptés à tous les types de terrains rencontrés (plutôt terrain meuble en partie basse et affleurements rocheux en partie haute). Dans tous les cas, l’Entreprise devra justifier la conception et le dimensionnement de l’ensemble des fondations au moyen d’une étude géotechnique de type G3 à la charge de l’Entreprise.
Par ailleurs, l’attention de l’Entreprise est attirée sur le fait que le terrain dans l’état actuel est aménagé en terrasses au moyen de plusieurs centaines de mètres linéaires de vieilles restanques. Ces restanques sont réputées instables. Dans le cas où l’Entreprise choisirait de conserver les restanques, les fondations devront être dimensionnées sans prendre en compte les niveaux géotechniques maintenus par les restanques et/ou talus.
De même, les fondations devront être dimensionnées en prenant en compte les caractéristiques géotechniques réduites des horizons géotechniques remaniés suite à l’enlèvement des oliviers.</t>
  </si>
  <si>
    <t xml:space="preserve">The Tracker system shall be horizontal single-axis type within the following geometric constraints:
•	±[angle] ° range of motion
•	North-south axis of rotation
•	[number] modules in [vertical/horizontal] format 
•	[height] m maximum height
•	[clearance] m minimum ground clearance
•	[spacing] m row-to-row spacing (from axis-to-axis)
•	[3.5 m to 5 m] break between rows for maintenance purposes. 
•	[200 m] maximum row length
[Introduce special requirements e.g. in case flood zones] </t>
  </si>
  <si>
    <t xml:space="preserve">Le système Tracker doit être de type horizontal à un axe, dans le respect des contraintes géométriques suivantes :
• ±[angle] ° amplitude de mouvement
• axe de rotation nord-sud
• nombre] modules au format [vertical/horizontal]. 
• hauteur] m hauteur maximale
• dégagement] m garde au sol minimale
• espacement] m espacement entre rangées (d'axe en axe)
• 3,5 m à 5 m] pause entre les rangées à des fins de maintenance. 
• 200 m] longueur maximale des rangs
[Introduire des exigences particulières, par exemple en cas de zones inondables] </t>
  </si>
  <si>
    <t>The Contractor shall optimise the structural form and layout (tracker type, range of motion, modules mounting format, structure height, ground clearance, row-to-row spacing, maintenance track width and maximum row length) to achieve [specified PR / yield requirements e.g. the maximum yield] at optimum EPC price.</t>
  </si>
  <si>
    <t>L'Entrepreneur doit optimiser la forme et la disposition de la structure (type de tracker, amplitude de mouvement, format de montage des modules, hauteur de la structure, garde au sol, espacement entre les rangs, largeur de la voie de maintenance et longueur maximale des rangs) afin d'atteindre [les exigences spécifiées en matière de PR / rendement, par exemple le rendement maximal] au prix optimal du certificat de performance énergétique.</t>
  </si>
  <si>
    <t>GA</t>
  </si>
  <si>
    <t>The Tracker shall support modules so that the module height, Tracker spacing and layout complies with constraints set out in the documents in Appendix [6.03] (Planning approval and Conditions).</t>
  </si>
  <si>
    <t>Le Tracker doit supporter les modules de manière à ce que la hauteur des modules, l'espacement des suiveurs et la disposition des modules soient conformes aux contraintes définies dans les documents de l'annexe [6.03] (approbation et conditions de planification).</t>
  </si>
  <si>
    <t>The tracker shall be designed for normal operation with a full range of motion for wind speeds up to at least [60 km/h gust at 10m reference elevation].</t>
  </si>
  <si>
    <t>Le Tracker doit être conçu pour un fonctionnement normal avec une gamme complète de mouvements pour des vitesses de vent allant jusqu'à au moins [60 km/h en rafale à une altitude de référence de 10 m].</t>
  </si>
  <si>
    <t>Wind speed ramp-up rate for stow system design shall be determined by the Contractor based on site conditions, but the adopted value shall be not less than 1 m/s/min (gust at 10m reference height).</t>
  </si>
  <si>
    <t>Le taux de montée de la vitesse du vent pour la conception du système d'arrimage sera déterminé par l'Entrepreneur sur la base des conditions du site, mais la valeur adoptée ne sera pas inférieure à 1 m/s/min (rafale à une hauteur de référence de 10 m).</t>
  </si>
  <si>
    <t>If the Tracker system is not certified to meet IEC62817, the Tracker supplier shall:
• Provide test reports for any aspects of the Tracker system which have been tested to IEC 62817 requirements
• Provide commentary on all gaps in compliance with IEC 62817
As a minimum, the Tracker system shall have successfully completed IEC 62817 testing for accelerated mechanical cycling and environmental testing.</t>
  </si>
  <si>
    <t>Si le système de Tracker n'est pas certifié conforme à la norme CEI 62817, le fournisseur du traqueur doit:
• Fournir des rapports d'essai pour tous les aspects du système de traqueur qui ont été testés conformément aux exigences de la norme CEI 62817.
• Fournir des commentaires sur toutes les lacunes dans la conformité à la norme CEI 62817.
Au minimum, le système Tracker doit avoir subi avec succès les essais de la norme CEI 62817 pour les cycles mécaniques accélérés et les essais environnementaux.</t>
  </si>
  <si>
    <t>The variant of the Tracker system and its component parts which are to be installed at the Project shall be the same, or substantially the same, as the system and components listed in any testing, certification or sales information provided by the Tracker supplier.
The Tracker supplier shall highlight any differences in components between the version tested / certified / marketed and the version which shall be installed at the Project. The Tracker supplier shall provide a description of any differences for the Employer to review. The varied system or components shall not be any lower performance, durability, or strength, not require additional maintenance than the tested / certified / marketed system and components.</t>
  </si>
  <si>
    <t>La variante du système de suivi et de ses composants qui doit être installée au projet doit être la même, ou sensiblement la même, que le système et les composants énumérés dans tout essai, certification ou information commerciale fournie par le fournisseur du système de suivi.
Le fournisseur du traceur doit mettre en évidence toute différence dans les composants entre la version testée / certifiée / commercialisée et la version qui sera installée sur le projet. Le fournisseur du traceur doit fournir une description de toutes les différences pour que le maître d'ouvrage puisse les examiner. Le système ou les composants variés ne doivent pas présenter des performances, une durabilité ou une résistance inférieures, ni nécessiter un entretien supplémentaire par rapport au système et aux composants testés / certifiés / commercialisés.</t>
  </si>
  <si>
    <t>Tracking accuracy shall be [2°] in winds up to [10 km/h] (mean speed at 10m).</t>
  </si>
  <si>
    <t>La précision de la trajectoire doit être de [2°] dans des vents allant jusqu'à [10 km/h] (vitesse moyenne à 10 m).</t>
  </si>
  <si>
    <t>Normal tracking, without restriction on range of motion, shall be possible in wind conditions up to at least [50 km/h] (gust speed at 10m).</t>
  </si>
  <si>
    <t>La poursuite normale, sans restriction de l'amplitude du mouvement, doit être possible dans des conditions de vent allant jusqu'à au moins [50 km/h] (vitesse de la rafale à 10 m).</t>
  </si>
  <si>
    <t>09A</t>
  </si>
  <si>
    <t>The Tracker shall be capable of a rotational speed of no less than [30°/min].</t>
  </si>
  <si>
    <t>Le Tracker doit pouvoir tourner à une vitesse non inférieure à [30°/min].</t>
  </si>
  <si>
    <t>09B</t>
  </si>
  <si>
    <t xml:space="preserve">The Tracker shall be designed to be maintenance-free, besides annual visual inspection and replacement of any consumables. </t>
  </si>
  <si>
    <t xml:space="preserve">Le Tracker doit être conçu pour être [sans entretien, à l'exception d'une inspection visuelle annuelle et du remplacement de tout consommable]. </t>
  </si>
  <si>
    <t xml:space="preserve">Aeroelastic instability shall be considered as an Ultimate Limit State (ULS). The trackers shall remain aeroelastically stable up to and including the gust wind speed associated with the static wind ULS design. </t>
  </si>
  <si>
    <t xml:space="preserve">L'instabilité aéroélastique est considérée comme un Etat Limite Ultime (ULS). Les suiveurs doivent rester aéroélastiquement stables jusqu'à et y compris la vitesse de rafale de vent associée à la conception ULS du vent statique. </t>
  </si>
  <si>
    <t>Tracker aeroelastic stability shall be substantiated by multi-row, scale-model, aeroelastic wind tunnel testing.
The aeroelastic wind tunnel test report shall be submitted to the Employer for review. The aeroelastic wind tunnel testing and report shall meet the following requirements:
•	Applicable range of geometry (module chord length and tilt, structure length, height, clearance and row spacing) shall be stated in the report and shall cover the geometry of the proposed installation;
•	Scaling method and issues should be reported;
•	Scale model stiffness, mass moment of inertia, frequency and damping shall be selected to correspond to the targeted full-scale design;
•	Minimum of 6-row array, with instrumented models being used (or swapped in to) the first, second, third and final rows as a minimum;
•	Minimum 12 azimuth direction sectors (6 with symmetry) tested;
•	Wind shear profile in the wind tunnel and its relationship to full scale terrain categories should be reported; and
•	Wind speed reference height should be reported.
Zoning of the proposed array into areas of different stow angle due to sheltering effects will be accepted provided that it is substantiated with test results.
The report shall confirm critical wind speeds for all initial tilt angles in the tracker range of motion.
The wind tunnel test report should discuss uncertainty levels. Where the report recommends a safety margin on aeroelastic critical wind speed to account for model/testing uncertainty, this shall be adopted. Where the report does not recommend a specific safety margin, a safety margin of at least 10% shall be used for design.</t>
  </si>
  <si>
    <t>La stabilité aéroélastique du traqueur doit être prouvée par des essais aéroélastiques en soufflerie sur plusieurs rangs, en modèle réduit.
Le rapport d'essai en soufflerie aéroélastique sera soumis à l'examen d'Employeur. Les essais en soufflerie aéroélastique et le rapport devront répondre aux exigences suivantes :
• La plage applicable de la géométrie (longueur de corde et inclinaison du module, longueur, hauteur, dégagement et espacement des rangées de la structure) doit être indiquée dans le rapport et doit couvrir la géométrie de l'installation proposée ;
• La méthode de mise à l'échelle et les problèmes doivent être signalés ;
• La rigidité, le moment d'inertie de la masse, la fréquence et l'amortissement du modèle à l'échelle doivent être choisis pour correspondre à la conception en grandeur réelle visée ;
• Minimum de 6 rangées, avec des modèles instrumentés utilisés (ou échangés) sur les première, deuxième, troisième et dernière rangées au minimum ;
• Au moins 12 secteurs de direction azimutale (6 avec symétrie) testés ;
• Le profil de cisaillement du vent en soufflerie et sa relation avec les catégories de terrain en grandeur réelle doivent être indiqués.
• La hauteur de référence de la vitesse du vent doit être indiquée.
Le zonage du réseau proposé en secteurs d'angle de calage différent en raison d'effets d'abri sera accepté à condition qu'il soit justifié par les résultats des essais.
Le rapport doit confirmer les vitesses critiques du vent pour tous les angles d'inclinaison initiaux dans la gamme de mouvement du suiveur.
Le rapport d'essai en soufflerie doit traiter des niveaux d'incertitude. Lorsque le rapport recommande une marge de sécurité sur la vitesse critique aéroélastique du vent pour tenir compte de l'incertitude du modèle/des essais, celle-ci doit être adoptée. Lorsque le rapport ne recommande pas de marge de sécurité spécifique, une marge de sécurité d'au moins 10 % doit être utilisée pour la conception.</t>
  </si>
  <si>
    <t>Dynamic properties for use in the aeroelastic wind tunnel study shall be derived from full-scale structure testing. 
Frequency (f, Hz) and damping (ζ, %) shall be determined from so-called ‘pluck testing’ of a full-scale tracker.
Stiffness (GJ/L, Nm/rad) may be based on load-deflection testing or, if it is clearly on the safe-side, by more basic numerical analysis of the structure. If stiffness is determined by numerical analysis, the stiffness contribution from modules shall be excluded.
Stiffness at large displacement levels is typically much lower than the apparent stiffness at low displacement levels. During the pluck test, a sufficiently large displacement shall be used so that stick-slip friction of bearings is overcome. In this context ‘large displacement’ is more than 20-30°.</t>
  </si>
  <si>
    <t>Les propriétés dynamiques à utiliser dans l'étude aéroélastique en soufflerie doivent être dérivées d'essais de structures en grandeur réelle. 
La fréquence (f, Hz) et l'amortissement (ζ, %) doivent être déterminés à partir d'essais dits de "pluck" sur un tracker en vraie grandeur.
La rigidité (GJ/L, Nm/rad) peut être déterminée à partir d'essais de charge-déflexion ou, si elle est clairement sûre, par une analyse numérique plus élémentaire de la structure. Si la rigidité est déterminée par analyse numérique, la contribution à la rigidité des modules doit être exclue.
La rigidité à des niveaux de déplacement importants est généralement beaucoup plus faible que la rigidité apparente à des niveaux de déplacement faibles. Au cours de l'essai de pliage, un déplacement suffisamment important doit être utilisé pour que le frottement de glissement des roulements soit surmonté. Dans ce contexte, un 'grand déplacement' est supérieur à 20-30°.</t>
  </si>
  <si>
    <t>Insofar as aeroelastic critical wind speed is characterised by an allowable peak-to-peak tip rotation, the tracker shall be design for inertial loads associated with that rotation and in any case the peak-to-peak rotation shall be limited to 30°.</t>
  </si>
  <si>
    <t>Dans la mesure où la vitesse aéroélastique critique du vent est caractérisée par une rotation de pointe à pointe autorisée, le suiveur doit être conçu pour les charges d'inertie associées à cette rotation et, dans tous les cas, la rotation de pointe à pointe doit être limitée à 30°.</t>
  </si>
  <si>
    <t xml:space="preserve">Static wind pressures shall be augmented by dynamic amplification factors (DAFs) based on the tracker dynamic properties. </t>
  </si>
  <si>
    <t>Les pressions statiques du vent doivent être augmentées par des facteurs d'amplification dynamiques (DAF) basés sur les propriétés dynamiques du suiveur.</t>
  </si>
  <si>
    <t>Pressure coefficients shall be derived from wind tunnel testing. The test report shall be submitted to the Employer for review. The testing and report shall meet the following requirements:
•	Applicable range of geometry (module chord length and tilt, structure length, height, clearance and row spacing) shall be stated in the report and shall cover the geometry of the proposed installation;
•	Scaling method and issues should be reported;
•	Minimum of 6-row array, with instrumented models being used (or swapped in to) the first, second, third and final rows as a minimum;
•	Minimum 12 azimuth direction sectors (6 with symmetry) tested;
•	Sufficient density of pressure taps to obtain in-stationary / peak local pressures at module scale, especially at the structure’s tips.
•	Wind shear profile in the wind tunnel and its relationship to full scale terrain categories should be reported; and
•	Wind speed reference height should be reported.
Zoning of the proposed array into areas of different wind load due to sheltering effects will be accepted provided that it is substantiated with test results.</t>
  </si>
  <si>
    <t>Les coefficients de pression seront dérivés d'essais en soufflerie. Le rapport d'essai sera soumis à l'examen de l'Employeur. Les essais et le rapport devront répondre aux exigences suivantes :
• La gamme de géométrie applicable (longueur de corde et inclinaison du module, longueur de la structure, hauteur, dégagement et espacement des rangées) doit être indiquée dans le rapport et doit couvrir la géométrie de l'installation proposée ;
• La méthode de mise à l'échelle et les problèmes doivent être signalés ;
• Minimum de 6 rangées, avec des modèles instrumentés utilisés (ou échangés) sur les première, deuxième, troisième et dernière rangées au minimum ;
• Au moins 12 secteurs de direction azimutale (6 avec symétrie) testés ;
• Densité suffisante de prises de pression pour obtenir des pressions locales statiques / de pointe à l'échelle du module, notamment aux extrémités de la structure.
• Le profil de cisaillement du vent dans la soufflerie et sa relation avec les catégories de terrain à l'échelle réelle doivent être indiqués ; et
• La hauteur de référence de la vitesse du vent doit être indiquée.
Le zonage du réseau proposé dans des zones de charge de vent différente en raison des effets d'abri sera accepté à condition qu'il soit justifié par les résultats des essais.</t>
  </si>
  <si>
    <t>The support locations and attachment of modules shall comply with module supplier requirements as shown in module supplier document [installation manual], or with specific deviations agreed in writing by the module supplier and warranted by the module supplier.</t>
  </si>
  <si>
    <t>Les emplacements de support et la fixation des modules doivent être conformes aux exigences du fournisseur de modules telles qu'elles figurent dans le document du fournisseur de modules [manuel d'installation], ou à des dérogations spécifiques convenues par écrit par le fournisseur de modules et garanties par ce dernier.</t>
  </si>
  <si>
    <t>The Tracker drive train shall be [distributed (independent) / twin-row / centralised (ganged)]*.</t>
  </si>
  <si>
    <t>Le groupe motopropulseur du Tracker doit être [distribué (indépendant) / à deux rangs / centralisé (suspendu)]*.</t>
  </si>
  <si>
    <t>The Tracker drives shall be [self-powered / powered from the solar PV strings / powered by site auxiliary supply]*.</t>
  </si>
  <si>
    <t>Les entraînements du suiveur doivent être [auto-alimentés / alimentés par les chaînes solaires PV / alimentés par l'alimentation auxiliaire du site]*.</t>
  </si>
  <si>
    <t>The Tracker motion shall be actuated by [slew gear / linear actuator / pulley]*.</t>
  </si>
  <si>
    <t>Le mouvement du Tracker doit être actionné par [un mécanisme d'orientation / un actionneur linéaire / une poulie]*.</t>
  </si>
  <si>
    <t>Maximum torque (or force) on the tracker drive shall be calculated for the stow wind speed plus at least [3 m/s] and shown to be lower than the maximum operating torque (or force) for the drive.</t>
  </si>
  <si>
    <t>Le couple (ou la force) maximal(le) de l'entraînement du suiveur est calculé(e) pour la vitesse du vent d'arrimage plus au moins [3 m/s] et il est démontré qu'il est inférieur au couple (ou à la force) maximal(le) de fonctionnement de l'entraînement.</t>
  </si>
  <si>
    <t>Maximum torque (or force) on the tracker drive shall be calculated for the design extreme wind speed and shown to be lower than the maximum holding torque (or force) for the drive. The wind speeds and safety factors on loads and resistance shall be the same as for the structural design, assuming that the drive forms part of the load-bearing structure.
The holding torque (or force) resistance of the drive shall be based on physical load testing of samples.</t>
  </si>
  <si>
    <t>"Le couple (ou la force) maximal(le) exercé(e) sur l'entraînement du suiveur doit être calculé(e) pour la vitesse de vent extrême de conception et il doit être démontré qu'il(elle) est inférieur(e) au couple (ou à la force) de maintien maximal(le) de l'entraînement. Les vitesses du vent et les facteurs de sécurité sur les charges et la résistance doivent être les mêmes que pour la conception de la structure, en supposant que l'entraînement fait partie de la structure porteuse.
La résistance au couple (ou à la force) de maintien de l'entraînement doit être basée sur des essais de charge physique sur des échantillons."</t>
  </si>
  <si>
    <t>Lightning and surge protection should be suitable for the conditions anticipated by the lightning protection study. Communication equipment should be protected by Class II surge protection as a minimum.</t>
  </si>
  <si>
    <t>[Foudre et surtension]</t>
  </si>
  <si>
    <t>Earthing installed on the trackers should satisfy the requirements defined in the earthing study and the trackers should be connected to the earthing network in accordance with the earthing study recommendations.</t>
  </si>
  <si>
    <t xml:space="preserve">[Mise à la terre] </t>
  </si>
  <si>
    <t xml:space="preserve">[Further input on self-power batteries] </t>
  </si>
  <si>
    <t>[Contribution supplémentaire sur les batteries autonomes]</t>
  </si>
  <si>
    <t>The tracker system battery specification shall be selected such that tracking operations can continue for a minimum of 3 days without charge.</t>
  </si>
  <si>
    <t>Les spécifications de la batterie du système de suivi doivent être choisies de manière à ce que les opérations de suivi puissent se poursuivre pendant au moins 3 jours sans charge.</t>
  </si>
  <si>
    <t>All electronic components within the tracker control system, weather stations and motor boxes shall be housed and sealed appropriately to achieve a minimum IP65 rating.  Motors / gearboxes / drives shall be sealed to prevent the ingress of dust, sand and grit.</t>
  </si>
  <si>
    <t>Tous les composants électroniques du système de contrôle du suiveur, des stations météorologiques et des boîtiers de moteur seront logés et scellés de manière appropriée afin d'obtenir un indice minimum IP65.  Les moteurs/boîtes de vitesses/entraînements doivent être scellés pour empêcher la pénétration de la poussière, du sable et des gravillons.</t>
  </si>
  <si>
    <t>Materials for cables, housing, connectors and any other non-metallic parts shall be selected to withstand UV for the duration of the project design life without degradation of functional performance and without becoming embrittled.</t>
  </si>
  <si>
    <t>Les matériaux des câbles, des boîtiers, des connecteurs et de toute autre pièce non métallique doivent être choisis pour résister aux UV pendant toute la durée de vie du projet sans dégradation des performances fonctionnelles et sans devenir friables.</t>
  </si>
  <si>
    <t>The control system shall be designed to operate automatically without any user intervention. Remote STOP and restart shall be possible, via SCADA interface. Local manual STOP and restart shall be possible. Local manual STOP shall override any remote commands</t>
  </si>
  <si>
    <t>Le système de contrôle doit être conçu pour fonctionner automatiquement sans aucune intervention de l'utilisateur. L'arrêt et le redémarrage à distance doivent être possibles, via l'interface SCADA. Un arrêt et un redémarrage manuels locaux doivent être possibles. L'arrêt manuel local doit avoir priorité sur toute commande à distance.</t>
  </si>
  <si>
    <t>The Tracker communications network shall be [wireless / hard-wired].</t>
  </si>
  <si>
    <t>Le réseau de communication du tracker doit être [sans fil/câblé].</t>
  </si>
  <si>
    <t>Software and software updates shall be provided for the duration of the project life without fees.</t>
  </si>
  <si>
    <t>Les logiciels et leurs mises à jour seront fournis sans frais pour la durée de vie du projet.</t>
  </si>
  <si>
    <t>Central controller, tracker controller and weather stations shall be networked wirelessly using ZigBee or LoRa protocols. Antenna types, frequency bands, transmitter power, and component locations shall be selected so that components operate well within their wireless range and provide a high-reliability wireless network. The wireless communication system shall be designed to minimise the possibility of radio jamming, interference, or malicious attacks.</t>
  </si>
  <si>
    <t>Le contrôleur central, le contrôleur du tracker et les stations météorologiques doivent être mis en réseau sans fil à l'aide des protocoles ZigBee ou LoRa. Les types d'antennes, les bandes de fréquences, la puissance des émetteurs et l'emplacement des composants doivent être choisis de manière à ce que les composants fonctionnent bien dans leur rayon d'action sans fil et fournissent un réseau sans fil de haute fiabilité. Le système de communication sans fil doit être conçu pour minimiser les risques de brouillage radioélectrique, d'interférences ou d'attaques malveillantes.</t>
  </si>
  <si>
    <t>As a minimum, the control system shall send the following signals to the project SCADA:
•Tracker operational mode (normal operational, backtracking, move to stow, stowed, fault)
•	Tracking setpoint angle
•	Actual tracking angle
•	Wind speed (gust and mean)
•	Wind direction
•	Battery state</t>
  </si>
  <si>
    <t>Au minimum, le système de contrôle doit envoyer les signaux suivants au SCADA du projet :
• Mode opérationnel du tracker (opérationnel normal, retour en arrière, déplacement vers l'arrimage, arrimage, défaut)
• Angle de consigne de suivi
• Angle de suivi réel
• Vitesse du vent (rafale et moyenne)
• Direction du vent
• État de la batterie</t>
  </si>
  <si>
    <t>The tracker control shall be interfaced with multiple weather stations to provide redundancy and to detect high wind. A minimum of one weather station per [5 MWp] shall be installed.</t>
  </si>
  <si>
    <t>Le contrôle du tracker doit être interfacé avec plusieurs stations météorologiques pour assurer la redondance et détecter les vents forts. Il faut installer au moins une station météorologique par [5 MWp].</t>
  </si>
  <si>
    <t>Trackers shall respond to worst wind speed readings across the site rather than zoned to a local weather station, unless a zoned approach can be substantiated and approved by the Employer.</t>
  </si>
  <si>
    <t>Les trackers doivent répondre aux pires relevés de vitesse du vent sur l'ensemble du site plutôt que d'être zonés à une station météorologique locale, à moins qu'une approche zonée puisse être justifiée et approuvée par l'Employeur.</t>
  </si>
  <si>
    <t>Tracker weather station anemometers shall be:
•	Ultrasonic type;
•	Mounted at height H ≥ 4m above ground;
•	Preferably mounted at the top of a mast, or otherwise on a horizontal boom at least 5D from the face of the mast (where D is the mast diameter);
•	Mounted in a location without any obstacles, except for the PV array, within a radius of 10H;
•	Generally located at convex corners of the array perimeter, so as to allow good quality measurement of wind speeds upwind of the PV array;
•	Commissioned and calibrated by trained installers.
Weather station layout shall be agreed with the Employer.</t>
  </si>
  <si>
    <t>Les anémomètres de la station météorologique Tracker doivent être :
• De type ultrasonique ;
• Montés à une hauteur H ≥ 4m au-dessus du sol ;
• Montés de préférence au sommet d'un mât, ou sinon sur une perche horizontale à au moins 5D de la face du mât (où D est le diamètre du mât) ;
• Montés dans un endroit sans aucun obstacle, à l'exception du champ photovoltaïque, dans un rayon de 10H ;
• Généralement situés dans les coins convexes du périmètre du champ photovoltaïque, de manière à permettre une mesure de bonne qualité des vitesses du vent au vent du champ photovoltaïque ;
• Mise en service et étalonnage par des installateurs qualifiés.
La disposition de la station météorologique doit être convenue avec l'Employeur.</t>
  </si>
  <si>
    <t>Preferably at least one high-quality weather station at 10m above ground would be installed to provide reference speeds at 10m. After 6-12 months of commissioning the weather stations, preferably the tracker weather stations would be correlated to the high-quality 10m mast.</t>
  </si>
  <si>
    <t>De préférence, au moins une station météorologique de haute qualité serait installée à 10m au-dessus du sol pour fournir des vitesses de référence à 10m. Après 6 à 12 mois de mise en service des stations météorologiques, les stations météorologiques du tracker seront de préférence corrélées au mât de 10 m de haute qualité.</t>
  </si>
  <si>
    <t>The Owner may use the tracker weather station data as grounds for a warranty claim in the event of damage to the structures. The instruments should be calibrated by qualified independent technicians as part of commissioning, to the satisfaction of both parties.</t>
  </si>
  <si>
    <t>Le Propriétaire peut utiliser les données de la station météorologique du tracker pour justifier une demande de garantie en cas de dommages aux structures. Les instruments doivent être étalonnés par des techniciens indépendants qualifiés dans le cadre de la mise en service, à la satisfaction des deux parties.</t>
  </si>
  <si>
    <t>Insofar as the Tracker is not designed to withstand all wind conditions throughout the full range of motion, trackers shall be designed to move to a wind-safe stow angle before design extreme wind speeds are reached.
This requirement does not apply to the Array Technic DuraTrack tracker.</t>
  </si>
  <si>
    <t>Dans la mesure où le tracker n'est pas conçu pour résister à toutes les conditions de vent sur toute l'amplitude du mouvement, les trackers doivent être conçus pour se déplacer vers un angle de rangement à l'abri du vent avant que les vitesses de vent extrêmes de conception ne soient atteintes.
Cette exigence ne s'applique pas au suiveur Array Technic DuraTrack.</t>
  </si>
  <si>
    <t>The Tracker shall have an active wind stow system using a high angle, nose-down philosophy to avoid aeroelastic instability.
This requirement does not apply to the Array Technic DuraTrack tracker.</t>
  </si>
  <si>
    <t>Le suiveur doit être doté d'un système actif d'arrimage au vent utilisant une philosophie à angle élevé et en piqué pour éviter l'instabilité aéroélastique.
Cette exigence ne s'applique pas au suiveur Array Technic DuraTrack.</t>
  </si>
  <si>
    <t>The tracker supplier shall demonstrate good system integration for the different component parts, specifications and parameters of the stow system. The following parameters and specifications shall be coordinated to result in a reliable stow system:
•	Stow trigger wind speed
•	Site wind ramp-up speed
•	Wind speed correction between tracker height and mast height
•	Anemometer polling frequency
•	Wind speed averaging period
•	Network communication time lag
•	Tracker / drive rotational speed specification (under load)
•	Aeroelastic stability critical wind speed, with safety margin
•	Structural dynamic and static design
•	Rotational/tilt tolerances and second-order rotations
The coordination of the different system parameters and specifications shall be substantiated in an engineering report. The report shall demonstrate that 
This requirement does not apply to the Array Technic DuraTrack tracker.</t>
  </si>
  <si>
    <t>Le fournisseur du suiveur doit démontrer une bonne intégration du système pour les différents composants, spécifications et paramètres du système d'arrimage. Les paramètres et spécifications suivants doivent être coordonnés pour obtenir un système d'arrimage fiable :
• Vitesse du vent de déclenchement de l'arrimage
• Vitesse de montée du vent sur le site
• Correction de la vitesse du vent entre la hauteur du tracker et la hauteur du mât
• Fréquence d'interrogation de l'anémomètre
• Période de calcul de la moyenne de la vitesse du vent
• Délai de communication du réseau
• Spécification de la vitesse de rotation du suiveur/de l'entraînement (sous charge)
• Stabilité aéroélastique de la vitesse critique du vent, avec marge de sécurité
• Conception dynamique et statique de la structure
• Tolérances de rotation/inclinaison et rotations de second ordre.
La coordination des différents paramètres et spécifications du système doit être justifiée dans un rapport d'ingénierie. Ce rapport doit démontrer que 
Cette exigence ne s'applique pas au tracker Array Technic DuraTrack.</t>
  </si>
  <si>
    <t>In case of sensor failure, controller failure, weather station failure, network failure, or critical lower battery power the trackers shall be designed with a failsafe system which moves modules to the wind-safe stow angle.
This requirement does not apply to the Array Technic DuraTrack tracker.</t>
  </si>
  <si>
    <t>En cas de défaillance d'un capteur, d'un contrôleur, d'une station météorologique, d'une défaillance du réseau ou d'une baisse critique de la puissance de la batterie, les trackers doivent être conçus avec un système à sécurité intégrée qui place les modules dans un angle de rangement à l'abri du vent.
Cette exigence ne s'applique pas au tracker Array Technic DuraTrack.</t>
  </si>
  <si>
    <t>Electro-mechanical parts: 5 years
Structural and load bearing parts: 10 years
Corrosion protection: [10 years / 25 years / full project design life]
If measurements between PAC and FAC show that corrosion rates (μm/year) exceed the rate which would cause the corrosion protection to be consumed before the end of the project design life, this shall be treated as a defect under the contract even if functionality of the system is not compromised in the short-term.</t>
  </si>
  <si>
    <t>Pièces électromécaniques : 5 ans
Pièces structurelles et porteuses : 10 ans
Protection contre la corrosion : [10 ans / 25 ans / durée de vie complète de la conception du projet].
Si les mesures entre PAC et FAC montrent que les taux de corrosion (μm/an) dépassent le taux qui entraînerait la consommation de la protection contre la corrosion avant la fin de la durée de vie de conception du projet, cela sera traité comme un défaut dans le cadre du contrat, même si la fonctionnalité du système n'est pas compromise à court terme.</t>
  </si>
  <si>
    <t xml:space="preserve">Warranty shall commence at the date of project Provisional Acceptance. </t>
  </si>
  <si>
    <t xml:space="preserve">La garantie commence à la date de l'Acceptation Provisoire du projet. </t>
  </si>
  <si>
    <t>Tracker supplier shall inspect the Trackers prior to Take Over and provide written confirmation of the validity of the warranty, or else state any specific snagging work required as a warranty condition.</t>
  </si>
  <si>
    <t>Le fournisseur du Tracker doit inspecter les Trackers avant la prise en charge et fournir une confirmation écrite de la validité de la garantie, ou bien indiquer tout travail d'accrochage spécifique requis comme condition de garantie.</t>
  </si>
  <si>
    <t>Le champ d'application du FAT sera défini par une combinaison de références aux normes internationales applicables (par exemple, l'évaluation de la conformité EN1090 pour les composants structurels) et par des références aux procédures d'essai et aux fiches de contrôle spécifiques du fournisseur qui sont convenues avec l'Employeur avant l'attribution des contrats de sous-traitance.</t>
  </si>
  <si>
    <t>L'Entrepreneur devra fournir un programme détaillé des FATs prévus avant la fabrication et l'expédition ; et l'Employeur, ou son représentant, sera habilité à assister à ces FATs.</t>
  </si>
  <si>
    <t xml:space="preserve">L' Employeur ou un représentant de l'Employeur sera habilité à assister à ces contrôles. L'entrepreneur n'est pas limité à ceux-ci et doit également effectuer tout test supplémentaire conformément à ses processus internes.
• Certificats d'essai des matériaux
• Fixations : déclaration des matériaux
• Inspections visuelles des soudures
• Contrôle visuel et quantitatif
• Contrôle dimensionnel des sections transversales des profilés, des longueurs des profilés et des positions des trous/attaches, confirmant la conformité avec la conception et les normes applicables
• Contrôle de la galvanisation (état visuel et mesures d'épaisseur)
• Inspection avant expédition </t>
  </si>
  <si>
    <t>A la réception sur site des éléments de la Structure, l'Entrepreneur devra les inspecter et vérifier l'épaisseur de la galvanisation et l'absence de toute trace de corrosion.  Les éléments non conformes seront rejetés.</t>
  </si>
  <si>
    <t>L'Entrepreneur doit vérifier l'absence de tout dommage lié à l'expédition, à la manutention ou à l'entreposage. Les éléments non conformes seront rejetés.</t>
  </si>
  <si>
    <t>Les matériaux doivent être stockés de manière à être soulevés du sol et couverts.
Les lieux et méthodes de stockage devront empêcher que les matériaux ne soient recouverts de boue, d'eau ou de toute autre substance susceptible de les endommager.</t>
  </si>
  <si>
    <t xml:space="preserve">The Contractor shall obtain and keep material production certificates and traceability information for all structural profiles. The Employer reserves the right to audit this information. </t>
  </si>
  <si>
    <t xml:space="preserve">L'Entrepreneur devra obtenir et conserver les certificats de production des matériaux et les informations de traçabilité pour tous les profils structurels. l'Employeur se réserve le droit de vérifier ces informations. </t>
  </si>
  <si>
    <t>Prior to installation commencing, the Contractor will provide confirmation either that the organisation carrying out the installation is an “approved installer” according to the Tracker OEM os that the warranty will remain in force if this is not the case.</t>
  </si>
  <si>
    <t>Avant le début de l'installation, l'Entrepreneur fournira la confirmation que l'organisation effectuant l'installation est un "installateur agréé" selon l'équipementier du tracker ou que la garantie restera en vigueur si ce n'est pas le cas.</t>
  </si>
  <si>
    <t>Each tracker shall be individually commissioned and subjected to functional testing including:
•	Manual / local operation and STOP/START
•	Connection with network and SCADA system
•	Rotation through the full range of motion, and correct end-stops
•	Correct response to stow command</t>
  </si>
  <si>
    <t>Chaque tracker sera mis en service individuellement et soumis à des tests fonctionnels comprenant :
• Le fonctionnement manuel / local et le STOP/START
• Connexion au réseau et au système SCADA
• Rotation sur toute l'amplitude du mouvement et arrêts en bout de course corrects.
• Réponse correcte à la commande d'arrimage</t>
  </si>
  <si>
    <t>Tracker control system shall be tested on commissioning and include as a minimum:
•	Test for normal operation
•	Test for wind stow (be simulating wind over stow threshold)
•	Test for loss of communications
•	Test for loss of weather station / controller power
•	Test for low battery stow
•	A check for actual tracking angle vs anticipated tracking angle for tracker availability measurement purposes.</t>
  </si>
  <si>
    <t>Le système de contrôle du suiveur doit être testé lors de la mise en service et inclure au minimum :
• un test de fonctionnement normal
• Test d'arrimage au vent (en simulant un vent supérieur au seuil d'arrimage)
• Test de perte de communication
• Test de perte d'alimentation de la station météo / du contrôleur
• Test d'arrimage de la batterie faible
• Vérification de l'angle de poursuite réel par rapport à l'angle de poursuite prévu, à des fins de mesure de la disponibilité du tracker.</t>
  </si>
  <si>
    <t>Tender stage
•	Detailed Tracker specification (in form of IEC62817 Table 1)
•	IEC 62817 certified test report (if exists)
•	UL 3707 certified test report (if exists)
•	UL 2703 certified test report (if exists)
•	Any third party vendor’s technology due diligence reports or bankability reports (if exists)
•	Test reports demonstrating any partial compliance with IEC62817 if the Tracker is not fully certified to IEC62817. (conditionally required, see SAT-DE05)
•	Commentary on all gaps in compliance with IEC 62817 (conditionally required, see SAT-DE05)
•	Data sheets
•	Confirmation of any project-specific options / differences from the standard offering</t>
  </si>
  <si>
    <t>Étape de l'appel d'offres
• Spécification détaillée du traceur (sous forme de tableau 1 de la CEI 62817)
• Rapport d'essai certifié CEI 62817 (si existant)
• Rapport d'essai certifié UL 3707 (s'il existe)
• Rapport d'essai certifié UL 2703 (s'il existe)
• Tout rapport de diligence technologique ou de bancabilité d'un fournisseur tiers (s'il existe).
• Rapports d'essai démontrant toute conformité partielle à la norme CEI62817 si le Tracker n'est pas entièrement certifié CEI62817. (requis sous condition, voir SAT-DE05)
• Commentaire sur toutes les lacunes dans la conformité à la norme CEI 62817 (requis sous condition, voir SAT-DE05)
• Fiches techniques
• Confirmation de toutes les options spécifiques au projet / différences par rapport à l'offre standard</t>
  </si>
  <si>
    <t>Pre-construction documentation, specific to single axis trackers:
The following documentation shall be submitted by the Contractor before construction stage, at least 8-weeks before respective construction dates.
•	Aeroelastic wind tunnel test report (requirement SAT-DE11)
•	Static wind tunnel test report (requirements SAT-DE15)</t>
  </si>
  <si>
    <t>Documentation de pré-construction, spécifique aux trackers à axe unique :
La documentation suivante doit être soumise par le contractant avant la phase de construction, au moins 8 semaines avant les dates de construction respectives.
• Rapport d'essai aéroélastique en soufflerie (exigence SAT-DE11)
• Rapport d'essai statique en soufflerie (exigences SAT-DE15)</t>
  </si>
  <si>
    <t>DC Cables specifications and design shall be compliant with the Reference Standards, including the IEC standards.</t>
  </si>
  <si>
    <t>Les spécifications et la conception des câbles DC doivent être conformes aux normes de référence, y compris les normes IEC.</t>
  </si>
  <si>
    <t>DC Cables specifications and design shall be suitable for the environmental conditions at the Site.</t>
  </si>
  <si>
    <t>Les spécifications et la conception des câbles DC doivent être adaptées aux conditions environnementales du site.</t>
  </si>
  <si>
    <t>DC Cables shall be sized for maximum current in continuous service as per applicable standard.</t>
  </si>
  <si>
    <t>Les câbles DC doivent être dimensionnés pour le courant maximal en service continu, conformément aux normes applicables.</t>
  </si>
  <si>
    <t>AJO</t>
  </si>
  <si>
    <t>All cables must withstand maximum shortcut current during the transient period of the actuation of the protections.</t>
  </si>
  <si>
    <t>Tous les câbles doivent résister au courant de court-circuit maximal pendant la période transitoire de l'activation des protections.</t>
  </si>
  <si>
    <t xml:space="preserve">The average of electrical losses of the DC system at STC conditions shall not exceed [1.0% ] of DC part of the Plant. </t>
  </si>
  <si>
    <t>La moyenne des pertes électriques du système DC aux conditions STC ne doit pas dépasser [1,0%] de la partie DC de la centrale.</t>
  </si>
  <si>
    <t>DC Cable current ampacity calculation shall take into account the maximum anticipated current, downstream fuse rating and the derating factor of their installation (maximal ambient temperature, number of cables in the same trays/conduit/trench, soil thermal resistivity, maximum soil temperature etc.).</t>
  </si>
  <si>
    <t>Le calcul du courant admissible des câbles DC doit tenir compte du ccourant maximal prévu, du calibre des fusibles en aval et du facteur de limitation de leur installation (température ambiante maximale, nombre de câbles dans les mêmes chemins de câbles / conduits / tranchées, résistivité thermique du sol, température maximale du sol, etc.)</t>
  </si>
  <si>
    <t>DC Cables shall be correctly sized to minimize mismatch losses.</t>
  </si>
  <si>
    <t>Les câbles DC doivent être correctement dimensionnés pour minimiser les pertes par « mismatch ».</t>
  </si>
  <si>
    <t>Surge protection design:
•	Modules DC cables induction loops shall be minimized, to prevent generation of inductive surges in the LV circuits, in accordance with IEC 60634 and IEC 62548 requirements.
•	The distance between the two polarities (positive and the negative cables) shall be minimized as much as possible, between strings connectors and junction boxes and also between junction boxes and inverters.</t>
  </si>
  <si>
    <t>Conception de la protection contre les surtensions :
• Les boucles d'induction des câbles DC des modules doivent être réduites au minimum, afin d'éviter la génération de surtensions inductives dans les circuits BT, conformément aux exigences des normes IEC 60634 et IEC 62548.
• La distance entre les deux polarités (câbles positifs et négatifs) doit être minimisée autant que possible, entre les connecteurs de chaînes et les boîtes de jonction et également entre les boîtes de jonction et les onduleurs.</t>
  </si>
  <si>
    <t>The connections between modules to form the Strings shall minimize the near shadings effects between the modules, (for example by connecting only modules in the same row so that near shadings affect only the shaded row).</t>
  </si>
  <si>
    <t>Les connexions entre les modules pour former les chaînes doivent minimiser les effets des ombrages proches entre les modules (par exemple en connectant en série uniquement des modules d'une même rangée de sorte que les effets des ombrages proches n'affectent que la rangée ombragée).</t>
  </si>
  <si>
    <t>All DC cables shall:
•	Be copper or aluminium-made specific double-insulation PV cables;
•	Be UV resistant or protected from UV by appropriate means;
•	Be ozone resistant;
•	Have an enhanced resistance to heat and fire and with low smoke emissions;
•	Operate in an extensive temperature range;
•	Have enhanced resistance to friction;
•	Have a minimum cross-section of 4mm².</t>
  </si>
  <si>
    <t>Tous les câbles DC doivent :
• Être des câbles PV spécifiques à double isolation en cuivre ou en aluminium ;
• Être résistants aux UV ou protégés des UV par des moyens appropriés ;
• Être résistants à l'ozone
• Avoir une résistance accrue à la chaleur et au feu et présenter de faibles émissions de fumée ;
• Fonctionner dans une large gamme de températures ;
• Avoir une résistance accrue à la friction ;
• Avoir une section transversale minimale de 4 mm².</t>
  </si>
  <si>
    <t>String cables up to the DC Combiner Box shall be:
•	Suitable for outdoor use;
•	Cold resistant;
•	Halogen-free;
•	Flexible class 5;
•	1.5kV DC (or 1kV in the event of a 1kV design) for voltage between conductors;
•	Only in ducts if underground.</t>
  </si>
  <si>
    <t>Les câbles de chaîne jusqu'à la boîte de jonction DC doivent être :
• Adaptés à une utilisation en extérieur ;
• Résistants au froid
• Sans halogène ;
• Flexibles de classe 5 ;
• Classés 1,5kV DC (ou 1kV dans le cas d'une conception en 1kV) pour la tension entre les conducteurs ;
• Uniquement dans des gaines si ils sont souterrains.</t>
  </si>
  <si>
    <t>Transfer Cables up to the inverters’ input shall:
•	Have copper conductors or, for conductors with sections greater than 35mm², aluminium may be used;
•	Have cross linked polyethylene (XLPE) insulation;
•	Have polyvinyl-Chloride (PVC) bedding;
•	Have galvanised Single Wire Armour (SWA) or Aluminium Wire Armour (AWA) armour/protection, if directly buried in the ground;
•	Have polyvinyl-Chloride (PVC) sheath/jacket;
•	Be rated 1.5kV DC (or 1kV in the event of a 1kV design) for voltage between conductors..</t>
  </si>
  <si>
    <t>Les câbles de transfert jusqu'à l'entrée des onduleurs doivent :
• Avoir des conducteurs en cuivre ou, pour les conducteurs dont la section est supérieure à 35 mm², l'aluminium peut être utilisé ;
• Avoir une isolation en polyéthylène réticulé (XLPE) ;
• Etre recouverts de polychlorure de vinyle (PVC) ;
• Etre dotés d'une armure/protection en fil simple galvanisé (SWA) ou en fil d'aluminium (AWA), s'ils sont directement enterrés dans le sol ;
• Avoir une gaine/un manchon en chlorure de polyvinyle (PVC) ;
• Classés 1,5kV DC (ou 1kV dans le cas d'une conception en 1kV) pour la tension entre les conducteurs ;</t>
  </si>
  <si>
    <t xml:space="preserve">All underground cables must be rated AD7 class minimum and class AD8 (permanent submersion) in temperate countries such as the UK or where parts of the Site have a high level of underground water expected several weeks per year. </t>
  </si>
  <si>
    <t>Tous les câbles souterrains doivent être classés AD7 minimum ou AD8 (submersion permanente) dans les pays tempérés comme le Royaume-Uni ou lorsque certaines parties du site ont un niveau élevé d'eau souterraine attendu plusieurs semaines par an.</t>
  </si>
  <si>
    <t>In case of risk of termite presence during the Plant Design Life, electrical cable shall be termite resistant.</t>
  </si>
  <si>
    <t>En cas de risque de présence de termites pendant la durée de vie de l'installation, les câbles électriques doivent être résistants aux termites.</t>
  </si>
  <si>
    <t>DC Cable shall be selected (and installed) so that no damage is caused by water exposure, water ingress or condensation.</t>
  </si>
  <si>
    <t>Les câbles DC doivent être sélectionnés (et installés) de manière à ce qu'aucun dommage ne soit causé par l'exposition à l'eau, la pénétration d'eau ou la condensation.</t>
  </si>
  <si>
    <t>The cable DC Connectors will fulfil at least the requirements of the international protection rating IP67 as defined in IEC 60529 and fulfil the safety requirements and tests of the EN 50521.</t>
  </si>
  <si>
    <t>Les connecteurs DC répondront au moins aux exigences de l'indice de protection international IP67 tel que défini dans la norme IEC 60529 et répondront aux exigences de sécurité et aux tests de la norme NF 50521.</t>
  </si>
  <si>
    <t>Cable ways (trays, conduit, trench, framing channel, etc.) shall be designed to ensure the appropriate thermal performance of the cables installed therein. Cable ways shall not be loaded in excess of the manufacturer’s stated loading capacity. Bespoke designed cable ways, such as duct banks and in situ cast cable trenches, shall not be loaded beyond the capacity for which they were designed. Furthermore, in designing cable ways, the Contractor shall ensure a minimum of 10% spare capacity for future use.</t>
  </si>
  <si>
    <t>Les circulations de câbles (chemins de câbles, conduits, tranchées, canaux de structure, etc.) doivent être conçues de manière à assurer la performance thermique appropriée des câbles qui y sont installés. Les circulations de câbles ne doivent pas être chargées au-delà de la capacité de chargement indiquée par le fabricant. Les circulations de câbles conçues sur mesure, tels que les faisceaux de fourreaux et les conduites coulées in situ, ne doivent pas être chargées au-delà de la capacité pour laquelle elles ont été conçues. En outre, lors de la conception des circulations de câbles, l'Entreprise doit garantir une capacité de réserve d’au moins 10 % pour une utilisation future.</t>
  </si>
  <si>
    <t>Unless armoured, DC Cables shall not be direct buried but will be contained in ducts. The Contractor shall ensure that an accurate record is kept of the location of all such buried cables.</t>
  </si>
  <si>
    <t>A part s'ils sont armés, les câbles DC ne seront pas directement enterrés mais seront contenus dans des fourreaux. L'Entrepreneur doit s'assurer qu'un registre précis de l'emplacement de tous ces câbles enterrés est conservé.</t>
  </si>
  <si>
    <t xml:space="preserve">Spare ducts must be included in the design that allow replacement of any underground string cable without using the original duct or requiring trenching. </t>
  </si>
  <si>
    <t xml:space="preserve">Des gaines de rechange doivent être incluses dans la conception afin de permettre le remplacement de tout câble enfoui sans utiliser la gaine d'origine ou nécessiter une tranchée. </t>
  </si>
  <si>
    <t>Where cables between PV modules and inverters cannot be attached to existing structures, they shall be mounted on cable tray or buried underground in accordance with the requirement of this section.</t>
  </si>
  <si>
    <t>Lorsque les câbles entre les modules PV et les onduleurs ne peuvent pas être fixés aux structures existantes, ils doivent être montés sur des chemins de câbles ou enterrés conformément aux exigences de cette section.</t>
  </si>
  <si>
    <t>Cable trays and ladders must be of galvanised steel and of commonly available width.</t>
  </si>
  <si>
    <t>Les chemins de câbles et les échelles doivent être en acier galvanisé et de largeur courante.</t>
  </si>
  <si>
    <t>Exterior cable tray or ladders where used shall be covered with removable weather protective covers.</t>
  </si>
  <si>
    <t>Les chemins de câbles extérieurs ou les échelles, lorsqu'ils sont utilisés, doivent être recouverts de capots amovibles de protection contre les intempéries.</t>
  </si>
  <si>
    <t>Cables installation shall be mindful of appropriate segregation and separation of cables installed for different applications. Cables shall be considered to fall into one of at least four basic categories: HV power; LV AC power; DC power, control. Segregation of these categories shall always be maintained, preferably through appropriate spacing of cable ways.</t>
  </si>
  <si>
    <t>L'installation des câbles doit tenir compte de la ségrégation et de la séparation appropriées des câbles installés pour différentes applications. Les câbles doivent être considérés comme appartenant à l'une d'au moins trois catégories de base : énergie HTA ; énergie BT ; contrôle. La séparation de ces catégories doit toujours être maintenue, de préférence par un espacement approprié des chemins de câbles.</t>
  </si>
  <si>
    <t xml:space="preserve">The Contractor shall supply and deliver all the DC Connectors necessary to link the PV Strings to the PV Modules and string inverters (if applicable). The DC Connectors shall comply with EN 50521 and IEC 62852. </t>
  </si>
  <si>
    <t xml:space="preserve">L'Entrepreneur doit fournir et livrer tous les connecteurs DC nécessaires pour relier les chaînes PV aux boîtiers de jonction DC et aux onduleurs. Les connecteurs DC doivent être conformes aux normes NF 50521 et IEC 62852. </t>
  </si>
  <si>
    <t>All combined female/male DC Connectors, including those connecting to PV Modules connectors, combiner boxes or inverters, shall be of the same model and manufacturer to guarantee a perfect compatibility.</t>
  </si>
  <si>
    <t>Toutes les paires femelle/mâle de connecteurs DC, y compris celles comprenant les connecteurs des modules PV, des boîtes de jonction ou des onduleurs, doivent être du même modèle et du même fabricant pour garantir une compatibilité parfaite.</t>
  </si>
  <si>
    <t>The cable type shall be tested to prove their Design Life for the Site environmental conditions.</t>
  </si>
  <si>
    <t>Le type de câble doit être testé pour prouver sa durée de vie dans les conditions environnementales du site.</t>
  </si>
  <si>
    <t>For Large Projects, the Employer shall be entitled (at their cost) to request accelerated testing of the installed cables from the specific batches supplied.</t>
  </si>
  <si>
    <t>Pour les grands projets, l'Employeur sera autorisé (à ses frais) à demander des tests accélérés des câbles installés à partir des lots spécifiques fournis.</t>
  </si>
  <si>
    <t>DC Cables batch and type should be checked on delivery. In the case of multiple batches being delivered, the installation location of each type of cable should be noted on the as-built drawings.</t>
  </si>
  <si>
    <t>Le lot et le type des câbles DC doivent être vérifiés à la livraison. Dans le cas de plusieurs lots livrés, l’emplacement d’installation de chaque type de câble doit être indiqué sur les plans de récolement.</t>
  </si>
  <si>
    <t>The DC Cables installation shall be compliant with the applicable standards and the Manufacturer recommendations. The minimum cable bending radius used for all cables must comply with supplier specifications and applicable standards.</t>
  </si>
  <si>
    <t>L'installation des câbles DC doit être conforme aux normes applicables et aux recommandations du fabricant. Le rayon de courbure minimum utilisé pour tous les câbles doit être conforme aux spécifications du fournisseur et aux normes applicables.</t>
  </si>
  <si>
    <t>The DC Cables shall be installed so that no damage is caused by water exposure, water ingress or condensation.</t>
  </si>
  <si>
    <t>Les câbles DC doivent être installés de manière à ce qu'aucun dommage ne soit causé par l'exposition à l'eau, la pénétration d'eau ou la condensation.</t>
  </si>
  <si>
    <t>Surge protection measures:
•	Modules DC cables induction loops shall be minimized, to prevent generation of inductive surges in the LV circuits, in accordance with IEC 60634 and IEC 62548 requirements.
•	The distance between the two polarities (positive and the negative cables) shall be minimized as much as possible, between Strings connectors and Junction Boxes and also between Combiner Boxes and inverters.</t>
  </si>
  <si>
    <t>Mesures de protection contre les surtensions :
• Les boucles d'induction des câbles DC des modules doivent être réduites au minimum, afin d'éviter la génération de surtensions inductives dans les circuits BT, conformément aux exigences des normes IEC 60634 et IEC 62548.
• La distance entre les deux polarités (câbles positifs et négatifs) doit être minimisée autant que possible, entre les connecteurs de chaînes et les boîtes de jonction et également entre les boîtes de jonction et les onduleurs.</t>
  </si>
  <si>
    <t xml:space="preserve">The DC Cables will be strapped to cable tray or on the parts of the mounting structure to support weight and not stress the Junction Boxes or cables themselves and to be constantly visible for maintenance purposes. </t>
  </si>
  <si>
    <t xml:space="preserve">Les câbles DC seront attachés aux chemins de câbles ou aux parties de la structure de montage pour supporter le poids et ne pas stresser les boîtes de jonction ou les câbles eux-mêmes et pour être constamment visibles à des fins de maintenance. </t>
  </si>
  <si>
    <t>DC Cables may only be laid into framing channels in the event that the specific framing profiles’ design averts water stagnation.</t>
  </si>
  <si>
    <t>Les câbles DC ne peuvent être posés dans les canaux d'encadrement que si la conception spécifique des profils d'encadrement empêche la stagnation de l'eau.</t>
  </si>
  <si>
    <t>DC Cables shall be tied or cleated to cable ways using materials specifically designed for this purpose. Cables shall be arranged neatly in cable ways and bundled, where and if appropriate. Conductive cable ties shall not be used on single-phase cables. Cable ties shall not be overtightened. Cleats and cable ties shall be UV resistant and suitable for outdoor installation.</t>
  </si>
  <si>
    <t>Les câbles DC doivent être attachés ou clavetés aux chemins de câbles à l'aide de matériaux spécifiquement conçus à cet effet. Les câbles doivent être disposés proprement dans les chemins de câbles et mis en faisceau, le cas échéant. Les attaches de câbles conductrices ne doivent pas être utilisées sur les câbles monophasés. Les colliers de serrage ne doivent pas être trop serrés. Les taquets et les attaches de câbles doivent être résistants aux UV et adaptés à une installation en extérieur.</t>
  </si>
  <si>
    <t>Cable trays and cable ladders shall be installed as per the Standards. Cable trays and ladders shall be solidly earthed and a separate earth connection shall be made between sections where direction changes are made as per the Standards.</t>
  </si>
  <si>
    <t>Les chemins de câbles et les échelles à câbles doivent être installés conformément aux normes. Les chemins de câbles et les échelles doivent être solidement mis à la terre et une connexion à la terre séparée doit être réalisée entre les sections où des changements de direction sont effectués, conformément aux normes.</t>
  </si>
  <si>
    <t>All cable ducts should be sealed where there is a risk of vermin infestation or degradation due to fauna and flora. The material used to seal the ducts should be fire resistant and take environmental conditions into consideration (i.e. UV light, rain, etc.).</t>
  </si>
  <si>
    <t>Tous les conduits de câbles doivent être scellés lorsqu'il existe un risque d'infestation par la vermine ou de dégradation due à la faune et à la flore. Le matériau utilisé pour sceller les conduits doit être résistant au feu et prendre en compte les conditions environnementales (c'est-à-dire les rayons UV, la pluie, etc.).</t>
  </si>
  <si>
    <t xml:space="preserve">Cables shall be supported along their entire length. </t>
  </si>
  <si>
    <t xml:space="preserve">Les câbles doivent être soutenus sur toute leur longueur. </t>
  </si>
  <si>
    <t>Where cables come into contact with sharp support structure edges, appropriate anti abrasion pads or conduit will be affixed to the support structure to prevent any damage to the cables during construction and operation of the plant.</t>
  </si>
  <si>
    <t>Lorsque les câbles entrent en contact avec des arêtes vives de la structure de support, des protections anti-abrasion ou des conduits appropriés seront fixés à la structure de support pour éviter tout dommage aux câbles pendant la construction et l'exploitation de l'installation.</t>
  </si>
  <si>
    <t>In the event of cable bridging between adjacent mounting tables, the exposed part of the cable run shall be laid into an appropriate (in size and UV protection) conduit or spiral wrap.</t>
  </si>
  <si>
    <t>En cas de pontage de câbles entre des tables de montage adjacentes, la partie exposée du câble doit être placée dans une gaine ou un enroulement en spirale approprié (en termes de taille et de protection contre les UV).</t>
  </si>
  <si>
    <t>All cable entries into enclosures shall use suitably sized glands (no foam or packing) and all conduits shall be grouted for sealing of open conduit ends.  The use of expanding foam is not permitted for sealing open conduit ends.</t>
  </si>
  <si>
    <t>Toutes les entrées de câbles dans les boîtiers doivent utiliser des presse-étoupes de taille appropriée (pas de mousse ni de garniture) et tous les conduits doivent être scellés afin de s'assurer de l'étanchéité des extrémités ouvertes des conduits.  L'utilisation de mousse expansive n'est pas autorisée pour sceller les extrémités des conduits ouverts.</t>
  </si>
  <si>
    <t>Cables shall be clearly identified at both ends with a robust and weatherproof cable identification tag designed to last for the Plant Design Life.</t>
  </si>
  <si>
    <t>Les câbles doivent être clairement identifiés aux deux extrémités par une étiquette d'identification robuste et résistante aux intempéries, conçue pour durer pendant la durée de vie de l'installation.</t>
  </si>
  <si>
    <t>Les connexions entre les modules pour former les chaînes doivent minimiser les effets d'ombres proches entre les modules (par exemple en connectant uniquement les modules de la même rangée afin que les ombres proches n'affectent que la rangée ombragée).</t>
  </si>
  <si>
    <t xml:space="preserve">Boot lace ferrules shall be used where string cables are terminated into combiner boxes. </t>
  </si>
  <si>
    <t>Les embouts à sertir doivent être utilisés lorsque les câbles de chaîne se terminent dans la boîte de jonction.</t>
  </si>
  <si>
    <t>Cable terminations shall be checked that they are appropriate for the type and size of cable and shall be installed with equipment and dies specifically manufactured for the termination type.</t>
  </si>
  <si>
    <t>Les terminaisons de câble DC doivent être vérifiées concernant leur comtabilité par rapport au type et à la taille du câble et doivent être installées avec un équipement et les matrices spécialement fabriquées pour le type de terminaison installé.</t>
  </si>
  <si>
    <t>Crimper calibration certificates should be provided.</t>
  </si>
  <si>
    <t>Des certificats d'étalonnage de sertissage devraient être fournis.</t>
  </si>
  <si>
    <t>A visual inspection will be carried out as part of the Mechanical Completion Tests.</t>
  </si>
  <si>
    <t>Une inspection visuelle sera effectuée dans le cadre des essais d'achèvement mécanique.</t>
  </si>
  <si>
    <t xml:space="preserve">A specific sample test to check the DC connector tightness shall be carried out at the site prior to signoff with the installation team. Should more than 2% of the sample be found to be non-compliant, a full check will be undertaken.  </t>
  </si>
  <si>
    <t xml:space="preserve">Un test d'échantillon spécifique pour vérifier le serrage des connecteurs DC sera effectué sur le site avant la signature avec l'équipe d'installation. Si plus de 2 % de l'échantillon s'avère non conforme, un contrôle complet sera effectué.  </t>
  </si>
  <si>
    <t xml:space="preserve">Design documentation:
The Contractor shall provide the Design Documentation part relative to electrical design as per Appendix 5.1.1 to the Employer within 15 Days of the award of the Contract. </t>
  </si>
  <si>
    <t>Documentation de conception :
L'Entrepreneur devra fournir à l'Employeur la partie de la documentation de conception relative à la conception électrique, conformément à l'annexe 5.1.1, dans les 15 jours suivant l'attribution du contrat.</t>
  </si>
  <si>
    <t>Pre-construction documentation:
The following documentation shall be submitted by the Contractor before construction stage. 
•	Detailed design / calculation showing adequate ratings of all cables along their entire length
•	Datasheets 
•	Installation manual 
•	Type test certificates to applicable standards and test reports 
•	Accelerated test certificates 
•	Bill of Materials 
•	Warranty terms</t>
  </si>
  <si>
    <t>Documentation de pré-construction :
La documentation suivante devra être soumise par l'Entrepreneur avant la phase de construction. 
• Conception détaillée / calcul montrant les valeurs nominales adéquates de tous les câbles sur toute leur longueur.
• Fiches techniques 
• Manuel d'installation 
• Méthodes d'essais selon les normes applicables et rapports d'essais 
• Certificats d'essais accélérés 
• Nomenclature des matériaux 
• Conditions de garantie</t>
  </si>
  <si>
    <t xml:space="preserve">Final cable calculations shall be provided as part of the as-built documentation </t>
  </si>
  <si>
    <t>Les calculs finaux des câbles doivent être fournis dans le cadre de la documentation telle que construite</t>
  </si>
  <si>
    <t>All DC combiner boxes are to be of the same manufacturer and type across the entire Site but may have different numbers of string inputs to suit the design.</t>
  </si>
  <si>
    <t>Tous les boîtiers de combinaison CC doivent être du même fabricant et du même type sur l'ensemble du site, mais ils peuvent avoir un nombre différent d'entrées de chaîne pour s'adapter à la conception.</t>
  </si>
  <si>
    <t>The DC Combiner Boxes shall be constructed to the standard IEC 61000-6-2 and IEC 61000-6-4.</t>
  </si>
  <si>
    <t>Les boîtes de combinaison CC doivent être construites selon les normes CEI 61000-6-2 et CEI 61000-6-4.</t>
  </si>
  <si>
    <t>The DC Combiner Boxes are to  operate fully under Site Conditions.</t>
  </si>
  <si>
    <t>Les boîtiers de combinaison CC doivent fonctionner pleinement dans les conditions du site.</t>
  </si>
  <si>
    <t>The enclosure of the DC Combiner Boxes shall be: 
•	For outdoor use and UV resistant;
•	Double insulating (Class 2);    
•	Self-extinguishing in terms of fire; 
•	Made of halogen-free materials;
•	IP54 minimum – note that the sealing around the door must resist moisture ingress and be suitable for the Site conditions; 
•	Designed to allow for safe measurement of string current using a clamp meter or similar; 
•	Have a lockable hinged access door (with the same lock for all combiner boxes); and
•	Be a single construction and not made up of multiple boxes.</t>
  </si>
  <si>
    <t>Le boîtier des boîtes de combinaison CC doit être : 
• Pour une utilisation en extérieur et résistant aux UV ;
• Doublement isolante (classe 2) ;    
• Auto-extinguible en termes d'incendie ; 
• Faite de matériaux sans halogène ;
• IP54 minimum - à noter que l'étanchéité autour de la porte doit résister à l'infiltration d'humidité et être adaptée aux conditions du site ; 
• Conçu pour permettre une mesure sûre du courant de la chaîne à l'aide d'une pince de mesure ou d'un appareil similaire ; 
• Avoir une porte d'accès à charnière verrouillable (avec la même serrure pour toutes les boîtes de combinaison) ; et
• Etre une construction unique et ne pas être composée de plusieurs boîtes.</t>
  </si>
  <si>
    <t>All combiner boxes shall be designed to minimise condensation and allow circulation of air. Air intakes should not allow rain to enter.</t>
  </si>
  <si>
    <t>Toutes les boîtes de combinaison doivent être conçues pour minimiser la condensation et permettre la circulation de l'air. Les prises d'air ne doivent pas permettre à la pluie de s'infiltrer.</t>
  </si>
  <si>
    <t>Cable access to enclosures shall be by compression type cable glands.</t>
  </si>
  <si>
    <t>L'accès des câbles aux boîtiers doit se faire par des presse-étoupes de type compression.</t>
  </si>
  <si>
    <t>The size of the cable entrance glands shall be appropriate for all cable sections used (String, Transfer and communication). Packing and foam is not allowed.</t>
  </si>
  <si>
    <t>La taille des presse-étoupes devra être adaptée à toutes les sections de câbles utilisées (chaine, transfert et communication). Les emballages et la mousse ne sont pas autorisés.</t>
  </si>
  <si>
    <t>The DC Combiner Boxes shall be fitted with the following protection elements: 
•	Overcurrent protection on both string polarities unless one polarity is earthed; 
•	DC overvoltage protection to 1,500VDC;
•	Communication surge protection    ; and 
•	Minimum class 2 electric shock protection.</t>
  </si>
  <si>
    <t>Les boîtes de combinaison de courant continu doivent être équipées des éléments de protection suivants : 
• Protection contre les surintensités sur les deux polarités de la chaîne, sauf si une polarité est mise à la terre ; 
• Protection contre les surtensions CC jusqu'à 1 500 VDC ;
• Protection contre les surtensions de communication ; et 
• Protection contre les chocs électriques de classe 2 minimum.</t>
  </si>
  <si>
    <t>String fuses shall comply with IEC 60269 and be finger-safe.</t>
  </si>
  <si>
    <t>Les fusibles de branche doivent être conformes à la norme CEI 60269 et être à l'épreuve des doigts.</t>
  </si>
  <si>
    <t>The DC Combiner Boxes shall be fitted with a     disconnecting DC switch isolating both positive and negative poles simultaneously and able to be operated under full load. It shall:
•	Comply with IEC 60947;
•	Be 1,500VDC rated; and
•	Have a current rating at least 120% higher than the short circuit current of the array.</t>
  </si>
  <si>
    <t>Les boîtes de combinaison CC doivent être équipées d'un interrupteur CC isolant simultanément les pôles positifs et négatifs et pouvant fonctionner à pleine charge. Il doit :
• Etre conforme à la norme CEI 60947 ;
• Avoir une tension nominale de 1 500 VDC ; et
• Avoir un courant nominal supérieur d'au moins 120 % au courant de court-circuit du réseau.</t>
  </si>
  <si>
    <t>The wiring shall be color coded in accordance with applicable standards.</t>
  </si>
  <si>
    <t>Le câblage doit être codé par couleur conformément aux normes applicables.</t>
  </si>
  <si>
    <t xml:space="preserve">Single string or dual string current monitoring shall be included and shall be capable of being integrated into the PV Plant monitoring system   . </t>
  </si>
  <si>
    <t xml:space="preserve">La surveillance du courant d'une ou deux branches doit être incluse et doit pouvoir être intégrée dans le système de surveillance de l'installation photovoltaïque. </t>
  </si>
  <si>
    <t>Each circuit shall be separately labelled according to the corresponding drawings.</t>
  </si>
  <si>
    <t>Chaque circuit doit être étiqueté séparément selon les plans correspondants.</t>
  </si>
  <si>
    <t xml:space="preserve">A drawing showing the string plan for each combiner box shall be attached to the inner door of the combiner box. </t>
  </si>
  <si>
    <t xml:space="preserve">Un schéma montrant le plan de la branche pour chaque boîte de combinaison doit être attaché à la porte intérieure de la boîte de combinaison. </t>
  </si>
  <si>
    <t>Paint coatings shall be a minimum of C5M with special measures to be taken at sites near the coast or subject to harsher site conditions than average.</t>
  </si>
  <si>
    <t>Les peintures doivent être au minimum de type C5M, des mesures spéciales devant être prises sur les sites proches de la côte ou soumis à des conditions de site plus difficiles que la moyenne.</t>
  </si>
  <si>
    <t>Each Combiner box should be visually inspected before it is mounted including checking of seals, terminal, and installation of any applicable moisture prevention within the vents.</t>
  </si>
  <si>
    <t>The DC Combiner Boxes shall:
•	Be mounted on a dedicated post at the end of Mounting Structures/Tracker rows and not in the middle. The Combiner Box should be stiff when mounted and should not be able to move, rotate or vibrate;  
•	Be mounted in locations allowing for vehicle access for maintenance and repair work;
•	Be mounted above the 1 in 100 year flood level with a freeboard of 300mm; and 
•	Not cause any shading on adjacent PV modules;</t>
  </si>
  <si>
    <t>Les boîtiers de combinaison CC doivent
• Etre montés sur un poteau dédié à l'extrémité des structures de montage/rangées de traqueurs et non au milieu. La boîte de combinaison doit être rigide une fois montée et ne doit pas pouvoir bouger, tourner ou vibrer;  
• Etre monté à des endroits permettant l'accès des véhicules pour les travaux d'entretien et de réparation;
• Etre monté au-dessus du niveau d'inondation d'une année sur 100 avec un franc-bord de 300 mm; et 
• Ne pas faire d'ombre aux modules PV adjacents ;</t>
  </si>
  <si>
    <t>Shade protection shall be provided to the installed DC Combiner Boxes.</t>
  </si>
  <si>
    <t>Une protection contre l'ombre doit être fournie aux boîtes de combinaison CC installées.</t>
  </si>
  <si>
    <t>Mechanical protection of all sections of cables above ground shall be provided where cables exit trenches.</t>
  </si>
  <si>
    <t>Une protection mécanique de toutes les sections de câbles au-dessus du sol doit être fournie lorsque les câbles sortent des tranchées.</t>
  </si>
  <si>
    <t xml:space="preserve">A second level protection around cables and or ducting to protect when grass cutting should be included </t>
  </si>
  <si>
    <t xml:space="preserve">Une protection de deuxième niveau autour des câbles et/ou des conduits pour les protéger lors de la tonte de l'herbe doit être incluse. </t>
  </si>
  <si>
    <t>DC main cables shall have a service loop prior to entry into the combiner box.</t>
  </si>
  <si>
    <t>Les câbles principaux CC doivent avoir une boucle de service avant d'entrer dans la boîte de combinaison.</t>
  </si>
  <si>
    <t xml:space="preserve">Combiner boxes should be labelled with a robust and weatherproof identification label designed to last for the Plant Design Life,  describing the combiner box. Unless agreed otherwise with the Employer, this should be in the format of [XX-YY-ZZ] where XX= transformer number, YY=Inverter number, ZZ=combiner box number </t>
  </si>
  <si>
    <t xml:space="preserve">Les boîtes de combinaison doivent être étiquetées avec une étiquette d'identification robuste et résistante aux intempéries, conçue pour durer pendant la durée de vie de l'installation et décrivant la boîte de combinaison. Sauf accord contraire avec l'Employeur, cette étiquette doit être au format [XX-YY-ZZ], où XX = numéro du transformateur, YY = numéro de l'onduleur, ZZ = numéro de la boîte de combinaison. </t>
  </si>
  <si>
    <t>Boot lace ferrules shall be applied to DC string cabling (and communication cable if stranded cable is used) prior to installation of the cables.</t>
  </si>
  <si>
    <t>Les embouts à lacets doivent être appliqués sur le câblage de la branche CC (et le câble de communication si un câble toronné est utilisé) avant l'installation des câbles.</t>
  </si>
  <si>
    <t>At Mechanical Completion a torque test of a random sample of Combiner Boxes shall be carried out at the site prior to signoff with the installation team. Should more than 2% of the sample be found to be non-compliant, a full check will be undertaken.</t>
  </si>
  <si>
    <t>DCCB-TC02</t>
  </si>
  <si>
    <t>At Commissioning, thermography shall be carried out on 100% of Combiner Boxes as further described in [Appendix 4.05].</t>
  </si>
  <si>
    <t>Design documentation:
The Contractor shall provide the Design Documentation part relative to electrical design as per Appendix [5.1.1] to the Employer within 15 Days of the award of the Contract.</t>
  </si>
  <si>
    <t xml:space="preserve">Documentation de conception :
L'Entrepreneur devra fournir à l'Employeur la partie de la documentation de conception relative à la conception électrique conformément à l'annexe [5.1.1] dans les 15 jours suivant l'attribution du contrat. </t>
  </si>
  <si>
    <t>Pre-construction documentation:
The following documentation shall be submitted by the Contractor before construction stage. 
•	Detailed design / calculation showing adequate ratings of all components of the DC Combiner Boxes
•	Datasheets 
•	Installation manual 
•	Type test certificates to applicable standards and test reports 
•	Accelerated test certificates 
•	Bill of Materials 
•	Warranty terms</t>
  </si>
  <si>
    <t xml:space="preserve">Documentation de pré-construction :
La documentation suivante devra être soumise par l'Entrepreneur avant la phase de construction. 
• Conception détaillée / calcul montrant les valeurs nominales adéquates de tous les composants des boîtes de combinaison CC.
• Fiches techniques 
• Manuel d'installation 
• Certificats d'essais de type selon les normes applicables et rapports d'essais 
• Certificats d'essais accélérés 
• Nomenclature des matériaux 
• Conditions de garantie </t>
  </si>
  <si>
    <t>Documentation d'Acceptation d'Usine :
Les Certificats d'Acceptation d'Usine réalisés pendant la fabrication, l'assemblage et les essais de tous les matériaux doivent être transmis à l'Employeur pour approbation avant l'installation sur le chantier.</t>
  </si>
  <si>
    <t>Mechanical Completion documentation:
The Mechanical Completion Tests results relative to the electrical works as per Appendix 4.3 Mechanical Completion shall be provided to the Employer within 10 Days after completion of the Mechanical Completion Tests.</t>
  </si>
  <si>
    <t>Documentation relative à l'achèvement mécanique :
Les résultats des essais d'achèvement mécanique relatifs aux travaux électriques, conformément à l'annexe 4.3 Achèvement mécanique, seront fournis au Maître d'ouvrage dans les 10 jours suivant l'achèvement des essais d'achèvement mécanique.</t>
  </si>
  <si>
    <t>As-built drawings:
The Contractor shall provide as-built diagrams, protection schematics and general arrangement of DC combiner boxes.
The Contractor shall provide all validated preconstruction documentation.</t>
  </si>
  <si>
    <t>Plans d'exécution :
L'Entrepreneur devra fournir les schémas conformes à l'exécution, les schémas de protection et la disposition générale des boîtes de combinaison CC.
L'Entrepreneur doit fournir toute la documentation validée de préconstruction."</t>
  </si>
  <si>
    <t>Provisional Acceptance documentation:
The Contractor shall provide the Provisional Acceptance documentation part relative to the DC Combiner Boxes as per Appendix 5.3 to the Employer within 10 Days after completion of the PAC tests.</t>
  </si>
  <si>
    <t>Documentation de réception provisoire :
L'Entrepreneur devra fournir à l'Employeur la partie de la documentation d'Acceptation Provisoire relative aux boîtes de combinaison CC, conformément à l'Annexe 5.3, dans les 10 jours suivant l'achèvement des tests CAP.</t>
  </si>
  <si>
    <t>All Inverters supplied for the Project shall be produced by the same manufacturer and be of the same type where possible.</t>
  </si>
  <si>
    <t>Tous les onduleurs fournis pour le projet doivent être produits par le même fabricant et être du même type si possible.</t>
  </si>
  <si>
    <t>All Inverters supplied for the Project shall be from a manufacturer and model agreed by the Employer.  The selected manufacturer will be one of the top 10 suppliers of string inverters by capacity and considered fully bankable.</t>
  </si>
  <si>
    <t>Tous les onduleurs fournis pour le projet devront provenir d'un fabricant et d'un modèle approuvé par le Maître d’Ouvrage. Le fabricant sélectionné fera partie de l'un des 10 premiers fournisseurs d'onduleurs "string" en termes de capacité et sera considéré comme entièrement bancable.</t>
  </si>
  <si>
    <t>The Inverters shall comply with all the relevant national and local electricity distribution network operator requirements and specifications and with the Grid Code.</t>
  </si>
  <si>
    <t>Les onduleurs devront être conformes à toutes les exigences et spécifications des opérateurs de réseaux de distribution d'électricité nationaux et locaux et au Grid Code.</t>
  </si>
  <si>
    <t>The Inverters shall comply with the design concept reflected in the Grid Connection application, Grid Connection offer, the contestable works design and the Connection Agreement if already provided.</t>
  </si>
  <si>
    <t>Les onduleurs devront être conformes à la conception présentée dans la demande de raccordement au réseau, l'offre de raccordement au réseau et l'accord de raccordement s'il a déjà été fourni.</t>
  </si>
  <si>
    <t xml:space="preserve">The Maximum Efficiency shall be greater than [98.75%] and the Euro Efficiency shall be greater than [98.25 %] under the inverter anticipated working conditions.   </t>
  </si>
  <si>
    <t xml:space="preserve">Le rendement maximal doit être supérieur à [98,75 %] et le rendement européen doit être supérieur à [98,25 %] dans les conditions de fonctionnement prévues de l'onduleur.   </t>
  </si>
  <si>
    <t>The Inverters shall be highly reliable (with each inverter having an expected availability ≥99.5%)</t>
  </si>
  <si>
    <t>Les onduleurs doivent être très fiables (chaque onduleur ayant une disponibilité prévue ≥99,5 %).</t>
  </si>
  <si>
    <t>The Inverters shall be compatible with the PV Module operational range and maximum string voltage and current.</t>
  </si>
  <si>
    <t>Les onduleurs doivent être compatibles avec la gamme opérationnelle du module PV et la tension et le courant maximum de la chaîne.</t>
  </si>
  <si>
    <t>The Inverters shall be minimum IP65 rated.</t>
  </si>
  <si>
    <t>Les onduleurs doivent avoir un indice de protection IP65 minimum.</t>
  </si>
  <si>
    <t>The Inverters shall be fitted with Type II DC and AC surge arrestors.</t>
  </si>
  <si>
    <t>Les onduleurs doivent être équipés de parafoudres DC et AC de type II.</t>
  </si>
  <si>
    <t xml:space="preserve">The Inverters shall be fitted with DC Insulation Resistance Detection and Residual Current Monitoring. </t>
  </si>
  <si>
    <t>Les onduleurs doivent être équipés d'une détection de la résistance de l'isolation DC et d'une surveillance du courant résiduel.</t>
  </si>
  <si>
    <t>The Inverters will be suitable for all anticipated Site Conditions. If requested by the Employer, the OEM shall provide confirmation in writing of the approval of the design and that the warranty shall remain in force.</t>
  </si>
  <si>
    <t>Les onduleurs seront adaptés à toutes les conditions de site prévues. Si le Maître d’Ouvrage le demande, l'équipementier fournira une confirmation écrite de l'approbation de la conception et du maintien en vigueur de la garantie.</t>
  </si>
  <si>
    <t xml:space="preserve">The Inverters will provide IV curve tracing  </t>
  </si>
  <si>
    <t xml:space="preserve">Les onduleurs fourniront un traçage de la courbe IV.  </t>
  </si>
  <si>
    <t>13A</t>
  </si>
  <si>
    <t>The Inverters will support the full range of grid compliance requirements as required under the Grid Code and the requirements of the Network Operator.</t>
  </si>
  <si>
    <t>Les onduleurs prendront en charge la gamme complète des exigences de conformité au réseau, conformément au code du réseau et aux exigences de l'opérateur de réseau.</t>
  </si>
  <si>
    <t>13B</t>
  </si>
  <si>
    <t xml:space="preserve">If requested by the Employer, the Contractor shall provide a study showing the capability of the inverters to provide full active power under reasonable grid support conditions. </t>
  </si>
  <si>
    <t>Si le Maître d’Ouvrage le demande, l’Entreprise devra fournir une étude montrant la capacité des onduleurs à fournir la pleine puissance active dans des conditions raisonnables de support du réseau.</t>
  </si>
  <si>
    <t>The Contractor shall provide concerned national certification according to the technical guidelines referenced to the grid connection regulation.</t>
  </si>
  <si>
    <t>L’Entreprise doit fournir la certification nationale concernée conformément aux directives techniques référencées dans le règlement de connexion au réseau.</t>
  </si>
  <si>
    <t>The inverter communication system shall be supported by the client’s monitoring preferred system.</t>
  </si>
  <si>
    <t>Le système de communication des onduleurs doit être supporté par le système de surveillance du client.</t>
  </si>
  <si>
    <t>If negative (or positive) pole grounding is anticipated, the inverter should periodically monitor insulation resistance on the grounded pole automatically.</t>
  </si>
  <si>
    <t>Si une mise à la terre négative (ou positive) par piquet de terre est prévue, l’onduleur devrait surveiller périodiquement et de manière automatique la résistance de l’isolation sur le piquet de mis à la terre.</t>
  </si>
  <si>
    <t>OEM provided data logging and control equipment should be provided and integrated to the SCADA and network to allow full functionality of the inverter systems (e.g. Huawei SmartLogger,  SunGrow Com100).</t>
  </si>
  <si>
    <t>Le datalogger et les équipements de contrôle des données fournis par l’OEM doivent être fournis et intégrés au SCADA et au réseau pour assurer le fonctionnement complet des onduleurs comme système complet (ex: Huawei SmartLogger, SunGrow Com100).</t>
  </si>
  <si>
    <t>Where multiple string inverters are installed in parallel, the design should take into account avoidance of any harmonic issues within the PV Plant (including damage to protection devices and transformers).</t>
  </si>
  <si>
    <t>Lorsque plusieurs onduleurs "strings" sont installés en parallèle, la conception doit éviter tout problème harmonique au sein de l’installation photovoltaïque (y compris les dommages aux dispositifs de protection et aux transformateurs).</t>
  </si>
  <si>
    <t>Where large string inverters are installed, manual handling should be limited to 25kg for one person and 50kg for two people. A method for mechanical lifting should be considered where these limits may be exceeded.</t>
  </si>
  <si>
    <t>Lorsque des onduleurs "strings" de grandes dimensions sont installés, la manutention manuelle doit être limitée à 25 kg pour une personne et à 50 kg pour deux personnes. Une méthode de levage mécanique devra être envisagée lorsque ces limites peuvent être dépassées.</t>
  </si>
  <si>
    <t>Inverters should be easily accessible and at a good height for inspection and replacement. The ground beneath inverters should be either paved or covered in hard core with gravel board surrounds to ensure a stable and level place to stand when carrying out inverter replacements.</t>
  </si>
  <si>
    <t>Les onduleurs doivent être facilement accessibles et à une bonne hauteur pour l’inspection et le remplacement. Le sol sous les onduleurs doit être pavé ou recouvert d’un noyau dur avec des entourages de panneaux de gravier pour assurer un endroit stable et plat pour se tenir debout lors du remplacement des onduleurs.</t>
  </si>
  <si>
    <t>Inverters shall be tested in accordance with the Requirements for Generators or other local Grid Code requirements and shall be supplied with the necessary type testing certification.</t>
  </si>
  <si>
    <t xml:space="preserve">Pour les grands projets [xxx] </t>
  </si>
  <si>
    <t>The serial numbers and delivery notes for all inverters will be collected, scanned and stored when delivered and provided to the Employer as part of the PAC documentation in order to prove the delivery date in the case of a warranty claim.</t>
  </si>
  <si>
    <t>Les numéros de série et les bons de livraison de tous les onduleurs seront collectés, scannés et stockés lors de la livraison et fournis au Maître d’Ouvrage dans le cadre de la documentation CAP afin de prouver la date de livraison en cas de demande de garantie.</t>
  </si>
  <si>
    <t xml:space="preserve">The Inverters shall:
•	Be mounted on a dedicated post at the end of Mounting Structures/Tracker rows and not in the middle. Inverters Box should be stiff when mounted and should not be able to move, rotate or vibrate;  
•	Be mounted in accordance with inverter installation manual especially installation position (free space requirements and installation angle);
•	Be mounted in locations allowing for vehicle access for maintenance and repair work;
•	Be mounted above the 1 in 100 year flood level with a freeboard of 300mm; and 
•	Not cause any shading on adjacent PV modules;
•	Be mounted above a firm and level hardstanding that enables safe handling of Inverters in all expected Site Conditions; </t>
  </si>
  <si>
    <r>
      <t>Les onduleurs devront:
•	Etre montés sur un poteau dédié à l'extrémité des structures de montage/rames et non au milieu. La boîte de combinaison doit être rigide lorsqu'elle est montée et ne doit pas pouvoir bouger, tourner ou vibrer ;
•	Etre montés conformément au manuel d'installation de l'onduleur, notamment en ce qui concerne la position de montage (espace libre requis et angle de montage)
•	Etre montés à des endroits permettant l'accès des véhicules pour les travaux d'entretien et de réparation
•	Etre montés au-dessus du niveau d'inondation d'une crue centennale avec un franc-bord de 300 mm ; et
•	Ne pas faire d'ombres aux modules PV adjacents.
•</t>
    </r>
    <r>
      <rPr>
        <sz val="10"/>
        <color rgb="FFFF0000"/>
        <rFont val="Verdana"/>
        <family val="2"/>
      </rPr>
      <t>Be mounted above a firm and level hardstanding that enables safe handling of Inverters in all expected Site Conditions;</t>
    </r>
  </si>
  <si>
    <t>Shade protection shall be provided to the installed Inverters with respect to installation manual.</t>
  </si>
  <si>
    <t>Un toit d'ombrage doit être installé au dessus des onduleurs installés, conformément au manuel d'installation.</t>
  </si>
  <si>
    <t>A second level protection around cables and or ducting to protect when grass cutting or grazing should be included.</t>
  </si>
  <si>
    <t xml:space="preserve">Une protection de deuxième niveau autour des câbles et des conduits pour les protéger lors de la tonte du gazon doit être incluse. </t>
  </si>
  <si>
    <t>Une protection mécanique de toutes les sections de câbles au-dessus du sol doit être prévue lorsque les câbles sortent des tranchées.</t>
  </si>
  <si>
    <t>DC string cables shall have a service loop prior to entry into the inverter.</t>
  </si>
  <si>
    <t>Les câbles de la chaîne DC doivent avoir une boucle de service avant l'entrée dans l'onduleur.</t>
  </si>
  <si>
    <t>Inverters should be labelled with a robust and weatherproof identification label designed to last for the Plant Design Life, describing the inverter. Unless agreed otherwise with the Employer, this should be in the format of [XX-YY] where XX= transformer number, YY=Inverter number.</t>
  </si>
  <si>
    <t>Les onduleurs doivent porter une étiquette d'identification robuste et résistante aux intempéries, conçue pour durer pendant la durée de vie de l'installation, décrivant l'onduleur. Sauf accord contraire avec le Maître d’Ouvrage, cette étiquette devra être au format [XX-YY] où XX = numéro du transformateur, YY = numéro de l'onduleur.</t>
  </si>
  <si>
    <t>Boot lace ferrules shall be applied to DC string cabling (and communication cable if stranded cable is used) if these cables are being clamped. If connected using MC4 type connectors, the counterpart connectors supplied with the inverters must be used.</t>
  </si>
  <si>
    <t>Des embouts à sertir adaptés devront être installés aux câbles de la branche DC (et au câble de communication si un câble toronné est utilisé) si ces câbles sont serrés. En cas de connexion à l'aide de connecteurs de type MC4, le même modèle de connecteurs fournis avec les onduleurs doivent être utilisés.</t>
  </si>
  <si>
    <t>The local grid compliance settings must be installed prior to commissioning of the inverters.</t>
  </si>
  <si>
    <t>Les paramètres de conformité par rapport au réseau de distribution local doivent être installés avant la mise en service des onduleurs.</t>
  </si>
  <si>
    <t>String testing in accordance with IEC62446 shall be completed for all strings before the DC is energised.</t>
  </si>
  <si>
    <t>L'essai des strings conformément à la norme IEC-62446 doit être effectué pour toutes les strings avant la mise sous tension de la partie DC.</t>
  </si>
  <si>
    <t>Pre-construction documentation:
The following documentation shall be submitted by the Contractor before construction stage: 
•	Detailed design / calculation showing adequate rating of the inverter under all expected Site Conditions
•	Datasheets 
•	Installation manual 
•	Type test certificates to applicable standards and test reports 
•	Accelerated test certificates 
•	Bill of Materials 
•	Warranty terms</t>
  </si>
  <si>
    <r>
      <t xml:space="preserve">Documentation de pré-construction :
La documentation suivante devra être soumise par l'Entrepreneur avant la phase de construction. 
• Conception détaillée / calcul montrant les valeurs nominales adéquates de </t>
    </r>
    <r>
      <rPr>
        <sz val="10"/>
        <color rgb="FFFF0000"/>
        <rFont val="Verdana"/>
        <family val="2"/>
      </rPr>
      <t>tous les composants des boîtes de jonction DC.</t>
    </r>
    <r>
      <rPr>
        <sz val="10"/>
        <rFont val="Verdana"/>
        <family val="2"/>
      </rPr>
      <t xml:space="preserve">
• Fiches techniques 
• Manuel d'installation 
• Certificats d'essais de type selon les normes applicables et rapports d'essais 
• Certificats d'essais accélérés 
• Nomenclature des matériaux 
• Conditions de garantie </t>
    </r>
  </si>
  <si>
    <t>Factory Acceptance documentation:
FAT certificates completed during the manufacture, assembly and testing of the Inverters shall be supplied to the Employer as part of the PAC documentation.</t>
  </si>
  <si>
    <t>Documentation d'Essais de Réception en Usine:
Les certificats FAT établis au cours de la fabrication, du montage et des essais des onduleurs seront fournis au Maître d'Ouvrage dans le cadre de la documentation PAC.</t>
  </si>
  <si>
    <t>A log proving the commissioning date and first export of the inverter will be downloaded and provided as part of the PAC documentation.</t>
  </si>
  <si>
    <t>Un journal prouvant la date de mise en service et la première injection de l'onduleur sera téléchargé et fourni dans le cadre de la documentation PAC.</t>
  </si>
  <si>
    <t>Requirements</t>
  </si>
  <si>
    <t>If the PV Modules to be installed are bifacial modules, the String Inverters shall be mounted in such a way that the amount of light reaching the back of the Modules is as little affected as possible.</t>
  </si>
  <si>
    <t>Si les modules photovoltaïques à installer sont des modules bifaciaux, les onduleurs « strings » doivent être montés de manière à ce que la quantité de lumière atteignant la face arrière des modules soit aussi peu affectée que possible.</t>
  </si>
  <si>
    <t>Vdraft</t>
  </si>
  <si>
    <t>All Inverters supplied for the Project shall be from a manufacturer and model agreed by the Employer.  The selected manufacturer will be one of the top 10 suppliers of central inverters by capacity and considered fully bankable.</t>
  </si>
  <si>
    <t>Tous les onduleurs fournis pour le projet devront provenir d'un fabricant et d'un modèle approuvés par l'Employeur.  Le fabricant sélectionné sera l'un des 10 premiers fournisseurs d'onduleurs centraux en termes de capacité et sera considéré comme entièrement bancable.</t>
  </si>
  <si>
    <t>The Inverters shall comply with all the relevant national and local electricity Network Operator requirements and specifications and with the Grid Code.</t>
  </si>
  <si>
    <t>Les onduleurs doivent être conformes à toutes les exigences et spécifications pertinentes des opérateurs de réseaux électriques nationaux et locaux et au Grid Code.</t>
  </si>
  <si>
    <t>Les onduleurs doivent être conformes au concept de conception reflété dans la demande de raccordement au réseau, l'offre de raccordement au réseau, la conception des travaux contestables et l'accord de raccordement s'il a déjà été fourni.</t>
  </si>
  <si>
    <t>The Inverters must comply with the requirements of the National Standards  and also be protected against damage and be able to tolerate the system faults, disturbances and fluctuations specified in the National Electricity Rules, the Connection Agreement (including Generator Performance Standards) and other applicable Standards</t>
  </si>
  <si>
    <t>Les onduleurs doivent être conformes aux exigences des normes nationales et doivent également être protégés contre les dommages et être capables de tolérer les défauts, les perturbations et les fluctuations du système spécifiés dans les règles nationales en matière d'électricité, l'accord de connexion (y compris les normes de performance du générateur) et les autres normes applicables.</t>
  </si>
  <si>
    <t xml:space="preserve">The Maximum Efficiency shall be greater than [98.75%] and the Euro Efficiency shall be greater than [98.25 %]. </t>
  </si>
  <si>
    <t xml:space="preserve">Le rendement maximal doit être supérieur à [98,75 %] et le rendement européen doit être supérieur à [98,25 %]. </t>
  </si>
  <si>
    <t>Les onduleurs doivent être très fiables (chaque onduleur ayant une disponibilité attendue ≥99,5%).</t>
  </si>
  <si>
    <t>Les onduleurs doivent être compatibles avec la gamme opérationnelle du module PV et avec la tension et le courant maximum de la chaîne.</t>
  </si>
  <si>
    <t>The Inverters shall be minimum [IP65] rated</t>
  </si>
  <si>
    <t>Les onduleurs doivent avoir un indice minimum [IP65].</t>
  </si>
  <si>
    <t>Les onduleurs doivent être équipés de parafoudres de type II pour le courant continu et le courant alternatif.</t>
  </si>
  <si>
    <t xml:space="preserve">The Inverters shall be fitted with DC Insulation Resistance Detection and Residual Current Monitoring. 	</t>
  </si>
  <si>
    <t xml:space="preserve">Les onduleurs doivent être équipés d'une détection de la résistance de l'isolation du courant continu et d'une surveillance du courant résiduel. 	</t>
  </si>
  <si>
    <t xml:space="preserve">The Inverters shall be fitted with built-in anti-islanding protection.	</t>
  </si>
  <si>
    <t xml:space="preserve">Les onduleurs devront être équipés d'une protection anti-îlotage intégrée.	</t>
  </si>
  <si>
    <t>The Inverters shall be:
•	fitted with auto-restarting capability following interruption of grid supply, where permitted;
•	protected by an AC LV circuit breaker rather than fuses; and
•	have DC isolation that can be operated by an external electronic signal.</t>
  </si>
  <si>
    <t>Les onduleurs doivent être équipés d'une capacité de redémarrage automatique après une interruption de l'alimentation du réseau, lorsque cela est autorisé.</t>
  </si>
  <si>
    <t>On loss of connection to the Network Operator's transmission network, the inverter anti-islanding protection must safely isolate each inverter. After restoration of the grid, the inverters must not reconnect until the grid voltage and frequency are within set limits for a time period as agreed with the Network Operator. This time must be adjustable on each inverter. Note that the loss of the grid must not result in tripping of protection which requires manual operator intervention</t>
  </si>
  <si>
    <t xml:space="preserve">En cas de perte de connexion au réseau de transmission de l'opérateur de réseau, la protection anti-îlotage de l'onduleur doit isoler chaque onduleur en toute sécurité. Après le rétablissement du réseau, les onduleurs ne doivent pas se reconnecter tant que la tension et la fréquence du réseau ne sont pas dans les limites fixées pendant une période convenue avec l'opérateur du réseau. Ce temps doit être réglable sur chaque onduleur. Notez que la perte du réseau ne doit pas entraîner le déclenchement d'une protection nécessitant une intervention manuelle de l'opérateur.	</t>
  </si>
  <si>
    <t>Les onduleurs seront adaptés à toutes les conditions de site prévues. A la demande de l'Employeur, l'équipementier devra fournir une confirmation écrite de l'approbation de la conception et du maintien en vigueur de la garantie.</t>
  </si>
  <si>
    <t xml:space="preserve">Satisfactory air flows should be maintained at all times to prevent any inverter de-rating in high ambient temperatures. This can be ensured by the design and installation of either passive or forced air ventilation.	</t>
  </si>
  <si>
    <t xml:space="preserve">Des flux d'air satisfaisants doivent être maintenus à tout moment pour éviter tout déclassement du convertisseur en cas de températures ambiantes élevées. Ceci peut être assuré par la conception et l'installation d'une ventilation passive ou forcée.	</t>
  </si>
  <si>
    <t>The Inverters will provide IV curve tracing</t>
  </si>
  <si>
    <t>Les onduleurs fourniront un traçage de la courbe IV</t>
  </si>
  <si>
    <t>If requested by the Employer, the Contractor shall provide a study showing the capability of the inverters to provide full active power under reasonable grid support conditions.</t>
  </si>
  <si>
    <t xml:space="preserve">Si l'Employeur le demande, l'Entrepreneur devra fournir une étude montrant la capacité des onduleurs à fournir la pleine puissance active dans des conditions raisonnables de support du réseau. </t>
  </si>
  <si>
    <t xml:space="preserve">The inverter must be interfaced with the Facility SCADA system, and must be able to provide the relevant data and control functions listed in [appendix 3.17]   and be equipped for direct external communication and control.	</t>
  </si>
  <si>
    <t xml:space="preserve">L'onduleur doit être interfacé avec le système SCADA de l'installation, et doit être capable de fournir les données pertinentes et les fonctions de contrôle énumérées dans [l'annexe 3.17] et être équipé pour une communication et un contrôle externes directs.	</t>
  </si>
  <si>
    <t xml:space="preserve">The Contractor shall provide concerned national certification according to the technical guidelines referenced to the grid connection regulation.	</t>
  </si>
  <si>
    <t xml:space="preserve">L'Entrepreneur doit fournir la certification nationale concernée conformément aux directives techniques référencées dans le règlement de connexion au réseau.	</t>
  </si>
  <si>
    <t>The inverters in each block shall be connected in parallel on the AC and DC sides and be designed such that as few inverter units as possible are operated given the available solar resource to enhance efficiency.</t>
  </si>
  <si>
    <t>Les onduleurs de chaque bloc doivent être connectés en parallèle sur les côtés CA et CC et être conçus de telle sorte que le moins d'unités d'onduleurs possible soient utilisées compte tenu de la ressource solaire disponible pour améliorer l'efficacité.</t>
  </si>
  <si>
    <t xml:space="preserve">The Inverters’ insulation resistance threshold shall be set not lower than 200kΩ.	</t>
  </si>
  <si>
    <t xml:space="preserve">Le seuil de résistance d'isolement des onduleurs ne doit pas être inférieur à 200kΩ.	</t>
  </si>
  <si>
    <t>It should be stated by the Contractor that a maximum noise contribution of 35 dB(A) can be achieved at the nearest residential receptor, or lower if required under planning permission conditions.</t>
  </si>
  <si>
    <t>L'Entrepreneur doit indiquer qu'une contribution sonore maximale de 35 dB(A) peut être atteinte au niveau du récepteur résidentiel le plus proche, ou plus bas si les conditions du permis de construire l'exigent.</t>
  </si>
  <si>
    <t xml:space="preserve">Inverters shall be tested in accordance with the Requirements for Generators or other local Grid Code requirements and shall be supplied with the necessary type testing certification. </t>
  </si>
  <si>
    <t>A full set of tests from the OEM shall be provided to the Employer prior to each inverter being despatched to site.</t>
  </si>
  <si>
    <t>Inverters shall be mechanically inspected on delivery to Site and any damage noted. Any material issues must be reported to the Employer.</t>
  </si>
  <si>
    <t>Where multiple inverters are located at one PCU , each inverter shall be connected on separate transformer windings if thei is a requirement of the OEM.</t>
  </si>
  <si>
    <t>Lorsque plusieurs onduleurs sont situés sur une PCU, chaque onduleur doit être connecté à des enroulements séparés.</t>
  </si>
  <si>
    <t>The inverters shall be installed in pre-fabricated lockable containers or in an outdoor installation protected with weather-proof material to IP 65 protection degree.</t>
  </si>
  <si>
    <t>Les onduleurs doivent être installés dans des conteneurs préfabriqués verrouillables ou dans une installation extérieure protégée par un matériau étanche au degré de protection IP 65.</t>
  </si>
  <si>
    <t>Inverters shall be configured in a Master/Slave arrangement where appropriate.</t>
  </si>
  <si>
    <t>Les onduleurs seront configurés dans une disposition maître/esclave, le cas échéant.</t>
  </si>
  <si>
    <t>Cable connections shall be checked with a torque wrench and torque marks applied.</t>
  </si>
  <si>
    <t>Les paramètres de conformité au réseau local doivent être installés avant la mise en service des onduleurs.</t>
  </si>
  <si>
    <t>String testing in accordance with IEC 62446 shall be completed for all strings before the DC is energised.</t>
  </si>
  <si>
    <t>Le test des strings conformément à la norme CEI 62446 doit être effectué pour tous les strings avant la mise sous tension du CC.</t>
  </si>
  <si>
    <t>Inverter commissioning shall follow the manufacturer protocol described in the inverter installation manual as a minimum to include: checking inverter cabling for conformity to schematic diagrams, verifying cable connections are firm, checking DC voltage for polarity, checking AC grid voltage.</t>
  </si>
  <si>
    <t>La mise en service de l'onduleur doit suivre le protocole du fabricant décrit dans le manuel d'installation de l'onduleur, au minimum : vérification de la conformité du câblage de l'onduleur aux schémas de principe, vérification de la solidité des connexions des câbles, vérification de la polarité de la tension CC, vérification de la tension du réseau CA.</t>
  </si>
  <si>
    <t xml:space="preserve">Inverter commissioning shall be carried out by the OEM unless the Contractor is authorised by the OEM to carry out commissioning services. In such cases, the Contractor should inform the Employer of this prior to commissioning taking place.  </t>
  </si>
  <si>
    <t>Documentation préalable à la construction :
La documentation suivante doit être soumise par le contractant avant la phase de construction : 
• Une conception / un calcul détaillé montrant la capacité adéquate de l'onduleur dans toutes les conditions de site prévues.
• Fiches techniques 
• Manuel d'installation 
• Certificats d'essais de type selon les normes applicables et rapports d'essais 
• Certificats d'essais accélérés 
• Nomenclature des matériaux 
• Conditions de garantie</t>
  </si>
  <si>
    <t xml:space="preserve">Factory Acceptance documentation:
FAT certificates completed during the manufacture, assembly and testing of the Inverters shall be supplied to the Employer as part of the PAC documentation.	</t>
  </si>
  <si>
    <t>Documentation d'Acceptation en Usine :
Les Certificats d'Acceptation en Usine réalisés au cours de la fabrication, du montage et des essais des onduleurs seront fournis à l'Employeur dans le cadre de la documentation PAC.</t>
  </si>
  <si>
    <t>Un journal prouvant la date de mise en service et la première exportation de l'onduleur sera téléchargé et fourni dans le cadre de la documentation PAC.</t>
  </si>
  <si>
    <t>Switchboards must be in accordance with the electrical international standards (IEC) and all other applicable regulations.</t>
  </si>
  <si>
    <t>Les tableaux de distribution doivent être conformes aux normes électriques internationales (IEC) et à toutes les autres réglementations applicables.</t>
  </si>
  <si>
    <t>All fuse switchgear, distribution panels, circuit-breakers, fuses, contactors, cables and grounding systems, provided for these services shall be consistent with the design and manufacture of similar equipment detailed under relevant sections in this specification.</t>
  </si>
  <si>
    <t>Tous les appareillages de commutation, panneaux de distribution, disjoncteurs, fusibles, contacteurs, câbles et systèmes de mise à la terre, fournis pour ces services, doivent être conformes à la conception et à la fabrication d'équipements similaires détaillés dans les sections pertinentes de la présente spécification.</t>
  </si>
  <si>
    <t>Distribution boards shall be provided for local distribution of lighting, small power, air conditioning and ventilation supplies. The air conditioning and ventilation supply boards shall be completely separate, but the lighting and small power circuits may use a common distribution board.</t>
  </si>
  <si>
    <t>Des tableaux de distribution doivent être prévus pour la distribution locale de l'éclairage, de la petite puissance, de la climatisation et de la ventilation. Les tableaux d'alimentation d'appareils de climatisation et ventilation doivent être complètement séparés, mais les circuits d'éclairage et de petite puissance peuvent utiliser un tableau de distribution commun.</t>
  </si>
  <si>
    <t>Each distribution board supplied from a remote location shall have an incoming isolating switch mounted adjacent to or as part of the distribution board.</t>
  </si>
  <si>
    <t>Chaque tableau de distribution alimenté à partir d'un emplacement éloigné doit comporter un sectionneur d'entrée monté à côté du tableau de distribution ou en faisant partie.</t>
  </si>
  <si>
    <t>Each distribution board shall have removable bottom (undrilled) gland plates. Only indoor switchboards where bottom entry is not practical should allow top entry.</t>
  </si>
  <si>
    <t>Chaque tableau de distribution doit avoir des plaques de presse-étoupe inférieures amovibles (non percées). Seuls les tableaux de distribution intérieurs où l'entrée par le bas n'est pas pratique doivent permettre une entrée par le haut.</t>
  </si>
  <si>
    <t>All switchboard terminal blocks must be provided with at least 10% spare capacity and the thermal capability of the board shall allow for this.</t>
  </si>
  <si>
    <t>Tous les terminaux des tableaux de distribution doivent être dotés d'une capacité de réserve d'au moins 10 % et la capacité thermique du tableau doit le permettre.</t>
  </si>
  <si>
    <t>Switchgear shall be capable of operation at voltages +10/-15% of nominal value.</t>
  </si>
  <si>
    <t>L'appareillage de commutation doit pouvoir fonctionner à des tensions de +10/-15 % de la valeur nominale.</t>
  </si>
  <si>
    <t>The distribution boards shall be equipped to protect all outgoing supplies</t>
  </si>
  <si>
    <t xml:space="preserve">Les tableaux de distribution doivent être équipés pour protéger toutes les alimentations sortantes.	</t>
  </si>
  <si>
    <t>Each individual component mounted in a switchboard must be separately labelled according to the corresponding drawings. Internal wiring must be ferruled and numbered in accordance with the circuit diagrams. All front-mounted equipment must be marked with plan identification and functional designation.</t>
  </si>
  <si>
    <t>Chaque composant individuel monté dans un tableau de distribution doit être étiqueté séparément selon les plans correspondants. Les câblages internes doivent être équipés d'embouts et numérotés conformément aux schémas de circuit. La désignation fonctionnelle de tous les équipements montés en façade ainsi que leur identification selon les plans doivent être marquées.</t>
  </si>
  <si>
    <t>All individual components and switches within switchboards that may be an isolation point must also allow for padlocks to be fitted or other integrated mechanisms that allow a padlock to be fitted, so as to allow locked-out isolations.</t>
  </si>
  <si>
    <t>Tous les composants et interrupteurs individuels des tableaux de distribution qui peuvent constituer un point d'isolement doivent également permettre la pose de cadenas ou d'autres mécanismes intégrés permettant la pose d'un cadenas, de manière à permettre des isolations verrouillées.</t>
  </si>
  <si>
    <t>All switchboard(s) must have a method of preventing condensation.</t>
  </si>
  <si>
    <t>Tous les tableaux de distribution doivent être conçus pour éviter la condensation.</t>
  </si>
  <si>
    <t>All switchboard(s) must have an internal light and a standard 10A power socket outlet.</t>
  </si>
  <si>
    <t>Tous les tableaux de distribution doivent être équipés d'un éclairage interne et d'une prise de courant standard de 10A.</t>
  </si>
  <si>
    <t>All switchboards must provide for operator safety in the event of electrical faults and guard against accidental contact by personnel using tools in the switchboard.</t>
  </si>
  <si>
    <t>Tous les tableaux de distribution doivent assurer la sécurité de l'opérateur en cas de défaillance électrique et empêcher tout contact accidentel par le personnel utilisant des outils dans le tableau de distribution.</t>
  </si>
  <si>
    <t>All electrical cabinets must have fully recessed terminals with all exposed live conductors covered by perspex covers or other suitable safety barriers according to applicable Standards Laws and safety legislation, and these cabinets must be located where there is the lowest hazard risk level. Equipment should be finger safe (i.e. IP2X)</t>
  </si>
  <si>
    <r>
      <t xml:space="preserve">Toutes les armoires électriques doivent être dotées de bornes entièrement encastrées et tous les conducteurs sous tension exposés doivent être recouverts de couvercles en plexiglas ou d'autres barrières de sécurité appropriées, conformément aux lois sur les normes et à la législation sur la sécurité applicables, et ces armoires doivent être situées là où le niveau de risque est le plus faible.  </t>
    </r>
    <r>
      <rPr>
        <sz val="10"/>
        <color rgb="FFFF0000"/>
        <rFont val="Verdana"/>
        <family val="2"/>
      </rPr>
      <t>Equipment should be finger safe (i.e. IP2X)</t>
    </r>
  </si>
  <si>
    <t>Tests on the LV Switchgear and switchboards shall be carried out by the manufacturer prior to despatch to Site. Such tests will be carried out in accordance with local standards and regulations.</t>
  </si>
  <si>
    <t>Les essais sur l’appareillage et les tableaux de distribution doivent être effectués par le fabricant avant expédition. Ces essais seront effectués conformément aux normes et réglementations locales.</t>
  </si>
  <si>
    <t>Rating Plate to be checked on delivery and serial number to be noted</t>
  </si>
  <si>
    <t>Plaque signalétique à vérifier à la livraison et numéro de série à noter.</t>
  </si>
  <si>
    <t>All HV Terminations used should be installed according to the switchgear manufacturer’s installation manual</t>
  </si>
  <si>
    <t>Toutes les terminaisons HTA/HTB utilisées doivent être installées conformément au manuel d’installation du fabricant de l’appareillage de commutation.</t>
  </si>
  <si>
    <t>The Owner’s Engineer shall be invited to witness the first joints to LV switchgear.</t>
  </si>
  <si>
    <t>Le Maître d'Ouvrage doit être invité à assister aux premières installation de l’appareillage de commutation BT.</t>
  </si>
  <si>
    <t>LV cables being connected to switchgear must not be subject to tight bending radius.</t>
  </si>
  <si>
    <t>Les câbles BT connectés à l’appareillage ne doivent pas être soumis à un rayon de flexion serré.</t>
  </si>
  <si>
    <t>All tests as proposed by the manufacturer shall be undertaken</t>
  </si>
  <si>
    <t>Tous les essais proposés par le fabricant doivent être effectués.</t>
  </si>
  <si>
    <t>Pre-construction documentation:
The following documentation shall be submitted by the Contractor before construction stage: 
•	Detailed design / calculation showing adequate ratings of all components of the installation
•	Datasheets 
•	Installation manual 
•	Type test certificates to applicable standards and test reports 
•	Accelerated test certificates 
•	Bill of Materials 
•	Warranty terms</t>
  </si>
  <si>
    <t xml:space="preserve">Documentation préalable à la construction :
Les documents suivants doivent être soumis par le contractant avant la phase de construction : 
• Conception / notes de calcul détaillées montrant les valeurs nominales adéquates de tous les composants de l'installation.
• Fiches techniques 
• Manuel d'installation 
• Certificats d'essais type selon les normes applicables et rapports d'essais 
• Certificats d'essais accélérés 
• Nomenclature des équipements
• Conditions de garantie </t>
  </si>
  <si>
    <t>Documentation d'Essais de Réception en Usine :
Les certificats d'essais de réception en usine réalisés pendant la fabrication, l'assemblage et les essais de tous les équipements doivent être transmis au Maître d'Ouvrage pour approbation avant l'installation sur le site.</t>
  </si>
  <si>
    <t>Documentation d'achèvement mécanique :
Les résultats des essais d'achèvement mécanique relatifs aux travaux électriques conformément à l'Annexe 4.3 Achèvement mécanique doivent être fournis au Maître d'Ouvrage dans les 10 jours suivant l'achèvement des essais d'achèvement mécanique.</t>
  </si>
  <si>
    <t>Transformers LV/MV</t>
  </si>
  <si>
    <t xml:space="preserve">Transformers shall be designed in accordance with Tier 2 Ecodesign requirements. </t>
  </si>
  <si>
    <t xml:space="preserve">Les transformateurs doivent être conçus conformément aux exigences EcoDesign 2021. </t>
  </si>
  <si>
    <t>Inverter Transformer rated capacity should be a minimum of 115%  of the maximum capacity of the inverters connected and Auxiliary Transformers rated capacity should be a minimum of 140%  of anticipated auxiliary demand. Calculations shall be provided that demonstrate that each transformer will be suitable in all respects to operate without injurious heating at its rated output for the maximum load curve provided by the PV Plant under the Site Conditions and for the transformer on any tap change ratio operating with daily cycling.</t>
  </si>
  <si>
    <r>
      <t xml:space="preserve">La capacité nominale du transformateur doit être au minimum de 115% de la capacité maximale des onduleurs connectés et la capacité nominale des transformateurs auxiliaires doit être au minimum de 140% de la demande auxiliaire prévue.
</t>
    </r>
    <r>
      <rPr>
        <sz val="10"/>
        <color rgb="FFFF0000"/>
        <rFont val="Verdana"/>
        <family val="2"/>
      </rPr>
      <t>Calculations shall be provided that demonstrate that each transformer will be suitable in all respects to operate without injurious heating at its rated output for the maximum load curve provided by the PV Plant under the Site Conditions and for the transformer on any tap change ratio operating with daily cycling.</t>
    </r>
  </si>
  <si>
    <t>MV transformers and auxiliary transformers shall be of the oil immersed type and should be hermetically sealed.
If located in enclosures, they shall be designed of the ONAN type (oil natural or air natural cooling) such that no forced ventilation or air conditioning of the enclosure is required.</t>
  </si>
  <si>
    <t>Les transformateurs HTA et les transformateurs auxiliaires doivent être du type à immersion dans l'huile et doivent être hermétiquement fermés.
S'ils sont situés dans des shelters, ils doivent être conçus du type ONAN (refroidissement naturel à l'huile ou naturel à l'air) de telle sorte qu'aucune ventilation forcée ou climatisation du shelter ne soit nécessaire.</t>
  </si>
  <si>
    <t>A five-step off-load tap changer (0, ±2.5%, ±5%) shall be provided. Access to the tap-changer will be possible when the transformer is in its final installed position and facilities shall be provided for locking the selector in any tap position. Mechanical stops or other positive means shall be fitted to prevent over-running at each tap position. The design shall ensure that the tap selectors on all three phases operate simultaneously.</t>
  </si>
  <si>
    <t>Un changeur de prises hors circuit à cinq niveaux (0, ±2,5%, ±5%) doit être fourni. L'accès au changeur de prises sera possible lorsque le transformateur sera dans sa position finale d'installation et des moyens seront prévus pour verrouiller le sélecteur dans n'importe quelle position de prise. Des butées mécaniques ou d'autres moyens positifs doivent être installés pour empêcher le dépassement à chaque position de prise. La conception doit garantir que les changeurs de prises des trois phases fonctionnent simultanément.</t>
  </si>
  <si>
    <t>The tank shall be designed to shed water. If it is flanged, it should be supplied with a lid that turns down to push water below the level of the flange.</t>
  </si>
  <si>
    <t>Le réservoir doit être conçu pour évacuer l'eau. S'il est doté d'une bride, il doit être fourni avec un couvercle qui se rabat pour pousser l'eau sous le niveau de la bride.</t>
  </si>
  <si>
    <t>The transformer shall be located in a bund to manufacturer’s requirements and of a capacity to accept 120% of the total volume of oil contained by the transformer. Where bunds are subject to rainfall, they shall be fitted with an appropriate oil/water separator to allow water to escape.</t>
  </si>
  <si>
    <t>Le transformateur doit être placé dans un bac conforme aux exigences du fabricant et d'une capacité permettant de recevoir 120% du volume total d'huile contenu dans le transformateur. Lorsque les bacs sont soumis à des précipitations, ils doivent être équipés d'un séparateur huile/eau approprié permettant à l'eau de s'échapper.</t>
  </si>
  <si>
    <t>Transformers will be made with aluminium or copper windings and electrostatic screens.</t>
  </si>
  <si>
    <t>Les transformateurs seront fabriqués avec des enroulements en aluminium ou en cuivre et des écrans électrostatiques.</t>
  </si>
  <si>
    <t>Transformers with power conservator shall be equipped with Buchholz relay on main tank, Buchholz relay on tap changer, oil level indicator, contact thermometer for oil temperature, radiator and dehydrating breather. Hermetically sealed transformers shall have a minimum protection of a DGPT2 multi-function protective relay. All transformers shall be equipped with anti-vibration pads and winding temperature sensor incorporated into the SCADA system.
The protection device shall be provided with contacts that shall be connected to provide alarm indications in the SCADA system (including a feature to show if the DGPT2 is disconnected or not functioning) and to trip the circuit.
All instruments, protection devices, level indications, gauges and thermometer shall be visible when the transformer is installed and capable of replacement without the need to drain the oil from the transformer or conservator tank.</t>
  </si>
  <si>
    <t>Les transformateurs avec conservateur de puissance doivent être équipés d'un relais Buchholz sur le réservoir principal, d'un relais Buchholz sur le changeur de prises, d'un indicateur de niveau d'huile, d'un thermomètre à contact pour la température de l'huile, d'un radiateur et d'un reniflard déshydratant. Les transformateurs hermétiques doivent être protégés au minimum par un relais de protection multifonctionnel DGPT2. Tous les transformateurs doivent être équipés de patins anti-vibration et d'un capteur de température d'enroulement intégré au système SCADA.
Le dispositif de protection doit être muni de contacts qui doivent être connectés pour fournir des indications d'alarme dans le système SCADA (y compris une fonction indiquant si le DGPT2 est déconnecté ou ne fonctionne pas) et pour déclencher le circuit.
Tous les instruments, dispositifs de protection, indications de niveau, jauges et thermomètre doivent être visibles lorsque le transformateur est installé et pouvoir être remplacés sans qu'il soit nécessaire de vidanger l'huile du transformateur ou de la cuve du conservateur.</t>
  </si>
  <si>
    <t>Oil valves shall be fitted at the bottom of the transformer main tank so that oil samples may be taken with the transformer energised and at the top of the transformer for measurements or refilling. Both should be accessible when the transformer is in its final installed position.</t>
  </si>
  <si>
    <t xml:space="preserve">Des vannes d'huile doivent être installées au fond de la cuve principale du transformateur afin de pouvoir prélever des échantillons d'huile lorsque le transformateur est sous tension et au sommet du transformateur pour les mesures ou le remplissage. Les deux doivent être accessibles lorsque le transformateur est dans sa position finale d'installation.	</t>
  </si>
  <si>
    <t>Cable termination boxes shall:
-	be air insulated and sealed.  Gel filled boxes shall not be used. It shall be possible to mount or dismount the cables, independently of the transformer oil level;
-	be of adequate proportions and designed in accordance with local standards for gland plates or incoming cables. Gland plates for single core cable shall be made from non-ferrous metal;
-	be designed for ease of access for jointing and connecting the cable. They shall be constructed to minimise the danger of fragmentation; cast iron boxes shall not be used;
-	be provided with suitable means for clamping the armour wires of the cables;
-	be of such a design as to prevent ingress of moisture. Where blind tapped holes have been provided, studs shall be used and not bolts or set screws;
-	be provided with an earth point for earthing the body of each cable box.</t>
  </si>
  <si>
    <t xml:space="preserve">Les boîtes de terminaison de câbles doivent :
- Etre isolées à l'air et étanche.  Les boîtes remplies de gel ne doivent pas être utilisées. Il doit être possible de monter ou de démonter les câbles, indépendamment du niveau d'huile du transformateur ;
- Etre de proportions adéquates et conçues conformément aux normes locales pour les plaques passe-câbles ou les câbles entrants. Les plaques passe-câbles pour les câbles monoconducteurs doivent être fabriquées en métal non ferreux ;
- Etre conçues de manière à faciliter l'accès pour le raccordement et la connexion du câble. Elles doivent être construites de manière à minimiser le risque de fragmentation ; les boîtes en fonte ne doivent pas être utilisées ;
- Etre pourvus de moyens appropriés pour sertir les fils d'armature des câbles ;
- Etre conçus de manière à empêcher la pénétration de l'humidité. Lorsque des trous taraudés borgnes ont été prévus, il faut utiliser des goujons et non des boulons ou des vis sans tête ;
- Etre pourvus d'un point de mise à la terre pour la mise à la terre du corps de chaque boîte.	</t>
  </si>
  <si>
    <t>Transformers shall be earthed and provided with bushings as per the Specification.</t>
  </si>
  <si>
    <t>Les transformateurs doivent être mis à la terre et munis de bagues conformément à la spécification.</t>
  </si>
  <si>
    <t xml:space="preserve">Dry resin type transformers are not permitted </t>
  </si>
  <si>
    <t>Les transformateurs secs à résine ne sont pas autorisés.</t>
  </si>
  <si>
    <t xml:space="preserve">The Contractor’s attention is drawn to the requirement that the neutral earthing arrangement of the MV network shall be with fault limiting reactance in order to enable the detection of earth fault and that operation in the presence of an earth fault in the MV network is not be allowed.
In certain circumstances, this may require that a zigzag transformer is installed. </t>
  </si>
  <si>
    <t>L'attention de l'Entrepreneur est attirée sur la nécessité de doter la mise à la terre du neutre du réseau HTA d'une réactance de limitation des défauts afin de permettre la détection des défauts à la terre et sur l'interdiction du fonctionnement en présence d'un défaut à la terre dans le réseau HTA.
Dans certaines circonstances, cela peut nécessiter l'installation d'un transformateur de type zigzag.</t>
  </si>
  <si>
    <t>SLF: This doesn't take into account the IT scheme</t>
  </si>
  <si>
    <t>Transformers shall be designed with particular attention to the suppression of harmonic voltages, especially the third, fifth and seventh harmonics and to minimise the detrimental effects resulting from them.</t>
  </si>
  <si>
    <t>Les transformateurs doivent être conçus en accordant une attention particulière à la suppression des tensions harmoniques, notamment les troisième, cinquième et septième harmoniques, et en minimisant les effets néfastes qui en résultent.</t>
  </si>
  <si>
    <t xml:space="preserve">If more than one central inverter is to be connected to the same step-up transformer then the transformer shall be properly designed for that inverter’s output (e.g. including a dedicated LV winding of the transformer if necessary). </t>
  </si>
  <si>
    <t>Si plus d'un onduleur central doit être connecté au même transformateur élévateur, le transformateur doit être correctement conçu pour la sortie de cet onduleur (par exemple, en incluant un enroulement BT dédié du transformateur si nécessaire).</t>
  </si>
  <si>
    <t>Each transformer will be suitable in all respects to operate without injurious heating at its rated output for the maximum load curve provided by the PV System under the Site Conditions and for the transformer on any allowable tap change ratio. The calculation for operation load will include anticipated daily cycling.</t>
  </si>
  <si>
    <t>Chaque transformateur devra pouvoir fonctionner à puissance nominale sans surchauffe susceptible d'endommager l'équipement pour la courbe de charge maximale fournie par le système PV dans les conditions du site et sur tout rapport du changeur de prises. Le calcul de la charge de fonctionnement tiendra compte du cyclage quotidien prévu.</t>
  </si>
  <si>
    <t xml:space="preserve">Transformers shall be manufactured by a recognised and well considered supplier active in the supply of transformers within the solar market.	</t>
  </si>
  <si>
    <t>Les transformateurs doivent être fabriqués par un fournisseur reconnu et réputé, actif dans la fourniture de transformateurs sur le marché du solaire.</t>
  </si>
  <si>
    <t>Transformers shall be manufactured and tested to IEC60076.</t>
  </si>
  <si>
    <t>Les transformateurs doivent être fabriqués et testés selon la norme IEC 60076.</t>
  </si>
  <si>
    <t>All transformers are to be supplied with their first filling of oil. No PCB shall be used.</t>
  </si>
  <si>
    <t>Tous les transformateurs doivent être fournis avec leur premier remplissage d'huile. Aucun PCB (Biphényles polychlorés) ne doit être utilisé.</t>
  </si>
  <si>
    <t xml:space="preserve">If requested, the Employer shall be entitled to send a representative to view the factory acceptance testing at the Manufacturer’s facilities. Sufficient notice shall be provided by the OEM / Contractor to facilitate this.	</t>
  </si>
  <si>
    <t>Sur demande, le Maître d'Ouvrage est autorisé à envoyer un représentant pour assister aux essais de réception en usine chez le Fabricant. Un préavis suffisant devra être fourni par l'OEM / l'Entreprise pour faciliter cette opération.</t>
  </si>
  <si>
    <t>Les revêtements de peinture doivent être au minimum de type C5M, des mesures spéciales devront être prises sur les sites proches de la côte ou soumis à des conditions de chantier plus difficiles que la moyenne.</t>
  </si>
  <si>
    <t>After installation, transformers shall not be energised until the manufacturers recommended resting period (if any) has elapsed.</t>
  </si>
  <si>
    <t>Après l'installation, les transformateurs ne doivent pas être mis sous tension avant que la période de repos recommandée par le fabricant (le cas échéant) ne se soit écoulée.</t>
  </si>
  <si>
    <t xml:space="preserve">Cable termination boxes and cabling shall be adequately supported. No excessive force should be applied to the transformers lugs or cable box.	</t>
  </si>
  <si>
    <t>Les boîtes de terminaison de câbles et le câblage doivent être soutenus de manière adéquate. Aucune force excessive ne doit être appliquée aux cosses des transformateurs ou à la boîte à câbles.</t>
  </si>
  <si>
    <t>Oil separation filter (if required) shall be tested to check that there are no leaks from the bund.</t>
  </si>
  <si>
    <t>Le filtre de séparation d'huile, le cas échéant, doit être testé pour vérifier qu'il n'y a pas de fuite au niveau du bac.</t>
  </si>
  <si>
    <t>The temperature / pressure protection system shall be tested as part of the commissioning process.</t>
  </si>
  <si>
    <t>Le système de protection contre la température et la pression doit être testé dans le cadre du processus de mise en service.</t>
  </si>
  <si>
    <t>An oil sample shall be taken for analysis from each transformer prior to energisation.</t>
  </si>
  <si>
    <t xml:space="preserve">Un échantillon d'huile doit être prélevé pour analyse sur chaque transformateur avant sa mise sous tension. </t>
  </si>
  <si>
    <t>Transformer Warranties shall be of minimum [5] years from commissioning and shall be assigned to the Employer as a condition of Provisional Acceptance.</t>
  </si>
  <si>
    <t>Les garanties des transformateurs seront d'au moins [5] ans à compter de la mise en service et seront cédées au Maître d'Ouvrage comme une condition de la Réception Provisoire.</t>
  </si>
  <si>
    <t>Other drawings, and requirements as per Appendix [5]</t>
  </si>
  <si>
    <t xml:space="preserve">Autres plans et exigences selon l'annexe [5] </t>
  </si>
  <si>
    <t>There will be a single earthing grid for the whole plant. This earthing grid will act as earthing grid for both the LV and the MV equipment within the scope of work.</t>
  </si>
  <si>
    <t>Il y aura un seul réseau de mise à la terre pour l'ensemble de la centrale. Ce réseau de mise à la terre servira de réseau de mise à la terre pour l'équipement BT et HTA.</t>
  </si>
  <si>
    <t>Earthing System’s components specifications and Earthing System’s design shall be compliant with the Reference Standards, including the IEC standards.</t>
  </si>
  <si>
    <t>Les spécifications des composants du système de mise à la terre et la conception du système de mise à la terre doivent être conformes aux normes de référence, y compris les normes IEC.</t>
  </si>
  <si>
    <t>The Contractor shall carry out an earthing study based on actual soil resistivity tests and shall design an earthing system suitable for the site conditions and in coordination with the Network Operator’s earthing system for connection of the earthing grids if required</t>
  </si>
  <si>
    <t>L’entreprise doit réaliser une étude de mise à la terre basé sur des tests réels de la résistivité du sol et sera responsable de la conception du système de mise à la terre en coordination avec l'opérateur de réseau pour la connexion à la grille de terre si nécessaire.</t>
  </si>
  <si>
    <t>SLF</t>
  </si>
  <si>
    <t>The earth connection of any surge arrester must be as short and straight as possible. The earth connection lead for each arrester must be connected only to the arrester and the earth grid. No other connection is to be connected to any surge arrester earth leads.</t>
  </si>
  <si>
    <t>La connexion à la terre de tout parafoudre doit être aussi courte et droite que possible. Le fil de connexion à la terre de chaque parafoudre doit être connecté uniquement au parafoudre et à la grille de terre. Aucune autre connexion ne doit être reliée aux fils de terre des parafoudres.</t>
  </si>
  <si>
    <t>All electrical frames must be effectively connected to earth. Earth circuits must be made as per appropriate Standards. The branch circuits must be provided with protective conductors. Where required by any Laws, an earth electrode system which manages step and touch potentials and protects all the equipment within the Site as a whole must be established. Connection to the earth electrode must be clearly and permanently labelled as per any Laws.</t>
  </si>
  <si>
    <t>Tous les cadres électriques doivent être effectivement reliés à la terre. Les circuits de terre doivent être réalisés conformément aux normes appropriées. Les circuits de dérivation doivent être munis de conducteurs de protection. Lorsque les lois l'exigent, un système d'électrode de terre gérant les tensions de pas et de contact et protégeant tous les équipements de l'ensemble du site doit être établi. La connexion à l'électrode de terre doit être clairement étiquetée de manière permanente, conformément aux lois en vigueur.</t>
  </si>
  <si>
    <t>The design shall include any area of the PV array exposed to step and touch potentials induced by earth potential rise at the PCU and/or delivery station earth grids.</t>
  </si>
  <si>
    <t>La conception doit inclure toute zone de la centrale photovoltaïque exposée à des tensions de pas et de contacts induits par l'élévation du potentiel de terre au niveau du réseau de mise à la terre du poste de transformation et/ou du poste de livraison.</t>
  </si>
  <si>
    <t>All structures must be earthed in accordance with the earthing design for maximum available short circuit earth fault current and lightning current.</t>
  </si>
  <si>
    <t>Toutes les structures doivent être mises à la terre conformément à la conception de la mise à la terre pour le courant de court-circuit et le courant de foudre maximum sur site.</t>
  </si>
  <si>
    <t>Throughout the array field, functional earthing and equipotential bonding cables must be run adjacent to DC cables.</t>
  </si>
  <si>
    <t>Dans tout le champ du réseau, des câbles de mise à la terre fonctionnelle et de liaison équipotentielle doivent être posés à côté des câbles DC.</t>
  </si>
  <si>
    <t>The earthing design must consider surrounding infrastructure including but not limited to Substations, transmission lines, buried cables, fencing, gates etc.</t>
  </si>
  <si>
    <t>La conception de la mise à la terre doit tenir compte de l'infrastructure environnante, y compris, mais sans s'y limiter, les sous-stations, les lignes de transmission, les câbles enterrés, les clôtures, les barrières, etc.</t>
  </si>
  <si>
    <t>Each Substation will have a perimeter earthing grid constructed with bare copper wire and copper earthing bars. The HV/MV/LV earthing system will be connected to the Network Operator adopted circuit.</t>
  </si>
  <si>
    <t>Chaque sous-station sera dotée d'une grille de mise à la terre périphérique construite avec du fil de cuivre nu et des barres de mise à la terre en cuivre. Le système de mise à la terre HTB/HTA/BT sera connecté au circuit de l'opérateur de réseau.</t>
  </si>
  <si>
    <t>The earthing grid shall be designed taking into consideration the soil resistivity of the land where the Plant shall be installed.</t>
  </si>
  <si>
    <t>Le réseau de mise à la terre doit être conçue en tenant compte de la résistivité du sol du terrain où la centrale sera installée.</t>
  </si>
  <si>
    <t>The earth grid must be capable of being exposed for future inspection i.e. it must not be buried under foundations or structures. The earth grid jointing method must comply with relevant Standards and/or manufacturers recommendations.
Underground earthing connections of the main earthing conductor should be exothermically welded (for example the interconnections of the main earthing ring and the connections between the main earthing ring and the Substations). Bolted connections must not be used for any buried joints.</t>
  </si>
  <si>
    <t xml:space="preserve">La grille de terre doit pouvoir être exposé en cas d'inspection future, c'est-à-dire qu'elle ne doit pas être enterrée sous des fondations ou des structures. La méthode de raccordement de la grille de terre doit être conforme aux normes pertinentes et/ou aux recommandations des fabricants.
Les connexions souterraines du conducteur principal de mise à la terre doivent être soudées par exo-thermie (par exemple les interconnexions de l'anneau principal de mise à la terre et les connexions entre l'anneau principal de mise à la terre et les sous-stations). </t>
  </si>
  <si>
    <t>The design of the lightning protection system must ensure that the complete PV Plant is shielded and protected against direct lightning strikes as per the requirements of the Laws. The PV Plant must be suitably protected against damage caused from lightning and over-voltages due to lightning in accordance with [IEC 62305].</t>
  </si>
  <si>
    <t>La conception du système de protection contre la foudre doit garantir que l'ensemble de l'installation photovoltaïque est protégé contre les impacts directs de foudre conformément aux exigences de la législation. L'installation doit être protégée de manière appropriée contre les dommages causés par la foudre et les surtensions dues à la foudre, conformément à la norme [IEC 62305].</t>
  </si>
  <si>
    <t>The lightning protection system together with the earthing system and any other safety systems must minimise any danger to people in the immediate surroundings of the Site and minimise and provide suitable mitigation measures to reduce the risk of fire / overheating, and prevent any mechanical damage to the Site.</t>
  </si>
  <si>
    <t>Le système de protection contre la foudre ainsi que le système de mise à la terre et tout autre système de sécurité doivent minimiser tout danger pour les personnes se trouvant dans les environs immédiats du site et minimiser et fournir des mesures d'atténuation appropriées pour réduire le risque d'incendie/surchauffe, et prévenir tout dommage mécanique au site.</t>
  </si>
  <si>
    <t>The Substations and PV Plant equipment (e.g., SCADA and control computers, power control electronics, electromechanical devices, protection relays and all power electronics) must be protected against voltage transients as well as electromagnetic interferences arising from such disturbances. Electrical precautions must be taken to eliminate the possibility of the PV array or Substations acting as a source of lightning-induced transients into the grid and other PV Plant components where required by the applicable regulation.</t>
  </si>
  <si>
    <t>Les équipements des sous-stations et de la centrale photovoltaïque (par exemple, les ordinateurs SCADA et de contrôle, l'électronique de contrôle de la puissance, les dispositifs électromécaniques, les relais de protection et toute l'électronique de puissance) doivent être protégés contre les transitoires de tension ainsi que les interférences électromagnétiques résultant de ces perturbations. Des précautions électriques doivent être prises pour éliminer la possibilité que le champ photovoltaïque ou les sous-stations agissent comme une source de transitoires induits par la foudre dans le réseau et d'autres composants de l'installation, lorsque cela est requis par la réglementation applicable.</t>
  </si>
  <si>
    <t>The Contractor must carry out the risk assessment(s) for the PV Plant including Grid Connection Works in accordance with the principles and methodology required by the Standards. The PV Plant must comply with the outcome of the risk assessment and the Site classification in terms of lightning protection level including any requirement of an external lightning protection system. The Contractor must request the Employer’s input for the lightning protection risk assessments as appropriate (e.g., economic loss considerations).</t>
  </si>
  <si>
    <t>L’Entreprise doit effectuer la ou les évaluations des risques pour la centrale PV, comprenant les travaux de raccordement au réseau, conformément aux principes et à la méthodologie exigés par les Normes. L'installation doit être conforme aux résultats de l'évaluation des risques et à la classification du site en termes de niveau de protection contre la foudre, y compris toute exigence d'un système externe de protection contre la foudre. L’Entreprise doit demander la contribution du Maître d’Ouvrage pour les évaluations du risque de protection contre la foudre, le cas échéant (par exemple, les considérations de perte économique).</t>
  </si>
  <si>
    <t>Installation of copper cable / strap shall be in accordance with earthing specialist design and shall comply with the specification of the Network Operator ensuring the correct copper density employed.</t>
  </si>
  <si>
    <t>L'installation des câbles et des bandes de cuivre doit être conforme à la conception du spécialiste de la mise à la terre et aux spécifications de l'opérateur de réseau, en veillant à utiliser la bonne densité de cuivre.</t>
  </si>
  <si>
    <t>The fence shall be connected to earth, either independently or connected to the main grid planned for the photovoltaic plant unless this specifically stated as not required under the earthing study.</t>
  </si>
  <si>
    <t>La clôture doit être reliée à un système de mise à la terre, soit indépendant, soit relié au réseau principal prévu pour la centrale photovoltaïque.</t>
  </si>
  <si>
    <t>The Contractor must conduct ground resistivity tests to verify that the Earthing System meets the Standards and the earthing design.</t>
  </si>
  <si>
    <t>L’Entreprise doit effectuer des tests de résistivité du sol pour vérifier que le système de mise à la terre est conforme aux normes et à la conception de la mise à la terre.</t>
  </si>
  <si>
    <t>The earthing and equipotential bonding shall take into consideration the recommendations of the earthing study.</t>
  </si>
  <si>
    <t>La mise à la terre et la liaison équipotentielle doivent prendre en compte les recommandations de l'étude de mise à la terre.</t>
  </si>
  <si>
    <t>Earthing grid cables, where applicable, will be laid at the lowest layer of the trenches.</t>
  </si>
  <si>
    <t>Les câbles de mise à la terre, le cas échéant, seront posés à la couche la plus basse des tranchées.</t>
  </si>
  <si>
    <t>Earth electrodes should be laid in site soil (not sand or rubble) with at least 150mm of soil around it. Electrodes should be laid at a minimum depth of 600mm.</t>
  </si>
  <si>
    <t>Les électrodes de terre doivent être posées dans le sol du site (pas de sable ou de gravats) avec au moins 150 mm de sol autour d’elle. Les électrodes doivent être posées à une profondeur minimale de 600 mm.</t>
  </si>
  <si>
    <t>The Contractor must provide an earthing design report that shows the inputs, assumptions, methodology, modelling and results to demonstrate the earth grid as designed for the PCU, DC and AC Combiner Boxes, String Inverters, Transformers, Grid Connection Works and PV array meet the relevant Laws. These results must be provided prior to any work proceeding on the Substations, and include but are not limited to determination of:  
•	the maximum allowable step and touch potentials; 
•	the minimum conductor size required; and 
•	the mesh voltages and maximum step and touch potentials.</t>
  </si>
  <si>
    <t>L’Entreprise doit fournir un rapport de conception de la mise à la terre qui montre les entrées, les hypothèses, la méthodologie, la modélisation et les résultats pour démontrer que le réseau de mise à la terre telle qu'il a été conçue pour le PCU, les boîtiers de jonction DC et AC, les onduleurs "string", les transformateurs, les travaux de raccordement au réseau et le réseau PV est conforme aux lois applicables. Ces résultats doivent être fournis avant que les travaux ne commencent sur les sous-stations, et comprennent, mais ne sont pas limités à la détermination de :  
•	Les tensions de pas et de contact maximales admissibles
•	La taille minimale des conducteurs requise ; et 
•	Les tensions de maille et les potentiels de pas et de contacts maximaux.</t>
  </si>
  <si>
    <t>At Commissioning phase, the Contractor shall perform continuity and resistance measurement testing of the earthing grid according to the applicable electrical inspectorate rules.</t>
  </si>
  <si>
    <t>Lors de la phase de mise en service, l’Entreprise doit effectuer des tests de continuité et de mesure de résistance du réseau de mise à la terre conformément aux règles applicables de l'inspection électrique.</t>
  </si>
  <si>
    <t>Current injection or fall of potential testing is required for the testing of all earthing systems. 
Resistivity testing is not permitted.</t>
  </si>
  <si>
    <t>Les essais d'injection de courant sont requis pour les essais de tous les systèmes de mise à la terre. Les tests de résistivité ne sont pas autorisés.</t>
  </si>
  <si>
    <t>Design documentation:
The Contractor shall provide the preliminary earthing design prior to the Electrical Design Review.</t>
  </si>
  <si>
    <t>Documentation de conception : 
L’entreprise doit fournir la conception préliminaire du réseau de mise à la terre avant la revue de conception électrique.</t>
  </si>
  <si>
    <t>Pre-construction documentation:
The following documentation shall be submitted by the Contractor before construction stage. 
•	Detailed design / calculation showing adequate ratings of all cables along their entire length
•	Datasheets 
•	Installation manual 
•	Type test certificates to applicable standards and test reports 
•	Accelerated test certificates 
•	Warranty terms</t>
  </si>
  <si>
    <t xml:space="preserve">Documentation de pré-construction :
Les documents suivants devront être soumis par l'Entreprise avant la phase de construction. 
• Conception détaillée / calcul montrant les valeurs nominales adéquates de tous les câbles sur toute leur longueur.
• Fiches techniques 
• Manuel d'installation 
• Certificats d'essais de type selon les normes applicables et rapports d'essais 
• Certificats d'essais accélérés 
• Conditions de garantie  </t>
  </si>
  <si>
    <t>Final documentation:
The Contractor shall prepare and submit
•	the final earthing protection survey reports
•	Earthing drawings</t>
  </si>
  <si>
    <t>Documentation finale :
L'Entreprise doit préparer et soumettre
• Les rapports finaux de l'étude de protection de la mise à la terre
• Les plans de mise à la terre</t>
  </si>
  <si>
    <t>Fences</t>
  </si>
  <si>
    <t>The Contractor must provide secure fencing (including footings) designed for the Site conditions and installed to ensure the entire perimeter of the Site is enclosed and secured as defined in [the Tender drawings]</t>
  </si>
  <si>
    <t>L’Entreprise doit fournir des clôtures sécurisées (y compris des semelles) conçues pour les conditions du site et installées pour s’assurer que tout le périmètre du site est fermé et sécurisé tel que défini dans [les plans d'implantation de l’appel d’offres].</t>
  </si>
  <si>
    <t>The fence must comply with all requirements under the Planning Permission</t>
  </si>
  <si>
    <t>La clôture doit être conforme à toutes les recommandations du permis de construire.</t>
  </si>
  <si>
    <t>The fence around any DNO or TSO substation must comply with the requirements of the DNO / TSO</t>
  </si>
  <si>
    <t>La clôture autour de toute sous-station du Gestionnaire du Réseau de Distribution doit être conforme à ces exigences incluses dans [Annexe - Connexion au réseau].</t>
  </si>
  <si>
    <t>If not specified otherwise, the fence should be of type fixed knot galvanised steel or chain-link galvanised steel type, a minimum of [1.8]m in height and topped with [1] strand[s] of barbed wire</t>
  </si>
  <si>
    <t>Sauf indication contraire, la clôture doit être de type acier galvanisé à nœuds fixes ou en acier galvanisé à maillons de chaîne, d’une hauteur minimale de [1,8] m et surmontée de [1] torons de fil barbelé (à confirmer selon les projets)</t>
  </si>
  <si>
    <t>Fences must have a gap no greater than 50mm between the fence bottom wire and the ground along the entire length;</t>
  </si>
  <si>
    <t>Les clôtures doivent avoir un espace ne dépassant pas 50 mm entre le fil inférieur de la clôture et le sol sur toute la longueur;</t>
  </si>
  <si>
    <t>Strainer posts to be used at all changes of direction, gates and water way crossings</t>
  </si>
  <si>
    <t>Fence Post depths and or foundation should be designed for the defined site conditions and a 1 in 100-year storm event</t>
  </si>
  <si>
    <t>Les profondeurs et/ou les fondations des poteaux de clôture devront être conçues pour les conditions définies du site et un événement de tempête centennale.</t>
  </si>
  <si>
    <t>Fences must be considered during the site earthing design process. If fence earthing is not required under the design, this should be specifically stated in the design report.</t>
  </si>
  <si>
    <t>Les clôtures doivent être prises en compte lors du processus de conception du réseau de mise à la terre. Si la mise à la terre de la clôture n’est pas requise en vertu de la conception, cela devra être précisé dans le rapport de conception.</t>
  </si>
  <si>
    <t>Anti-corrosion should be certified and confirmation with the design life obtained prior to delivery</t>
  </si>
  <si>
    <t>L'anticorrosion doit être certifiée et la confirmation de la durée de vie prévue doit être obtenue avant la livraison.</t>
  </si>
  <si>
    <t>Labels as per local requirements including the Portuguese equivalent of [“Danger of Death” and “Keep Out”] must be installed on the fence at intervals of 50m. These labels should be long lasting and affixed with steel cable ties or equivalent.
If more than 2.5% of labels have failed or fallen off during the Defects Notification Period, this will be considered a Serial Defect under the contract and a full replacement of all labels will be required.</t>
  </si>
  <si>
    <t>Des panneaux selon les exigences locales, y compris l’équivalent français de [«Danger de mort » et « Keep Out»] doivent être installées sur la clôture à des intervalles de 50 m. Ces panneaux doivent être durables et fixés avec des attaches de câble en acier ou l’équivalent. Si plus de 2,5 % des étiquettes ont disparu ou sont tombées pendant la période de notification des défauts, cela sera considéré comme un défaut de série en vertu du contrat et un remplacement complet de toutes les étiquettes sera requis.</t>
  </si>
  <si>
    <t>KGAL</t>
  </si>
  <si>
    <t>KGA-2021-01-C-Penamacor1</t>
  </si>
  <si>
    <t>The bottom of the fence should be reinforced to avoid lifting, either by installing a tension wire at ground level or by placing reinforcements fixed to the ground.</t>
  </si>
  <si>
    <t>Le bas de la clôture doit être renforcé pour éviter le soulèvement, soit en installant un fil de tension au niveau du sol, soit en plaçant des renforts fixés au sol.</t>
  </si>
  <si>
    <t>The fence should be installed prior to commencement of other works on site to ensure a secure perimeter to the Site during the construction phase.</t>
  </si>
  <si>
    <t>Si possible, la clôture devra être installée avant le début des autres travaux sur le site afin d’assurer un périmètre sécurisé du site pendant la phase de construction.</t>
  </si>
  <si>
    <t>Earthing continuity and any additional testing required under the earthing design should take place prior to Commissioning.</t>
  </si>
  <si>
    <t>La continuité de la mise à la terre et tout test supplémentaire requis dans le cadre de la conception de la mise à la terre doivent avoir lieu avant la mise en service.</t>
  </si>
  <si>
    <t>Compliance with this Appendix will be checked as part of the Mechanical Completion of the PV Plant.</t>
  </si>
  <si>
    <t>La conformité à la présente annexe sera vérifiée dans le cadre de l’achèvement mécanique de la centrale photovoltaïque.</t>
  </si>
  <si>
    <t>Manufacturer documents confirming the fencing materials used should be included within the as-built files</t>
  </si>
  <si>
    <t>Les documents du fabricant confirmant que les matériaux de clôture utilisés devront être inclus dans les dossiers tels que construits.</t>
  </si>
  <si>
    <t>Other drawings and requirements as per Appendix [5.04]</t>
  </si>
  <si>
    <t>Autres plans et exigences conformément à l’annexe [5.04]</t>
  </si>
  <si>
    <t>Recommandation ENDEMYS:
Des passages à faune d’au moins 15 cm de hauteur tous les 30 m le long des clôtures devraont être créé. Il s’agira de créer des « fenêtres » dans le grillage au ras du sol, à l’aide de fers à béton ou de boisseaux carrés par exemples.</t>
  </si>
  <si>
    <t>Gates</t>
  </si>
  <si>
    <t>The gates must comply with all requirements under the planning permission</t>
  </si>
  <si>
    <t>Les portails doivent être conformes à toutes les exigences du permis de construire.</t>
  </si>
  <si>
    <t>If not otherwise specified, the gate should be a minimum [1.8]m in height, a minimum of [4]m wide and topped with [1] strand(s) of barbed wire [20]cm above the gate level</t>
  </si>
  <si>
    <t>Sauf indication contraire, la porte doit avoir une hauteur minimale de [1,8] m, une largeur minimale de [4] m et être surmontée de [1] torons de fil barbelé [20] cm au-dessus du niveau de la grille (à confirmer selon les projets).</t>
  </si>
  <si>
    <t>Gate posts must be galvanised steel and sufficiently strong to support the full weight of the gate without additional bracing. The gate should be designed for the defined Site Conditions and a 1 in 100 year storm event</t>
  </si>
  <si>
    <t>Les poteaux des portails doivent être en acier galvanisé et suffisamment solides pour supporter tout le poids de la porte sans contreventement supplémentaire. Le portail devra être conçu pour les conditions définies du site et un événement de tempête centennale.</t>
  </si>
  <si>
    <t>Gates should be earthed in accordance with the earthing design requirements. In the event that the earthing design is silent on this point, gates should be earthed with a pair of copper earthing rods on each gate post and an earthing braid to the gate itself.</t>
  </si>
  <si>
    <t>Les portails doivent être mis à la terre conformément aux exigences de la conception de mise à la terre. Si la conception de la mise à la terre ne donne pas d'indications sur ce point, les portails doivent être mis à la terre à l'aide d'une paire de tiges de mise à la terre en cuivre sur chaque poteau de portail et d'une tresse de mise à la terre sur le portail lui-même.</t>
  </si>
  <si>
    <t xml:space="preserve">All gates should be equipped with a suitable stay or drop bolts allowing the gate to be held open during use. </t>
  </si>
  <si>
    <t>A minimum [xxx x xxx]cm sign including [site name, contact details, owner etc] must be installed on the gate. The sign should be [insert the spec] and permanently attached to the gate.</t>
  </si>
  <si>
    <t>Un panneau minimum [xxx x xxx]cm comprenant [nom du site, coordonnées, propriétaire, etc.] doit être installé sur la porte. Le panneau doit être [insérer la spécification] et attaché en permanence à la porte.</t>
  </si>
  <si>
    <t>CCTV</t>
  </si>
  <si>
    <t xml:space="preserve">A security system must be installed at the Local Substation, O&amp;M Building and at each entrance point to PV Plant. </t>
  </si>
  <si>
    <t xml:space="preserve">Un système de sécurité doit être installé dans le poste de livraison, le bâtiment O&amp;M (si disponible pour le projet) et à chaque point d'entrée du site.  </t>
  </si>
  <si>
    <t>A full colour daytime and night vision CCTV system shall provide full perimeter monitoring and shall be connected directly back to a local digital video storage device.</t>
  </si>
  <si>
    <t>Un système de télé-surveillance en circuit fermé (CCTV) à vision diurne et nocturne en couleur doit permettre une surveillance complète du périmètre et doit être connecté directement à un dispositif de stockage vidéo numérique local.</t>
  </si>
  <si>
    <t>The CCTV cameras and fixings should be of high quality and provide high availability under minimum maintenance.</t>
  </si>
  <si>
    <t>Les caméras CCTV et les fixations doivent être de haute qualité et offrir une grande disponibilité avec un minimum de maintenance.</t>
  </si>
  <si>
    <t>A local workstation shall be installed for viewing and footage recovery.</t>
  </si>
  <si>
    <t>Un PC local doit être installé pour la visualisation et la récupération des images.</t>
  </si>
  <si>
    <t>The system shall include recording system (DVR with capability to store 30 days of high-resolution imagery).</t>
  </si>
  <si>
    <t>Le système doit comprendre un système d'enregistrement (DVR avec capacité de stocker 30 jours d'images haute résolution).</t>
  </si>
  <si>
    <t>Remote alarms shall be available and accessible by the SCADA and monitoring system to enable real-time remote monitoring of the Facility.</t>
  </si>
  <si>
    <t>Les alarmes à distance doivent être disponibles et accessibles par le système SCADA et le système de surveillance pour permettre la surveillance à distance en temps réel de l'installation.</t>
  </si>
  <si>
    <t>UPS equipment (with a minimum 24 hours backup) shall be designed, supplied, installed and commissioned as part of the main security system hub with 4 hours backup for external hubs and CCTV.</t>
  </si>
  <si>
    <t>L'équipement UPS (avec un minimum de 24 heures de secours) doit être conçu, fourni, installé et mis en service comme un équipement du système de sécurité principale avec une capacité de secours de 4 heures pour les "hubs" externes et le système de CCTV.</t>
  </si>
  <si>
    <t>Surprise lighting including spot or flood lights, triggered by motion sensors and powered by station power with backup battery power shall be installed as follows:
•	two (2) at main entry gate; and
•	two (2) in the parking area outside the main entry gate;</t>
  </si>
  <si>
    <t>Un éclairage de surprise comprenant des lumières ponctuelles ou des projecteurs, déclenché par des détecteurs de mouvement et alimenté par l'alimentation de la station avec une batterie de secours doit être installé comme suit :
• Deux (2) à la porte d'entrée principale ; et
• Deux (2) dans l'aire de stationnement à l'extérieur de la porte d'entrée principale ;</t>
  </si>
  <si>
    <t>The system shall include surveillance cameras and a central surveillance post with control panels and instruments.</t>
  </si>
  <si>
    <t>Le système doit comprendre des caméras de surveillance et un poste de surveillance central avec des panneaux de contrôle et des instruments.</t>
  </si>
  <si>
    <t xml:space="preserve">The system must be able to be viewed and operated remotely via IP access (with security password). </t>
  </si>
  <si>
    <t xml:space="preserve">Le système doit pouvoir être visualisé et exploité à distance via un accès IP (avec mot de passe de sécurité). </t>
  </si>
  <si>
    <t>There will be sufficient infrastructure installed on the Site to permit simultaneous remote viewing of all the cameras of the Site in real time (day and night) and in a high-quality vision (the recording stream will be 640 x 480 resolution and 12 frames per second).</t>
  </si>
  <si>
    <t>Les équipements suffisants seront installés sur le site pour permettre le visionnage simultané à distance de toutes les caméras du site en temps réel (jour et nuit) et avec une haute qualité de rendu (le flux d'enregistrement aura une résolution de 640 x 480 et 12 images par seconde).</t>
  </si>
  <si>
    <t>Appropriate housing will be used for the cameras, positioned to provide full, unobstructed coverage.</t>
  </si>
  <si>
    <t>Un boîtier approprié sera utilisé pour les caméras, positionné de manière à fournir une couverture complète et sans obstruction.</t>
  </si>
  <si>
    <t>The Contractor shall select and specify the CCTV monitoring service and be responsible for contracting and payment for this service during the Defects Notification Period.</t>
  </si>
  <si>
    <t>L’Entreprise doit sélectionner et spécifier le service de surveillance CCTV et être responsable de l'engagement et du paiement de ce service pendant la période de notification des défauts.</t>
  </si>
  <si>
    <t>The CCTV system must comply with all the requirements under the planning permission.</t>
  </si>
  <si>
    <t>Le système CCTV doit être conforme à toutes les exigences du permis de construire.</t>
  </si>
  <si>
    <t xml:space="preserve">The earthing study must include the CCTV System and CCTV posts must be earthed in accordance with the earthing study. 
In the unlikely event that earthing is not required, the earthing study should specifically state this.  </t>
  </si>
  <si>
    <t>L'étude de mise à la terre doit inclure le système CCTV et les poteaux CCTV doivent être mis à la terre conformément à l'étude de mise à la terre. 
Dans le cas où la mise à la terre n'est pas nécessaire, l'étude de conception de mise à la terre doit l'indiquer spécifiquement.</t>
  </si>
  <si>
    <t>The selected telecommunications system must support effective operation of the Security and CCTV systems.</t>
  </si>
  <si>
    <t>Le système de télécommunication choisit doit permettre le fonctionnement efficace des systèmes de sécurité et de vidéosurveillance.</t>
  </si>
  <si>
    <t>The security system shall include lightning protection.</t>
  </si>
  <si>
    <t>Le système de sécurité doit comprendre une protection contre la foudre.</t>
  </si>
  <si>
    <t>Cabling connecting the cameras, microwave sensors, other sensors (i.e. trembler) will be mounted to the fence within conduit, or when buried shall be in ducting / conduits in trenches of a suitable depth (450 mm from the top of the duct) and strata (sand / gravel etc). If directly buried in the ground, cabling must be properly electrically shielded.</t>
  </si>
  <si>
    <t>Le câblage reliant les caméras, les capteurs à micro-ondes et les autres capteurs (par exemple, le capteur d'intrusion) sera monté sur la clôture ou, s'il est enterré, sera placé dans des gaines/conduits dans des tranchées d'une profondeur (450 mm à partir du haut de la gaine) et d'une strate (sable/gravier, etc.) appropriées. S'il est directement enterré dans le sol, le câblage doit être correctement blindé électriquement.</t>
  </si>
  <si>
    <t>All CCTV equipment should be in areas accessible by LV trained personnel.</t>
  </si>
  <si>
    <t>Tout l’équipement de vidéosurveillance devra être installé dans des zones accessibles par du personnel sans abilitations électriques particulières.</t>
  </si>
  <si>
    <t>During construction, the Contractor should check that the designed CCTV avoids obstacles and is set a suitable distance from trees, fences, roofs and obstacles so that CCTV cannot be easily reached by any thief or vandal from outside of the Site</t>
  </si>
  <si>
    <t>Pendant la construction, l’Entreprise devra vérifier que la vidéosurveillance conçue évite les obstacles et qu’elle est établie à une distance appropriée des arbres, des clôtures, des toits et des obstacles afin que la vidéosurveillance ne puisse pas être facilement atteinte par un voleur ou un vandale de l’extérieur du site.</t>
  </si>
  <si>
    <t>La continuité de la mise à la terre et tout test supplémentaire requis pendant la phase la conception de la mise à la terre doivent avoir lieu avant la mise en service.</t>
  </si>
  <si>
    <t>Compliance with this Appendix will be checked as part of the Mechanical Completion of the Plant.</t>
  </si>
  <si>
    <t>La conformité à cette annexe sera vérifiée dans le cadre de l'achèvement mécanique de l'installation.</t>
  </si>
  <si>
    <t>A walk-up test to different sections of the project and to the main gate will be carried out to check the effectiveness of the CCTV alarms as part of the Provisional Acceptance Testing.</t>
  </si>
  <si>
    <t>Des tests d'intrusion à différents endroits du projet et à la porte principale seront effectués pour vérifier l'efficacité des alarmes CCTV dans le cadre des tests de réception provisoire.</t>
  </si>
  <si>
    <t>All CCTV and Security system will be tested as functional before the Provisional Acceptance test and reliability of the Security system will be monitored as part of the Provisional Acceptance Testing.</t>
  </si>
  <si>
    <t xml:space="preserve">Tous les systèmes de vidéosurveillance et de sécurité seront testés comme étant fonctionnels avant les essais de réception provisoire et la fiabilité du système de sécurité sera contrôlée dans le cadre des essais de réception provisoire. </t>
  </si>
  <si>
    <t>Documents confirming the security system specifications should be included within the as-built files. This will include an overview of the security system and specific drawings of the security system coverage of the Site.</t>
  </si>
  <si>
    <t>Les documents confirmant les spécifications du système de sécurité devraient être inclus dans les fichiers tels que construits. Cela comprendra un aperçu du système de sécurité et des dessins spécifiques de la couverture du système de sécurité du site.</t>
  </si>
  <si>
    <t>CCTV Warranties shall be of minimum [5] years from commissioning and shall be assigned to the Employer as a condition of Provisional Acceptance.</t>
  </si>
  <si>
    <t>Les garanties de vidéosurveillance doivent être d’au moins [5] ans à compter de la mise en service et doivent être attribuées à l’employeur comme condition d’acceptation provisoire.</t>
  </si>
  <si>
    <t>Autres plans et exigences selon l'annexe [5].</t>
  </si>
  <si>
    <t>Le portail d’accès doit être équipé d'un système sécurisé par détection anti-intrusion reportée. Les postes de transformation sont équipés de détection anti- intrusion reportée. Le site est équipé d’une vidéo-surveillance sur les postes de transformation.</t>
  </si>
  <si>
    <t>The SCADA System will comply with the Employer’s Requirements, the requirements of the Grid Connection Offer or Agreement and any requirements from the Authorities or under the PPA.</t>
  </si>
  <si>
    <t>Le système SCADA sera conforme aux exigences du Maître d’Ouvrage, aux exigences de la convention de raccordement au réseau et à toute exigence des autorités ou dans le cadre du PPA.</t>
  </si>
  <si>
    <t>Data provided must be compatible with the [TBC] system being used by the Employer</t>
  </si>
  <si>
    <t>Les données fournies doivent être compatibles avec le système [TBC] utilisé par le Maître d'Ouvrage.</t>
  </si>
  <si>
    <t>The SCADA System will provide all of the signals listed in ANNEX II</t>
  </si>
  <si>
    <t>Le système SCADA fournira tous les signaux énumérés à l'ANNEXE II.</t>
  </si>
  <si>
    <t>Amongst others, single or dual string level current shall be monitored</t>
  </si>
  <si>
    <t xml:space="preserve">Entre autres, le niveau du courant des strings simples ou doubles sera monitoré. </t>
  </si>
  <si>
    <t>The SCADA System will be highly reliable with a projected availability greater than 99.9%. High quality components will be installed such as the latest industrial PCs and data acquisition units.</t>
  </si>
  <si>
    <t>Le système SCADA sera d'une grande fiabilité avec une disponibilité prévue supérieure à 99,9 %. Des composants de haute qualité seront installés, tels que [les PC industriels et les unités d'acquisition de données les plus récents]. </t>
  </si>
  <si>
    <t>All equipment within the SCADA System will be time synchronised using the NTP (Network Time Protocol) or GPS clock synchronisation method (and for the avoidance of doubt will use a consistent system for seasonal time adjustment if applicable).</t>
  </si>
  <si>
    <t>Tous les équipements du système SCADA seront synchronisés à l'aide de la méthode de synchronisation de l'horloge NTP (Network Time Protocol) ou GPS (et, pour éviter toute ambiguïté, ils utiliseront un système cohérent de correction de l'heure saisonnière, le cas échéant).</t>
  </si>
  <si>
    <t>The SCADA system must be designed for automatic, unattended operation and based on a microprocessor system. The SCADA system must, as the normal operating condition, supervise the PCUs or string inverters in order to maximise real power output from the PV Plant whilst fully protecting the mechanical and electrical installation of the inverters against failure or breakdown.</t>
  </si>
  <si>
    <t>Le système SCADA doit être conçu pour un fonctionnement automatique, sans surveillance et basé sur un système à microprocesseur. Le système SCADA doit, dans des conditions normales de fonctionnement, superviser les postes PTR ou les onduleurs de chaîne afin de maximiser la production d'énergie réelle de la centrale PV tout en protégeant entièrement l'installation mécanique et électrique des onduleurs contre les défaillances ou les pannes.</t>
  </si>
  <si>
    <t>The SCADA System shall provide a commercially available and robust interface between the Facility and the Network Operator, as required under the Grid Code, Grid Connection Offer or Grid Connection Agreement</t>
  </si>
  <si>
    <t>Le système SCADA doit fournir une interface commercialement disponible et robuste entre l'installation et l'opérateur du réseau, comme l'exige la convention de raccordementau réseau.</t>
  </si>
  <si>
    <t>The SCADA system shall be capable of the following external control by users authorised by the Employer (such as the Employer, Network Provider or PPA Provider):
•	Limiting PV Plant active power
•	Changing power factor, reactive power level (kVAr) or Q at night (if implemented)
•	others as shown in the folder Especificações técnicas REN - Linha 220KV
Such changes (together with the user executing the change) shall be logged within the SCADA system</t>
  </si>
  <si>
    <t>Le système SCADA devra permettre à des utilisateurs autorisés par le Maître d'Ouvrage de réaliser les actions externes suivantes :
• Limitation de la puissance active de la centrale PV
• Modification du facteur de puissance, du niveau de puissance réactive (kVAr) ou du Q la nuit (si mis en œuvre).
• [xxx autres ?]
Ces modifications (ainsi que l'utilisateur qui les exécute) doivent être enregistrées dans le système SCADA.</t>
  </si>
  <si>
    <t xml:space="preserve">others - is related to projects in portugal </t>
  </si>
  <si>
    <t>A Power Plant Controller shall be installed which has already been approved for use in similar Plants by the Network Operator. The whole SCADA System shall be compliant with the requirements of the Grid Code including respecting the specific response times that are required.</t>
  </si>
  <si>
    <t>Un contrôleur de la centrale PV dont l'utilisation dans des centrales similaires a déjà été approuvée par l'opérateur de réseau doit être installé. L'ensemble du système SCADA doit être conforme aux exigences du Code du réseau, y compris le respect des temps de réponse spécifiques requis.</t>
  </si>
  <si>
    <t>I am not sure of what this is about. Could only be relevant for Australia.</t>
  </si>
  <si>
    <t>The SCADA System shall provide a commercially available and robust interface between the Facility and the PPA Provider, as required under the Power Purchase Agreement</t>
  </si>
  <si>
    <t>Le système SCADA doit fournir une interface commercialement disponible et robuste entre l'installation et le fournisseur de PPA, comme l'exige le contrat d'achat d'électricité.</t>
  </si>
  <si>
    <t>Is Ventabren built in the framework of a PPA ? Select either SCADA-DE08 or SCADA-DE11</t>
  </si>
  <si>
    <t>The system architecture must be as described below (larger scale drawing in ANNEX I):
FIGURE 1 - ARCHITECTURE OF THE INSTALLATION MONITORING SYSTEM
the system shall include:
•	A Main Monitoring Panel (MMP)
•	Peripheral Monitoring Panels (PMPs)
•	Various sensors and data collection devices
•	[xxx] check for others</t>
  </si>
  <si>
    <t>L'architecture du système doit être telle que décrite ci-dessous (dessin à plus grande échelle en ANNEXE I) :
FIGURE 1 - ARCHITECTURE DU SYSTÈME DE SURVEILLANCE DE L'INSTALLATION
Ce système comprendra :
• Un panneau de surveillance principal (MMP)
• Des panneaux de surveillance périphériques (PMP)
• Divers capteurs et dispositifs de collecte de données
• [xxx] vérifier pour les autres</t>
  </si>
  <si>
    <t>All of the databases (local or offsite) of the monitoring system, must have a structure that can be referenced and accessed from other third-party application. 
The databases shall use standard referencing and tagging of the data in terms of location, connection, substation, metering, production, sensor and other relevant data in accordance with Good Industry Practice. The referencing maps shall be made available to the Employer on request. The local server/RTU and database (which consolidate all the data onsite) shall be accessible by a reputable third-party monitoring system selected by the Employer without restrictions.</t>
  </si>
  <si>
    <t>Toutes les bases de données (locales ou hors site) du système de monitoring doivent avoir une structure pouvant être référencée et accessible depuis une autre application tierce. 
Les bases de données doivent utiliser un référencement et un étiquetage standard des données en termes d'emplacement, de connexion, de poste, de mesure, de production, de capteur et d'autres données pertinentes, conformément aux bonnes pratiques industrielles. Les cartes de référencement seront mises à la disposition du Maître d’Ouvrage sur demande. Le serveur/RTU local et la base de données (qui regroupent toutes les données sur site) seront accessibles par un système de surveillance tiers réputé choisi par le Maître d’Ouvrage sans restriction.</t>
  </si>
  <si>
    <t>Connectivity among the peripheral substations and the main substation shall be IP/Ethernet based and provided by:
A duplex multimode or single mode fibre optic connecting all the substations in a managed ring topology (any deviation from this topology shall be agreed with the Owner)</t>
  </si>
  <si>
    <t>La connectivité entre les postes HTA périphériques et le PDL sera de type IP/Ethernet et fournie par :
Une fibre optique multimode duplex ou monomode reliant tous les postes (toute déviation par rapport à cette spécification devra être convenue avec le Maître d'Ouvrage).</t>
  </si>
  <si>
    <t>All fibre will be protected and laid in ducts to enable replacement if necessary</t>
  </si>
  <si>
    <t>Toutes les fibres seront protégées et posées dans des gaines pour permettre leur remplacement si nécessaire.</t>
  </si>
  <si>
    <t>Any RS 485 or LAN cable that is buried will be suitable for prolonged immersion in water and laid in ducts to enable replacement if necessary.</t>
  </si>
  <si>
    <t>Tout câble RS 485 ou LAN enterré sera conçu pour une immersion prolongée dans l'eau et posé dans des gaines pour permettre son remplacement si nécessaire.</t>
  </si>
  <si>
    <t>All components shall communicate via either ethernet or modbus RS485</t>
  </si>
  <si>
    <t>Tous les composants doivent communiquer soit par Ethernet, soit par modbus RS485.</t>
  </si>
  <si>
    <t>All the monitoring equipment must be powered by backup power sources capable of powering all the installed devices for at least 24 hours for the Main Monitoring Panel and 4 hours for the Peripheral Monitoring Panels (note that longer periods may apply to the Security Systems and these requirements can be found in Appendix 3.16 (Security Systems).</t>
  </si>
  <si>
    <t>Tous les équipements de surveillance doivent être alimentés par des sources d'alimentation de secours capables d'alimenter tous les dispositifs installés pendant au moins 6 heures pour le panneau de monitoring principal et 3 heures pour les panneaux périphériques (notez que des périodes plus longues peuvent s'appliquer aux systèmes de sécurité et que ces exigences figurent à l'annexe 3.16 (systèmes de sécurité).</t>
  </si>
  <si>
    <t>English version says 24 and 4 hours while the French one says 6 and 3 hours</t>
  </si>
  <si>
    <t xml:space="preserve">At least one meteorological station and one inclined pyranometer shall have a backup power source capable of powering the measurement devices and associated IPC for a minimum of 24 hours. </t>
  </si>
  <si>
    <t>Au moins une station météorologique et un pyranomètre incliné doivent disposer d'une source d'alimentation de secours capable d'alimenter les dispositifs de mesure et les IPC associés pendant 24 heures.</t>
  </si>
  <si>
    <t>Fiscal Meters shall store relevant data for a minimum of 60 days</t>
  </si>
  <si>
    <t xml:space="preserve">Les compteurs de référence aux points de livraison doivent conserver les données pertinentes pendant au moins 42 jours. </t>
  </si>
  <si>
    <t>As far as I know, in France the meters store up to 42 days of data.</t>
  </si>
  <si>
    <t>The MMP will be installed in a Low Voltage area.</t>
  </si>
  <si>
    <t>Le MMP sera installé dans le poste de livraison principal (côté client) dans une zone de basse tension.</t>
  </si>
  <si>
    <t>I don't know what MMP means</t>
  </si>
  <si>
    <t>The MMP shall collect signals from the main protection relays, Fiscal Meter and any other meters or power analysers installed at the Grid Connection Point. It may also collect data from weather stations, pyranometers and other sensors.</t>
  </si>
  <si>
    <t>Le MMP doit collecter les signaux provenant des relais de protection principaux, du compteur de référence du point de livraison et de tout autre compteur ou analyseur de puissance installé au point de connexion au réseau. Il peut également recueillir des données provenant de stations météorologiques, de pyranomètres et d'autres capteurs.</t>
  </si>
  <si>
    <r>
      <t xml:space="preserve">The MMP shall include a </t>
    </r>
    <r>
      <rPr>
        <b/>
        <sz val="10"/>
        <rFont val="Verdana"/>
        <family val="2"/>
      </rPr>
      <t>LINUX</t>
    </r>
    <r>
      <rPr>
        <sz val="10"/>
        <rFont val="Verdana"/>
        <family val="2"/>
      </rPr>
      <t xml:space="preserve"> Industrial PC (IPC) that will host the software developed by the monitoring system provider. The industrial PC shall have the ability to collect and store the required data in real time. </t>
    </r>
  </si>
  <si>
    <r>
      <t xml:space="preserve">Le MMP doit inclure un PC industriel </t>
    </r>
    <r>
      <rPr>
        <b/>
        <sz val="10"/>
        <rFont val="Verdana"/>
        <family val="2"/>
      </rPr>
      <t>LINUX</t>
    </r>
    <r>
      <rPr>
        <sz val="10"/>
        <rFont val="Verdana"/>
        <family val="2"/>
      </rPr>
      <t xml:space="preserve"> (IPC) qui hébergera le logiciel développé par le fournisseur du système de surveillance. Le PC industriel doit avoir la capacité de collecter et de stocker les données requises en temps réel</t>
    </r>
  </si>
  <si>
    <t>The MMP will contain the site router [type TBC] and Modem with the following characteristics:
•	Secure VPN channel using IPsec
•	Dynamic DNS compatibility
•	Automatic failover from Primary to Secondary Communication</t>
  </si>
  <si>
    <t>Le MMP contiendra le routeur du site [type TBC ] et le modem avec les caractéristiques suivantes :
• Canal VPN sécurisé utilisant IPsec
• Compatibilité DNS dynamique
• Basculement automatique de la communication primaire à la communication secondaire</t>
  </si>
  <si>
    <t>A keyboard, mouse and monitor will be connected to the IPC and a desk and 2 chairs provided for an operative on site.</t>
  </si>
  <si>
    <t>Un clavier, une souris et un moniteur seront connectés à l'IPC et un bureau et 2 chaises seront fournis pour un opérateur sur site</t>
  </si>
  <si>
    <t>Sufficient security to protect the system from unauthorised access, with different logins for the various access modes (for example, level 1 = read only, level 2 = process operations, level 3 = engineers, level 4 = system administrator, and other logins combining these levels with limited access to areas of Facility);</t>
  </si>
  <si>
    <t xml:space="preserve">Sécurité suffisante pour protéger le système contre les accès non autorisés, avec différents logins pour les divers niveaux d'accès (par exemple, niveau 1 = lecture seule, niveau 2 = opérations de traitement, niveau 3 = ingénieurs, niveau 4 = administrateur système, et d'autres logins combinant ces niveaux avec un accès limité aux zones de l'installation) </t>
  </si>
  <si>
    <t>Alarm status must be continuously monitored and should be made visible on the SCADA together with a clear priority rating.</t>
  </si>
  <si>
    <t xml:space="preserve">L'état des alarmes doit être surveillé en permanence et doit être rendu visible sur le SCADA avec un classement clair des priorités.	</t>
  </si>
  <si>
    <t>A short message service alarm paging system with filtering and grouping function must be provided. The system must be configured to send short text messages to an external mobile device, providing information on nominated active alarms or groups of alarms and providing additional information for system fault diagnostics;</t>
  </si>
  <si>
    <t>Un système d'envoi d'alertes par SMS avec fonction de filtrage et de regroupement doit être fourni. Le système doit être configuré pour envoyer des SMS à un appareil mobile externe, fournissant des informations sur les alertes actives ou les groupes d'alertes désignées et fournissant des informations supplémentaires pour le diagnostic des défauts du système.</t>
  </si>
  <si>
    <t>A bandwidth of at least 4Mbps upload and download and a static IP address will be provided. A study on the required bandwidth for monitoring, control and security will be carried out for [Large Projects] and higher bandwidth or multiple connections will be provided if shown as required.</t>
  </si>
  <si>
    <t>Une bande passante d'au moins 4Mbps en amont et en aval et une adresse IP statique seront fournies. Une étude sur la bande passante requise pour le monitoring, le contrôle et la sécurité sera réalisée pour les [Grands projets] et une bande passante plus élevée ou des connexions multiples seront fournies si cela s'avère nécessaire.</t>
  </si>
  <si>
    <t>Site Connection will be provided by terrestrial broadband (e.g. VDSL, fibre etc) if reasonably available or alternatively by 4G or satellite communication.</t>
  </si>
  <si>
    <t>La connexion au site sera assurée par une connexion terrestre à large bande (par exemple, VDSL, fibre, etc.) si elle est raisonnablement disponible ou par une communication 4G ou par satellite.</t>
  </si>
  <si>
    <t>Prior to Provisional Acceptance, the costs of data connection will be the responsibility of the Contractor</t>
  </si>
  <si>
    <t>Pendant la période de réception conditionnelle, les coûts de connexion des données seront à la charge du contractant.</t>
  </si>
  <si>
    <t>Backup communication will be provided by a separate Modem with a mobile SIM card (preferably on a different mobile network to the primary connection) which will allow TeamViewer (or similar) access to the IPC. 
This connection will not require a static IP address.</t>
  </si>
  <si>
    <t xml:space="preserve">La communication de secours sera assurée par un modem séparé avec une carte SIM mobile (de préférence sur un réseau mobile différent de la connexion principale) qui permettra à TeamViewer (ou similaire) d'accéder à l'IPC. 
Cette connexion ne nécessitera pas d'adresse IP statique. </t>
  </si>
  <si>
    <t>A PMP shall be installed at each PCU or Transformer Station.</t>
  </si>
  <si>
    <t>Un PMP doit être installé sur chaque PTR.</t>
  </si>
  <si>
    <t>The PMP will collect data for the inverters, DC Combiner Boxes, transformer, protection systems and meteorological equipment which are connected to that PCU or Transformer Station.</t>
  </si>
  <si>
    <t>Le PMP collectera les données pour les onduleurs, les boîtiers de combinaison DC, le transformateur, les systèmes de protection et l'équipement météorologique qui sont connectés à cette PCU ou à ce poste de transformation.</t>
  </si>
  <si>
    <t>Each PMP will contain an industrial PC with identical specification to that shown in SCADA-DE23 and with the following additional abilities:
•	Capability to interoperate with the IPC of the Main Monitoring Panel 
•	Averaging of the specified measuring points will be performed at the PMP IPC
•	Capability to store all collected data locally for at least 30 days in case of loss of connectivity with the Monitoring Platform.</t>
  </si>
  <si>
    <t>Chaque PMP contiendra un PC industriel avec des spécifications identiques à celles indiquées dans SCADA-DE23 et avec les capacités supplémentaires suivantes: 
• Capacité d’interagir avec l'IPC du panneau de monitoring principal 
• La moyenne des points de mesure spécifiés sera effectuée par le PMP IPC 
• Capacité de stocker toutes les données collectées localement pendant au moins 30 jours en cas de perte de connectivité avec la plate-forme de surveillance.</t>
  </si>
  <si>
    <t>The data structure of all the measurement points must comply with the following rules: 
•	All measurement must be organised in a hierarchical folder tree structure following the topology of the site. Folders names must specify the functional component of the site e.g. Substation, Inverter, Module and String Combiner. 
•	All the devices names must follow the names given on the site drawings and documentation.</t>
  </si>
  <si>
    <t>La structure des données de tous les points de mesure doit respecter les règles suivantes : 
• Toutes les mesures doivent être organisées dans une arborescence de dossiers hiérarchiques suivant la topologie du site. Les noms des dossiers doivent spécifier le composant fonctionnel du site, par exemple PDL, onduleur, module et boîte de jonction. 
• Tous les noms des appareils doivent suivre les noms donnés sur les plans et la documentation du site.</t>
  </si>
  <si>
    <t>The Contractor shall agree the location of the Meteorological Stations, inclined pyranometers and other weather sensors with the Employer prior to installation. 
All selected locations should be away from areas of shading and mounted in an area without obstacles except for the PV array itself</t>
  </si>
  <si>
    <t>L’Entreprise doit convenir de l'emplacement des stations météorologiques, des pyranomètres inclinés et des autres capteurs météo avec le Maître d’Ouvrage avant l'installation. 
Tous les emplacements sélectionnés doivent être éloignés des zones d'ombre et montés dans une zone sans obstacles, à l'exception du champ photovoltaïque lui-même.</t>
  </si>
  <si>
    <t xml:space="preserve">Pyranometers shall be SMP10-A  from Kipp and Zonen </t>
  </si>
  <si>
    <t xml:space="preserve">Les pyranomètres seront des SMP10-A de Kipp et Zonen. </t>
  </si>
  <si>
    <t>A minimum of one (1) Weather Station shall in installed for each 10MWp of capacity. The weather station shall incorporate sensors to measure:
•	global horizontal irradiance (from a pyranometers installed horizontally);
•	ambient air temperature (from a temperature sensor);
•	wind speed and direction (from an ultrasonic device);
•	air pressure;
•	humidity; 
•	rainfall; and
•	a Dust IQ Soiling Monitoring System (or equivalent).
•	For sites with Bifacial PV Modules installed, an albedo measurement system shall also be incorporated at each meteorological station.</t>
  </si>
  <si>
    <t>Au minimum une (1) station météorologique doit être installée pour chaque 10 MWc de capacité. La station météorologique doit comporter des capteurs permettant de mesurer
•	L'irradiation globale horizontale (à partir d'un pyranomètre installé horizontalement) ;
•	La température de l'air ambiant (à partir d'un capteur de température) ;
•	La vitesse et la direction du vent (à partir d'un dispositif à ultrasons) ; 
•	La pression atmosphérique 
•	L'humidité 
•	Les précipitations ; et
•	Un système de surveillance des salissures Dust IQ (ou équivalent). 
•	Pour les sites où sont installés des modules PV bifaciaux, un système de mesure de l'albédo doit également être incorporé à chaque station météorologique.</t>
  </si>
  <si>
    <t xml:space="preserve">The Contractor will provide a minimum of two (2) pyranometers installed in separate locations and installed in the same inclined plane as the structure. </t>
  </si>
  <si>
    <t>L’Entreprise fournira un minimum de deux (2) pyranomètres installés dans des endroits distincts, éloignés l'un de l'autre et installés dans le même plan incliné que la structure.</t>
  </si>
  <si>
    <t>If parts of the structure are installed in more than one plane, then a minimum of two (2) pyranometers will be provided for each plane of the array.</t>
  </si>
  <si>
    <t>Si des parties de la structure sont installées dans plus d'un plan, alors un minimum de deux (2) pyranomètres sera fourni pour chaque plan d'inclinaison des modules.</t>
  </si>
  <si>
    <t>One (1) additional inclined pyranometer will be installed per [20MWp] of installed capacity.</t>
  </si>
  <si>
    <t>Un (1) pyranomètre incliné supplémentaire sera installé par [20 MWc] de capacité installée.</t>
  </si>
  <si>
    <t>A separate PV Module temperature sensor should be installed adjacent to each pyranometer location.</t>
  </si>
  <si>
    <t>Un capteur de température de module PV distinct doit être installé à côté de chaque emplacement de pyranomètre.</t>
  </si>
  <si>
    <t>A PV reference cell (solar irradiance sensor) should be installed adjacent and with same azimuth and tilt to each pyranometer location.</t>
  </si>
  <si>
    <t xml:space="preserve">Une cellule de référence PV (capteur d'irradiation solaire) doit être installée à côté de chaque pyranomètre, avec le même azimut et la même inclinaison. </t>
  </si>
  <si>
    <t xml:space="preserve">The Contractor will provide a minimum of two (2) pyranometers installed in separate locations of the site and on the central section of representative trackers (i.e. trackers that are not add the edge of the PV Plant and are not subject non-representative backtracking. Where these trackers are not level in a north south direction, the Contractor shall offset the pyranometer so that when the tracker is level East West, the pyranometer horizontal (i.e. not pointing north or south).
The Trackers that have pyranometers installed shall be programmed to follow the standard backtracking regime that was used to create the Contractor’s GTI and PR calculation and shall not use “smart tracking”. </t>
  </si>
  <si>
    <t xml:space="preserve">L’Entreprise fournira un minimum de deux (2) pyranomètres installés dans des endroits distincts du site et sur la section principale du tracker (c'est-à-dire sur des trackers installés dans une zone représentative et qui ne sont pas sujets à des mouvements de "backtracking" non représentatifs). Lorsque ces trackers ne sont pas de niveau dans une direction nord-sud, l’Entreprise doit décaler le pyranomètre de sorte que lorsque le tracker est de niveau est-ouest, le pyranomètre est horizontal (c'est-à-dire qu'il ne pointe pas vers le nord ou le sud).
Les trackers sur lequel des pyranomètres sont installés doivent être programmés avec le "backtracking" standard qui a été utilisé pour créer le calcul GTI et PR de l’Entreprise et ne doivent pas utiliser le « smart tracking »
</t>
  </si>
  <si>
    <t>Equal to SCADA-DE43</t>
  </si>
  <si>
    <t>The Employer has a preference for the Metecontrol, InAccess, GPM or Skytron SCADA platforms to be installed and used for their Projects</t>
  </si>
  <si>
    <t>Le Maître d’Ouvrage a une préfèrence pour que la plateforme SCADA Metecontrol, InAccess, GPM ou Skytron soit installée et utilisée pour ses projets.</t>
  </si>
  <si>
    <t xml:space="preserve">SLF: AI in France? </t>
  </si>
  <si>
    <t>A full set of alerts and alarms for all the Plant components will be programmed into the system along with a set of standard procedures for response and solution of incidents. The list shall be made available to the Employer with the respective codes, and descriptions. This will include (but not limited to) alerts for Plant trips or faults, transformer trip or faults, inverter trips of faults, fuses blown, cable faults, grid disconnection, loss of data communication.</t>
  </si>
  <si>
    <t>Un ensemble complet d'alertes et d'alarmes pour tous les composants de la centrale sera programmé dans le système, ainsi qu'un ensemble de procédures standard pour la réponse et la résolution des incidents. La liste sera mise à la disposition du Maître d'Ouvrage avec les codes et les descriptions respectifs. Cela comprendra (sans s'y limiter) des alertes pour les déclenchements ou les défauts de la centrale, les déclenchements ou les défauts des transformateurs, les déclenchements ou les défauts des onduleurs, les fusibles défectueux, les défauts des câbles, la déconnexion du réseau, la perte de communication des données.</t>
  </si>
  <si>
    <t>The SCADA system will have a ticketing application that will issue text and e-mail messages to operators and defined users in order to communicate errors, incidents or anomalies that require their intervention. The system will also control reaction times and permit a full analysis of incident resolution. The Employer will have the right to a full set of predetermined reports and a subsequent number of hours of programming to incorporate more predetermined reports. Also, the system will have sufficient flexibility to permit simple configurations of new reports based on existing data models.</t>
  </si>
  <si>
    <t>Le système SCADA sera doté d'un système de tickets qui émettra des messages textuels et électroniques à l'intention des opérateurs et des utilisateurs définis afin de communiquer les erreurs, les incidents ou les anomalies qui nécessitent leur intervention. Le système contrôlera également les temps de réaction et permettra une analyse complète de la résolution des incidents. Le Maître d’Ouvrage aura droit à un ensemble complet de rapports prédéterminés et à un nombre supplémentaire d'heures de programmation pour incorporer davantage de rapports prédéterminés. En outre, le système sera suffisamment souple pour permettre des configurations simples de nouveaux rapports basés sur des modèles de données existants.</t>
  </si>
  <si>
    <t>The SCADA system must have the capability to remotely trip the PCU MV circuit breakers. Facility switching cubicle has only protection and lockout purposes that are locally operated. Where a circuit breaker has tripped due to on site fault protection operation, automatic reclosure of the circuit breaker shall be inhibited. For the avoidance of doubt remote manual reclosure shall be possible.</t>
  </si>
  <si>
    <t>Le système SCADA doit avoir la capacité de déclencher à distance les disjoncteurs HTA des PTR. Le PDL n'a que des fonctions de protection et de verrouillage qui sont actionnées localement. Lorsqu'un disjoncteur s'est déclenché en raison d'une opération de protection, le réenclenchement automatique du disjoncteur doit être inhibé. Pour éviter tout doute, un réenclenchement manuel à distance doit être possible.</t>
  </si>
  <si>
    <t xml:space="preserve">The SCADA system must safely shut down each inverter after a grid failure. On restoration of the grid supply the Facility must be capable of detecting the restoration of supply and resynchronising each inverter with the grid supply without operator intervention. Inverters shall then ramp up to a pre-set value within a time agreed upon with the Owner and the Network Operator. </t>
  </si>
  <si>
    <t>Le système SCADA doit arrêter en toute sécurité chaque onduleur après une défaillance du réseau. Au rétablissement de l'alimentation du réseau, l'installation doit être capable de détecter le rétablissement de l'alimentation et de resynchroniser chaque onduleur avec l'alimentation du réseau sans intervention de l'opérateur. Les onduleurs doivent ensuite monter en puissance jusqu'à une valeur prédéfinie dans un délai convenu avec le propriétaire et l'opérateur de réseau.</t>
  </si>
  <si>
    <t>Loss of grid supply must not result in the tripping of MV / HV circuit breakers, unless inverter(s) have failed to shut down or disconnect</t>
  </si>
  <si>
    <t>La perte d'alimentation du réseau ne doit pas entraîner le déclenchement des disjoncteurs HTA / HTB, sauf si le ou les onduleurs n'ont pas réussi à s'arrêter ou à se déconnecter.</t>
  </si>
  <si>
    <t>All relay set points, operational and control parameters of the Facility must be monitored and adjustable however it is noted that some settings must not be re-set for safety reasons.</t>
  </si>
  <si>
    <t>Tous les points de réglage des relais, les paramètres opérationnels et de contrôle de l'installation doivent être monitorés et réglables. Toutefois, il est à noter que certains paramètres ne doivent pas pouvoir être réinitialisés pour des raisons de sécurité.</t>
  </si>
  <si>
    <t>For PLC system line drawings, the distance between COM100 (Sungrow datalogger) and the inverter should be no more than 1000m. The PLC master can access up to 60 devices, of which no more than 30 inverters.</t>
  </si>
  <si>
    <t>Pour les schémas unifilaires de l'automate programmable industriel (API), la distance entre le COM100 (datalogger Sungrow) et l'onduleur ne doit pas excéder 1000 m. L'API maître peut accéder à 60 appareils, dont pas plus de 30 onduleurs.</t>
  </si>
  <si>
    <t>Sungrow Manual</t>
  </si>
  <si>
    <t>The Contractor should provide an electronic &amp; hard copy for the Monitoring Schematic drawing + Wiring drawing for each PMP and the MMP.</t>
  </si>
  <si>
    <t>L’Entreprise doit fournir une copie électronique et une copie papier pour le schéma du monitoring et le schéma de câblage pour chaque PMP et le MMP.</t>
  </si>
  <si>
    <t>I don't know what PMP and MMP mean</t>
  </si>
  <si>
    <t>The Contractor should also provide a copy of the IP Address register and Modbus registry list used for the devices along with a short description. (For example: If an Inverter status shows a value of 40, we need a description for this value.)</t>
  </si>
  <si>
    <t>L’Entreprise doit également fournir une copie du registre des adresses IP et de la liste des registres Modbus utilisés pour les dispositifs, ainsi qu'une brève description. (Par exemple : Si l'état d'un onduleur indique une valeur de 40, nous avons besoin d'une description pour cette valeur).</t>
  </si>
  <si>
    <t>All configuration software, control logic software (and software codes), functional diagrams, cables and programming devices must be provided to the Employer as part of the operations and maintenance manuals, with the exception of confidential and proprietary OEM software codes and functional diagrams that may be stored in escrow.</t>
  </si>
  <si>
    <t>Tous les logiciels de configuration, les logiciels de logique de commande (et les codes logiciels), les diagrammes fonctionnels, les câbles et les dispositifs de programmation doivent être fournis au Maître de l'ouvrage en tant que pièces des manuels d'exploitation et de maintenance de la centrale, à l'exception des codes logiciels et des diagrammes fonctionnels confidentiels et exclusifs des équipementiers qui peuvent être conservés sous séquestre.</t>
  </si>
  <si>
    <t>At tender stage, a compliance check against the SCADA check against SCADA Parameters in ANNEX II will be provided. 
A full update of the SCADA Parameters showing all signals available will be provided as part of the Provisional Acceptance documentation</t>
  </si>
  <si>
    <t>Au stade de l'offre, une vérification de la conformité des paramètres SCADA de l'ANNEXE II sera fournie.
Une mise à jour complète des paramètres SCADA montrant tous les signaux disponibles sera fournie dans le cadre de la documentation de la Réception provisoire.</t>
  </si>
  <si>
    <t>The Contractor will provide a full list of usernames and passwords used at the Site as part of the Provisional Acceptance documentation</t>
  </si>
  <si>
    <t>L’Entreprise fournira une liste complète des noms d'utilisateurs et des mots de passe utilisés sur le site dans le cadre de la documentation de la Réception provisoire.</t>
  </si>
  <si>
    <t>Routers and IPCs shall be suitably soak tested to prove reliability</t>
  </si>
  <si>
    <t>Les routeurs et les IPC doivent être soumis à des tests appropriés pour prouver leur fiabilité.</t>
  </si>
  <si>
    <t>ll fibre and / or RS485 or LAN cables used outdoors shall be tested for outdoor suitability including UV resistance</t>
  </si>
  <si>
    <t>Tous les câbles en fibre et/ou RS485 ou LAN destinés à être enterrés devront être testés par trempage et approuvés pour de longues périodes d'immersion dans l'eau.</t>
  </si>
  <si>
    <t>All fibre and / or RS485 or LAN cables that is expected to be buried shall be soak tested and approved for long periods of submersion in water.</t>
  </si>
  <si>
    <t>Pyranometers shall not be installed in areas that are subject to shading and wind sensors shall be installed in an area without obstacles except for the PV array itself.</t>
  </si>
  <si>
    <t>Les pyranomètres ne doivent pas être installés dans des zones sujettes à l'ombrage et les anémomètres doivent être installés dans une zone sans obstacles, à l'exception des structures.</t>
  </si>
  <si>
    <t>All fibre or RS485 cable will be protected and laid in ducts to enable replacement if necessary</t>
  </si>
  <si>
    <t>Tous les câbles en fibre ou RS485 seront protégés et posés dans des gaines pour permettre leur remplacement si nécessaire.</t>
  </si>
  <si>
    <t>Commissioning</t>
  </si>
  <si>
    <t>Passing of Commissioning Test</t>
  </si>
  <si>
    <t>No items inspected represent an increased risk to the safety of personnel or the longevity of the Works</t>
  </si>
  <si>
    <t>Aucun élément inspecté ne représente un risque accru pour la sécurité du personnel ou la longévité des travaux.</t>
  </si>
  <si>
    <t>Time synchronisation on all devices will be checked.</t>
  </si>
  <si>
    <t>La synchronisation temporelle de tous les dispositifs sera vérifiée.</t>
  </si>
  <si>
    <t>The signals of all pyranometers will be checked for consistency on the SCADA System as part of the Commissioning Process.</t>
  </si>
  <si>
    <t>La cohérence des signaux de tous les pyranomètres sera vérifiée sur le système SCADA dans le cadre du processus de mise en service.</t>
  </si>
  <si>
    <t xml:space="preserve">During the IEC62446 commissioning testing, each pyranometer will also be checked for consistency against the test equipment being used in the commissioning.  </t>
  </si>
  <si>
    <t xml:space="preserve">Au cours des essais de mise en service selon la norme IEC62446, la cohérence de chaque pyranomètre sera également vérifiée par rapport à l'équipement d'essai utilisé lors de la mise en service.  </t>
  </si>
  <si>
    <t>All Pyranometers will be cleaned before the PAC Performance Test  commences</t>
  </si>
  <si>
    <t>Tous les pyranomètres seront nettoyés avant le début de l'essai de performance PAC.</t>
  </si>
  <si>
    <t>Prior to PAC, all passwords for access to the router, IPCs, and major equipment (such as inverters) will be changed to a project specific password agreed with the Employer. 
Different passwords shall be assigned for different user levels.</t>
  </si>
  <si>
    <t xml:space="preserve">Avant le test de réception provisoire (PAC), tous les mots de passe d'accès au routeur, aux IPC et aux principaux équipements (tels que les onduleurs) seront changés en un mot de passe spécifique au projet, convenu avec le Maître d’Ouvrage. </t>
  </si>
  <si>
    <t>Warehouse and O&amp;M Control Room</t>
  </si>
  <si>
    <t>The Contractor shall provide a warehouse for storage of Spares Parts, tools and equipment, Consumables and an O&amp;M Control room.</t>
  </si>
  <si>
    <t>L’Entreprise doit fournir un entrepôt pour le stockage des pièces de rechange, des outils et des équipements, des consommables et une salle de contrôle O&amp;M.</t>
  </si>
  <si>
    <t>The setup of the warehouse shall provide temperature and humidity conditions in accordance with storage conditions specified by the spare parts manufacturers. 
The Contractor must take special precautions to make sure that Spares do not corrode, deteriorate or otherwise get damaged in storage.</t>
  </si>
  <si>
    <t>L'aménagement de l'entrepôt doit assurer des conditions de température et d'humidité conformes aux conditions de stockage spécifiées par les fabricants de pièces de rechange. 
Le contractant doit prendre des précautions particulières pour s'assurer que les Pièces de rechange ne se corrodent pas, ne se détériorent pas ou ne s'endommagent pas d'une autre manière pendant le stockage.</t>
  </si>
  <si>
    <t>The Contractor shall provide shelving/racking suitable for storage of the spare parts.</t>
  </si>
  <si>
    <t>L’Entreprise doit fournir des étagères et rangements appropriés pour le stockage des pièces de rechange.</t>
  </si>
  <si>
    <t>A working area for maintenance and room for maintenance equipment shall be provided (e.g., mowing equipment, lifting truck).</t>
  </si>
  <si>
    <t>Une zone de travail pour l'entretien et un local pour les équipements d'entretien doivent être prévus (par exemple, équipement de tonte, chariot élévateur).</t>
  </si>
  <si>
    <t>The warehouse must be designed for light vehicle and forklift access.</t>
  </si>
  <si>
    <t>L'entrepôt doit être conçu pour permettre l'accès des véhicules légers et des chariots élévateurs.</t>
  </si>
  <si>
    <t>The dimensions of the warehouse shall be in accordance with the expected parts which are planned to be stored, with a minimum space of 250 m2.</t>
  </si>
  <si>
    <t>Les dimensions de l'entrepôt doivent correspondre aux pièces prévues pour être stockées, avec un espace minimum de 250 m2.</t>
  </si>
  <si>
    <t>The warehouse shall be connected to the Site LV supply and shall contain two (2) five pin, three phase outlets rated at minimum 40A (position to be agreed with Employer) as well a minimum of six (6) double sockets.</t>
  </si>
  <si>
    <t>L'entrepôt sera connecté à l'alimentation BT du site et contiendra deux (2) prises triphasées à cinq broches d'une capacité minimale de 40 A (position à convenir avec le Maître d’Ouvrage) ainsi qu'un minimum de six (6) prises doubles.</t>
  </si>
  <si>
    <t>The Contractor shall provide a work bench, hazardous materials cupboard, working lights and waste bins.</t>
  </si>
  <si>
    <t>L’Entreprise devra fournir un banc de travail, une armoire pour les matières dangereuses, des lampes de travail et des poubelles</t>
  </si>
  <si>
    <t>A separate section of the warehouse shall include a sufficiently large temperature-controlled room equipped with: 
•	Connection to the fibre network
•	SCADA equipment, computers, servers, telecommunication, internet (with appropriate internet speed), WiFi;
•	workstations for two persons; 
•	security system displays (minimum 19’’ monitor);
•	air-conditioning suitable for the number of occupants; and
•	four (4) double switched power points, 10A type.
•	storage of sensitive electronic equipment.</t>
  </si>
  <si>
    <t>Une section distincte de l'entrepôt doit comprendre un local à température contrôlée suffisamment grand et équipé de : 
•	D'une connexion au réseau de fibres optiques
•	D'équipements SCADA, d'ordinateurs, de serveurs, de moyens de télécommunication, d'Internet (avec un débit approprié), de WiFi, et d'un téléphone ;
•	De postes de travail pour deux personnes 
•	D'affichages du système de sécurité (écran de 19'' minimum) ;
•	Une climatisation adaptée au nombre d'occupants ; et
•	Quatre (4) prises de courant à double interrupteur, de type 10A.
•	Le stockage d'équipements électroniques sensibles.</t>
  </si>
  <si>
    <t>The warehouse will be positioned in accordance with the Permits. It will be adjacent to a permanent access track.</t>
  </si>
  <si>
    <t>L'entrepôt sera positionné conformément aux permis. Il sera adjacent à une piste d'accès permanente.</t>
  </si>
  <si>
    <t>As part of the design, the 1 in 100 year storm runoff events will be considered and sufficient protection and draining included if required.</t>
  </si>
  <si>
    <t>Dans le cadre de la conception, les événements de ruissellement pluvial d'une année de pluie sur 100 ans seront pris en compte et une protection et un drainage suffisants seront inclus si nécessaire.</t>
  </si>
  <si>
    <t>[Add site specific welfare facilities (e.g. toilets, potable water etc. if required]</t>
  </si>
  <si>
    <t>[Ajouter des installations de bien-être spécifiques au site (par exemple, des toilettes, de l'eau potable, etc. si nécessaire)]</t>
  </si>
  <si>
    <t>Spare Parts</t>
  </si>
  <si>
    <t>The higher of [20] PV modules or [0.2]% of the quantity of PV modules installed on the Site up to a maximum of [200]</t>
  </si>
  <si>
    <t>Le plus élevé de [20] modules PV ou [0,2] % de la quantité de modules PV installés sur le site, jusqu'à un maximum de [200] modules PV.</t>
  </si>
  <si>
    <t>String cable as installed</t>
  </si>
  <si>
    <t>Câbles DC semblables à ceux installés</t>
  </si>
  <si>
    <t>500m</t>
  </si>
  <si>
    <t>DC (e.g. MC4) connectors to exactly match the brand and type installed on the PV Modules at the Site (male and female)</t>
  </si>
  <si>
    <t>Des connecteurs DC (par exemple MC4) correspondant exactement à la marque et au type installés sur les modules PV du site (mâle et femelle).</t>
  </si>
  <si>
    <t>50 of each</t>
  </si>
  <si>
    <t>03.2</t>
  </si>
  <si>
    <t>A DC connection pack including a crimping plier dedicated to installed DC connectors and a wire stripper</t>
  </si>
  <si>
    <t>Un pack de connexion DC comprenant une pince à sertir dédiée aux connecteurs DC installés et une pince à dénuder.</t>
  </si>
  <si>
    <t>MV Fuses</t>
  </si>
  <si>
    <t>Fusibles HTA</t>
  </si>
  <si>
    <t>Perimeter security camera</t>
  </si>
  <si>
    <t>Caméra de sécurité du périmètre</t>
  </si>
  <si>
    <t>Perimeter Night Vision caméra</t>
  </si>
  <si>
    <t>Caméra de vision nocturne du périmètre si applicable</t>
  </si>
  <si>
    <t>Perimeter security (infared/tembler) if installed</t>
  </si>
  <si>
    <t>Sécurité du périmètre (infrarouge/tembler) si applicable</t>
  </si>
  <si>
    <t>Industrial PC</t>
  </si>
  <si>
    <t>Ordinateur industriel</t>
  </si>
  <si>
    <t>Pre-configured router (Large Projects only)</t>
  </si>
  <si>
    <t>Routeur préconfiguré (uniquement pour les grands projets)</t>
  </si>
  <si>
    <t>UPS of each type filled</t>
  </si>
  <si>
    <t>UPS de chaque type chargé</t>
  </si>
  <si>
    <t>Industial router/switch as fitted at each PMP</t>
  </si>
  <si>
    <t>Routeur/switch industriel tel qu'installé sur chaque PMP</t>
  </si>
  <si>
    <t>Auxiliary system: LV circuit breakers according to design (units for each type used)</t>
  </si>
  <si>
    <t>Système auxiliaire : Disjoncteurs BT selon le modèle (unités pour chaque type utilisé)</t>
  </si>
  <si>
    <t>Set of Transformer and switchgear spares and MV terminations</t>
  </si>
  <si>
    <t>Pièces de rechange pour transformateurs et appareillages de commutation et terminaisons HTA.</t>
  </si>
  <si>
    <t>Communication cables and fibre optic as installed.</t>
  </si>
  <si>
    <t>Câbles de communication et fibre optique selon l'installation.</t>
  </si>
  <si>
    <t xml:space="preserve">Fence   </t>
  </si>
  <si>
    <t>Clôture</t>
  </si>
  <si>
    <t>15m</t>
  </si>
  <si>
    <t>Fence posts</t>
  </si>
  <si>
    <t>Poteaux de clôture</t>
  </si>
  <si>
    <t>Pyranometer</t>
  </si>
  <si>
    <t>Pyranomètre</t>
  </si>
  <si>
    <t>Ambient temperature sensor</t>
  </si>
  <si>
    <t>Sonde de température ambiante</t>
  </si>
  <si>
    <t>The higher of [2] String Inverters of [4%] of the quantity of String Inverters installed on the site</t>
  </si>
  <si>
    <t>Le plus élevé de [2] onduleurs de chaîne ou de [4 %] de la quantité d'onduleurs de chaîne installés sur le site.</t>
  </si>
  <si>
    <t>Inverter Fuses at the LV switchboard (if appliable)</t>
  </si>
  <si>
    <t>Fusibles de l'onduleur au tableau de distribution BT (si applicable)</t>
  </si>
  <si>
    <t>One complete set of the Inverter OEMs recommended spares (to be provided for comment prior to Mechanical Completion)</t>
  </si>
  <si>
    <t>Un jeu complet de pièces de rechange recommandées par l'équipementier de l'onduleur (à fournir pour commentaire avant l'achèvement mécanique).</t>
  </si>
  <si>
    <t>The higher of [2] String Combiner Boxes or [2%] of the quantity of String Combiner Boxes installed on the site (for each type installed)</t>
  </si>
  <si>
    <t>Le plus élevé de [2] boîtiers de jonction ou [2 %] de la quantité de boîtiers de jonction installés sur le site (pour chaque type installé).</t>
  </si>
  <si>
    <t>[2]</t>
  </si>
  <si>
    <t>DC String Fuses</t>
  </si>
  <si>
    <t>Fusibles string DC</t>
  </si>
  <si>
    <t>Inverter DC Fuses</t>
  </si>
  <si>
    <t>Fusibles onduleurs DC</t>
  </si>
  <si>
    <t>Mid Clamps</t>
  </si>
  <si>
    <t>Attaches de modules centrales</t>
  </si>
  <si>
    <t>End Clamps</t>
  </si>
  <si>
    <t>Attaches de modules d'extrémité</t>
  </si>
  <si>
    <t>Rails, piles and purlins equivalent to one complete table</t>
  </si>
  <si>
    <t>Rails, pieux et pannes équivalant à une table complète.</t>
  </si>
  <si>
    <t>1 complete set</t>
  </si>
  <si>
    <t>Bolts suitable for the installation of 2 complete tables (of each type if more than one type installed)</t>
  </si>
  <si>
    <t>Boulons adaptés à l'installation de 2 tables complètes (de chaque type si plus d'un type est installé).</t>
  </si>
  <si>
    <t>2 complete set</t>
  </si>
  <si>
    <t>One complete set of the Tracker OEMs recommended spares (to be provided for comment prior to Mechanical Completion)</t>
  </si>
  <si>
    <t>Un jeu complet de pièces de rechange recommandées par l'équipementier du Tracker (à fournir pour commentaire avant l'achèvement mécanique)</t>
  </si>
  <si>
    <t>[1]</t>
  </si>
  <si>
    <t>Replacement Motor (direct drive trackers)</t>
  </si>
  <si>
    <t>Moteur de remplacement (trackers à entraînement direct)</t>
  </si>
  <si>
    <t>Replacement gear and clutch arrangement (as applicable)</t>
  </si>
  <si>
    <t>Remplacement de l'engrenage et de l'embrayage (le cas échéant)</t>
  </si>
  <si>
    <t>Spare Batteries if applicable</t>
  </si>
  <si>
    <t>Batteries de rechange si applicable</t>
  </si>
  <si>
    <t>A complete stock take listing the parts, quantities and individual serial numbers (if applicable) will be provided as part of the Provisional Acceptance Documentation</t>
  </si>
  <si>
    <t>Un inventaire complet des pièces, des quantités et des numéros de série individuels (le cas échéant) sera fourni dans le cadre de la documentation de l'acceptation provisoire.</t>
  </si>
  <si>
    <t>A coordinated protection system shall be provided to cover all electrical equipment. The protection system shall be designed to rapidly detect faults on electrical systems and to accurately determine their location so as to facilitate isolation of the fault whilst minimising disruption to the rest of the Works.</t>
  </si>
  <si>
    <t>Un système de protection complet doit être fourni pour couvrir tous les équipements électriques. Le système de protection doit être conçu pour détecter rapidement les défauts sur les systèmes électriques et pour déterminer avec précision leur emplacement afin de faciliter l'isolation du défaut tout en minimisant les perturbations sur le reste des ouvrages.</t>
  </si>
  <si>
    <t>The Contractor must provide the necessary protection relays to provide the level and flexibility of protection required for an electrical installation of the PV Plant’s type connected to the Network Operator's network in compliance with the Grid Connection Offer, Grid Connection Agreement, Grid Code, RfG and Network Operator’s requirements.</t>
  </si>
  <si>
    <t>L’Entreprise doit fournir les relais de protection nécessaires pour assurer le niveau et la flexibilité de protection requis pour une installation électrique du type de la centrale PV connectée au réseau de l'opérateur de réseau conformément à l'offre de connexion au réseau, à l'accord de connexion au réseau et aux Règles nationales en matière d'électricité.</t>
  </si>
  <si>
    <t>Fuses or switch-fuses shall not be used for protection of power transformers with ratings over 100kVA. All transformers over 100kVA shall be protected by a circuit breaker.</t>
  </si>
  <si>
    <t>Les fusibles ou les interrupteurs-fusibles ne doivent pas être utilisés pour la protection des transformateurs de puissance de plus de 100 kVA. Tous les transformateurs de plus de 100 kVA doivent être protégés par un disjoncteur.</t>
  </si>
  <si>
    <t>The protection system shall consist of a digital relay with IDMT (Inverse Definite Minimum Time) and instantaneous settings, current transformers and a trip coil/actuator for detection and disconnection of faulty equipment by opening of the circuit breaker.</t>
  </si>
  <si>
    <t>Le système de protection doit être composé d'un relais numérique avec réglages de courbes à temps inverse et instantanée, de transformateurs de courant et d'une bobine/actionneur de déclenchement pour la détection et la déconnexion de l'équipement défectueux par l'ouverture du disjoncteur.</t>
  </si>
  <si>
    <t>SLF : Add voltage transformer VTs for [27], [59] and [81]?</t>
  </si>
  <si>
    <t>The protection relay shall be installed within the low voltage compartment of the circuit breaker panel.</t>
  </si>
  <si>
    <t>Le relais de protection doit être installé dans le compartiment basse tension du tableau du disjoncteur.</t>
  </si>
  <si>
    <t>The current transformers shall be supplied for either use around the MV/HV cables within the transformer feeder cable compartment or installed around the termination bushings.  The current transformers for use around MV/HV cables must have an internal diameter of at least 55mm.  Earth fault protection shall not utilise core balance current transformers.</t>
  </si>
  <si>
    <t>Les transformateurs de courant seront fournis soit pour être utilisés autour des câbles HTA/HTB dans le compartiment des câbles d'alimentation du transformateur, soit pour être installés autour des traversées isolantes (bushing).  Les transformateurs de courant à utiliser autour des câbles HTA/HTB doivent avoir un diamètre interne d'au moins 55 mm.  La protection contre les défauts à la terre ne doit pas utiliser de transformateurs de courant à noyau équilibré.</t>
  </si>
  <si>
    <t>SLF : MV or HV depending on the context. To be discussed</t>
  </si>
  <si>
    <t>Ratings for the transformer on which the protection scheme is to be designed shall be provided to the switchgear manufacturer.  The manufacturer shall then propose suitable current transformer ratings.  For each current transformer, a ratings sticker shall be fixed to the inside of the associated low voltage panel.</t>
  </si>
  <si>
    <t>Les valeurs nominales du transformateur sur lequel le schéma de protection doit être conçu doivent être fournies au fabricant du tableau HTA/HTB.  Le fabricant doit alors proposer des valeurs nominales appropriées pour les transformateurs de courant.  Pour chaque transformateur de courant, une étiquette signalétique doit être fixée à l'intérieur du panneau basse tension associé.</t>
  </si>
  <si>
    <t>Terminals for secondary testing of the protection relay CT inputs shall be provided within the low voltage compartment of the circuit breaker panel.  The test terminals shall enable the current transformers to be short circuited on their secondary side and disconnected from the protection relay during testing.  The current transformers shall also include a facility to allow primary current injection whilst in service without the need for removing MV/HV cables.</t>
  </si>
  <si>
    <t>Des bornes pour l'injection au secondaire des TC pour le test du relais de protection doivent être fournies dans le compartiment basse tension du tableau de disjoncteurs.  Les bornes de test doivent permettre de court-circuiter les transformateurs de courant sur leur côté secondaire et de les déconnecter du relais de protection pendant le test.  Les transformateurs de courant doivent également comporter un dispositif permettant l'injection de courant primaire en service sans qu'il soit nécessaire de retirer les câbles HTA/HTB.</t>
  </si>
  <si>
    <t>No electrical equipment shall be put into use where its strength and capability may be exceeded in such a way as may give rise to danger.</t>
  </si>
  <si>
    <t>Aucun équipement électrique ne doit être mis en service lorsque sa résistance et sa capacité peuvent être dépassées de manière à créer un danger.</t>
  </si>
  <si>
    <t>Suitable protection schemes and settings must be applied such that independent main and backup protection is provided as required by codes and standards. Equipment must be selected such that it is suitable to withstand the expected fault currents for at least the backup protection clearing time, without resulting in additional permanent damage to the equipment.</t>
  </si>
  <si>
    <t>Des schémas et des réglages de protection appropriés doivent être appliqués de manière à fournir une protection principale et de secours indépendante, comme l'exigent les codes et les normes. L'équipement doit être sélectionné de manière à pouvoir supporter les courants de défaut prévus pendant au moins le temps de dégagement de la protection de secours, sans entraîner de dommages permanents supplémentaires à l'équipement.</t>
  </si>
  <si>
    <t>Suitable protection discrimination must be applied such that a fault on one piece of equipment does not result in a loss of connection to another device. For example, a fault on a PCU transformer shall not result in the loss of other PCUs.</t>
  </si>
  <si>
    <t>Une discrimination de protection appropriée doit être appliquée de telle sorte qu'un défaut sur un équipement n'entraîne pas une perte de connexion au niveau d'autre autre équipement. Par exemple, un défaut sur un transformateur d'un PDL ne doit pas entraîner la perte d'autres PDL.</t>
  </si>
  <si>
    <t>The PCUs must be protected against damage from system faults, disturbances and fluctuations.</t>
  </si>
  <si>
    <t>Les PDL doivent être protégées contre les dommages causés par les défauts, les perturbations et les fluctuations du réseau.</t>
  </si>
  <si>
    <t>The Site Substation and PCUs must be safely isolated and safely shut down for any overcurrent or earth MV fault within the Site Substation</t>
  </si>
  <si>
    <t>Les ouvrages de raccordement au réseau et les PDL doivent être isolés et mis hors service en toute sécurité en cas de surintensité ou de défaut de mise à la terre dans les ouvrages de raccordement au réseau.</t>
  </si>
  <si>
    <t xml:space="preserve">No blind spots shall exist, particularly on the low voltage side of MV/LV transformers, where earth faults shall be detected irrespective of whether fault current flows or no.  
For an IT scheme : the detection of faults in this zone on the LV side of transformers require an insulation monitor, which shall have facilities to alarm for high insulation faults or to trip the MV circuit breaker after a time delay for significant earth faults.
For a TN scheme : the detection of earth faults must be done by a fuse of a breaker.  </t>
  </si>
  <si>
    <t xml:space="preserve">Il ne doit pas y avoir d'angles morts, notamment du côté basse tension des transformateurs HTA/BT, où les défauts à la terre doivent être détectés, que le courant de défaut circule ou non.  
Pour un schéma IT : la détection des défauts dans cette zone du côté BT des transformateurs nécessite un contrôleur permanent d'isolation, qui doit être équipé d'une alarme pour les défauts d'isolation élevés ou pour déclencher le disjoncteur HTA après un délai pour les défauts à la terre importants. 
Pour un schéma TN : la détection des défauts terre doit être réalisée par disjoncteur ou par fusible. </t>
  </si>
  <si>
    <t>Calibration curves for all CTs and VTs used in protection shall be carried out prior to dispatch.</t>
  </si>
  <si>
    <t>Les courbes d’étalonnage pour tous les TC et TP utilisés dans la protection doivent être effectuées avant l’expédition.</t>
  </si>
  <si>
    <t>The protection system shall be tested and proved during the commissioning process.</t>
  </si>
  <si>
    <t>Le système de protection doit être testé et prouvé au cours du processus de mise en service.</t>
  </si>
  <si>
    <t>Design documentation:
The Contractor shall provide the Design Documentation part relative to electrical design as per [Appendix 5]</t>
  </si>
  <si>
    <t>Documentation de conception :
L’Entreprise devra fournir au Maître d’Ouvrage la partie de la documentation de conception relative à la conception électrique, conformément à l'annexe 5.1.1, dans les 15 jours suivant l'attribution du contrat.</t>
  </si>
  <si>
    <t>Pre-construction documentation:
Before any electrical work proceeds, the Contractor must provide the following to the Employer and Network Operator for approval: 
•	fault current calculations;
•	protection Single Line Diagram; and
•	protection philosophy report outlining how the Network Operator's protection requirements, and those detailed in this specification will be met.
The following documentation shall be submitted to the Employer by the Contractor before construction stage. 
•	Detailed design / calculation
•	Datasheets 
•	Installation manual 
•	Type test certificates to applicable standards and test reports 
•	Accelerated test certificates 
•	Warranty terms</t>
  </si>
  <si>
    <t xml:space="preserve">Documentation préalable à la construction :
Avant tout travail électrique, l’Entreprise doit fournir les documents suivants au Maître d’Ouvrage et à l'Opérateur de réseau pour approbation : 
• Les calculs de courant de défaut ;
• Le schéma unifilaire de protection ; et
• Un rapport sur la philosophie de protection décrivant comment les exigences de protection de l'opérateur de réseau, et celles détaillées dans cette spécification, seront satisfaites.
La documentation suivante devra être soumise au Maître d’Ouvrage par l’Entreprise avant la phase de construction. 
• Conception / calcul détaillé
• Fiches techniques 
• Manuel d'installation 
• Certificats d'essais de type selon les normes applicables et rapports d'essais 
• Certificats d'essais accélérés 
• Conditions de garantie
Documentation finale :
L’Entreprise doit préparer et soumettre
• les rapports finaux d'étude de la protection de la terre
• les plans de mise à la terre </t>
  </si>
  <si>
    <t>Test Pre-Requisites</t>
  </si>
  <si>
    <t>A minimum of [20] Business Days before applying for Mechanical Completion, the Contractor will have supplied the Test Protocol to the Employer for review and this will have been approved.</t>
  </si>
  <si>
    <t>Au moins [20] jours ouvrables avant de présenter une demande d’achèvement mécanique, l'Entreprise aura fournit le protocole d’essai au Maître d’Ouvrage à des fins d’examen, qui aura été approuvé.</t>
  </si>
  <si>
    <t>A minimum of [10] Business Days prior to applying for Mechanical Completion, the Contractor will have invited the Employer (or their Technical Advisor or Representative) to visit the Site during the Mechanical Completion Tests.
For the avoidance of doubt, the Mechanical Completion Tests may take place without the Employer (or their Technical Advisor or Representative) being present.</t>
  </si>
  <si>
    <t>Au moins [10] jours ouvrables avant de présenter une demande d’achèvement mécanique, l’Entreprise aura invité le Maître d’Ouvrage (ou son conseiller ou représentant technique) à visiter le site.</t>
  </si>
  <si>
    <t>Equipment to be inspected</t>
  </si>
  <si>
    <t>Supporting framework/tracker</t>
  </si>
  <si>
    <t>Structure / Tracker</t>
  </si>
  <si>
    <t>Photovoltaic modules and DC installation</t>
  </si>
  <si>
    <t>Modules photovoltaïques et installation DC</t>
  </si>
  <si>
    <t>Mains, pits, cabling, electrical boxes, ducts and protection devices.</t>
  </si>
  <si>
    <t>Fosses, boîtiers électriques, conduits et systèmes de protections.</t>
  </si>
  <si>
    <t>Internal connections and interconnections with external installations</t>
  </si>
  <si>
    <t>Connexions internes et interconnexions avec des installations externes</t>
  </si>
  <si>
    <t>Monitoring System (including the environmental sensors such as pyranometers, thermocouples and the communication datalogger) to be fully operational in accordance with the Technical Specification.</t>
  </si>
  <si>
    <t>Système de surveillance (y compris les capteurs environnementaux tels que les pyranomètres, thermocouples et le datalogger) pour être pleinement opérationnel conformément à la spécification technique.</t>
  </si>
  <si>
    <t>Low voltage installation, including protection equipment and utility interconnection equipment</t>
  </si>
  <si>
    <t>Installation basse tension, y compris l’équipement de protection et l’équipement d’interconnexion des services publics</t>
  </si>
  <si>
    <t>Medium voltage installation, including transformers, protection equipment and utility interconnection equipment (including the associated housing structure)</t>
  </si>
  <si>
    <t>Installation moyenne tension, y compris les transformateurs, l’équipement de protection et l’équipement d’interconnexion des services publics (y compris le poste)</t>
  </si>
  <si>
    <t>Inverters (including the associated housing structure)</t>
  </si>
  <si>
    <t>Onduleurs (y compris la structure de logement associée)</t>
  </si>
  <si>
    <t>Combiner Boxes including the installation of boot lace ferrules</t>
  </si>
  <si>
    <t>Boîtes de jonction</t>
  </si>
  <si>
    <t>Security fencing, gates and surveillance system to be fully operational</t>
  </si>
  <si>
    <t>Les clôtures de sécurité, les barrières et le système de surveillance seront pleinement opérationnels</t>
  </si>
  <si>
    <t>Equipment labelling (the as built drawings shall be in alignment with the constructed Scope of Works)</t>
  </si>
  <si>
    <t>Étiquetage de l’équipement (les plans tels que construits doivent être en accord avec la portée des travaux construits)</t>
  </si>
  <si>
    <t>Health and safety signage</t>
  </si>
  <si>
    <t>Signalisation de santé et de sécurité</t>
  </si>
  <si>
    <t>Civils works including drainage</t>
  </si>
  <si>
    <t>Travaux de Génie Civil, y compris le drainage</t>
  </si>
  <si>
    <t>Spare Parts Storage</t>
  </si>
  <si>
    <t>Stockage des pièces de rechange</t>
  </si>
  <si>
    <t>Plant substation</t>
  </si>
  <si>
    <t>Poste de livraison</t>
  </si>
  <si>
    <t>Inspection Requirements</t>
  </si>
  <si>
    <t>Each component is free of visible damages that might affect the safety of personnel and the functional life of the component</t>
  </si>
  <si>
    <t>Chaque composant est exempt de dommages visibles qui pourraient affecter la sécurité du personnel et la durée de vie fonctionnelle du composant</t>
  </si>
  <si>
    <t>The usage of materials and proper installations is suitable for the environment in which the component is installed</t>
  </si>
  <si>
    <t>L’utilisation de matériaux et d’installations adaptés à l’environnement dans lequel le composant est installé</t>
  </si>
  <si>
    <t>Each component is readily accessible for the operations set out by the Operational and Maintenance Services and if applicable, by the O&amp;M Agreement</t>
  </si>
  <si>
    <t>Chaque composant est facilement accessible pour les opérations établies par les Services d’exploitation et de Maintenance et, le cas échéant, par le contrat O&amp;M.</t>
  </si>
  <si>
    <t>The electrical and mechanical installation has been performed according to the Technical Specification, the Statutory Requirements, and the Contractor’s Proposal for the Plant</t>
  </si>
  <si>
    <t>L’installation électrique et mécanique a été réalisée conformément aux spécifications techniques, aux exigences réglementaires et à la proposition de l’Entreprise pour la centrale.</t>
  </si>
  <si>
    <t>The readiness of the installation and of the calibration of all protection and signalling equipment</t>
  </si>
  <si>
    <t>L’état de préparation de l’installation et de l’étalonnage de tous les équipements de protection et de signalisation.</t>
  </si>
  <si>
    <t>The availability of electrical drawings, safety manuals and usage handbooks, (taking into account that the Contractor is not obliged to provide the full maintenance manuals until later)</t>
  </si>
  <si>
    <t>Disponibilité des schémas électriques, des manuels de sécurité et des manuels d’utilisation (compte tenu du fait que l’Entreprise est tenu de fournir les manuels d’entretien complets plus tard)</t>
  </si>
  <si>
    <t>The identification of fuses, breakers, circuits, etc.</t>
  </si>
  <si>
    <t>L’identification des fusibles, disjoncteurs, circuits, etc.</t>
  </si>
  <si>
    <t>The correct labelling of cables and boards, module strings, combiner boxes, inverters and support structures</t>
  </si>
  <si>
    <t>L’étiquetage correct des câbles et des cartes, des chaînes de modules, des boîtes de jonction, des onduleurs et des structures de support </t>
  </si>
  <si>
    <t>The correct execution of the electrical connections including the use of boot lace ferrules on stranded cables and the adequate provision of cable support structures</t>
  </si>
  <si>
    <t>L’exécution correcte des connexions électriques, y compris l’utilisation de cosses à sertir sur les câbles toronnés et la fourniture adéquate de structures de support de câble</t>
  </si>
  <si>
    <t>Each component has been installed according to the manufacturer’s guidelines</t>
  </si>
  <si>
    <t>Chaque composant a été installé conformément aux directives du fabricant</t>
  </si>
  <si>
    <t>The existence of the necessary protections against electrical shocks due to active parts insulation damage (indirect contact)</t>
  </si>
  <si>
    <t>L’existence des protections nécessaires contre les chocs électriques dus à des défauts d’isolation des pièces actives (contact indirect)</t>
  </si>
  <si>
    <t>The existence of electrical testing and certificates confirming conformance with legislative local EU standards and / or Network Operator requirements</t>
  </si>
  <si>
    <t>L’existence d’essais électriques et de certificats confirmant la conformité aux normes législatives locales et / ou aux exigences de l’opérateur de réseau</t>
  </si>
  <si>
    <t>Site layout and construction compliance with local planning authority approval consent, including any amendments</t>
  </si>
  <si>
    <t>Implantation et aménagement du site en conformité avec le permis de construire, y compris toute modification</t>
  </si>
  <si>
    <t>The existence of factory tests, quality reports and certificates from manufacturer, where applicable.</t>
  </si>
  <si>
    <t>L’existence d’essais de réception en usine, de rapports de qualité et de certificats du fabricant, le cas échéant.</t>
  </si>
  <si>
    <t>Updated Test Protocol (if required)</t>
  </si>
  <si>
    <t>Protocole de test mis à jour (si nécessaire)</t>
  </si>
  <si>
    <t>Scanned copies of the complete visual inspection documentation</t>
  </si>
  <si>
    <t>Copies numérisées de la documentation complète sur l’inspection visuelle</t>
  </si>
  <si>
    <t xml:space="preserve">The Contractor’s Initial Punch List which will include an approximate cost and an anticipated time to complete the outstanding works </t>
  </si>
  <si>
    <t xml:space="preserve">La liste initiale de l’Entreprise, qui comprendra un coût approximatif et un délai prévu pour terminer les travaux en suspens. </t>
  </si>
  <si>
    <t>Passing of Mechanical Completion Test</t>
  </si>
  <si>
    <t>All tests referred to above have been carried out successfully</t>
  </si>
  <si>
    <t>Tous les essais mentionnés ci-dessus ont été effectués avec succès</t>
  </si>
  <si>
    <t>All documentation referred to above have been received by the Employer</t>
  </si>
  <si>
    <t>Tous les documents mentionnés ci-dessus ont été reçus par le Maître d’Ouvrage</t>
  </si>
  <si>
    <t>The aggregate value of the Contractor’s Initial Punch List is less than [2]% of the Contract Price</t>
  </si>
  <si>
    <t>La valeur globale de la liste de suivi initiale de l’Entreprise est inférieure à [2] % du prix du contrat</t>
  </si>
  <si>
    <t>Aucun article inspecté ne représente un risque important pour la sécurité du personnel ou la longévité des travaux</t>
  </si>
  <si>
    <t>PreCommissioning including DC Testing</t>
  </si>
  <si>
    <t>The Test Protocol shall have been approved by the Employer</t>
  </si>
  <si>
    <t>Le protocole d'essai aura été approuvé par le Maître d’Ouvrage.</t>
  </si>
  <si>
    <t>A minimum of [5] Business Days prior to commencing the pre-commissioning tests, the Contractor will have invited the Employer (or their Technical Advisor or Representative) to visit the Site</t>
  </si>
  <si>
    <t>Au moins [5] jours ouvrables avant de commencer les essais de pré-mise en service, l’Entreprise aura invité le Maître d’Ouvrage (ou son conseiller technique ou son représentant) à visiter le site.</t>
  </si>
  <si>
    <t>Mechanical Completion shall have been achieved</t>
  </si>
  <si>
    <t>L'achèvement mécanique aura été réalisé</t>
  </si>
  <si>
    <t>Required Tests</t>
  </si>
  <si>
    <t>For all strings, the electrical continuity and the connections between PV modules tested as per IEC62246-1. Tests shall be carried out with a kit [such as a Seaward Solar Utility Pro Complete Kit] which automates the testing process and takes all of the following readings consecutively:
•	PV array insulation test;
•	Polarity test
•	PV string – open circuit voltage (Voc);
•	PV string – short circuit current (Isc);
•	Irradiance;
•	Module; and 
•	Ambient temperature
These tests will take place with a minimum irradiance of :
•	1st October – 31st March : [600]kWh/m2
•	1st April – 30th September : [800]kWh/m2</t>
  </si>
  <si>
    <t>Pour toutes les chaînes, la continuité électrique et les connexions entre les modules PV sont testées conformément à la norme IEC62246-1. Les tests doivent être effectués à l'aide d'un kit [tel que le kit complet Seaward Solar Utility Pro ] qui automatise le processus de test et prend tous les relevés suivants consécutivement :
• Test d'isolation du champ photovoltaïque ;
• Test de polarité
• Tension en circuit ouvert du champ photovoltaïque (Voc) ;
• Chaîne PV - courant de court-circuit (Isc) ;
• Irradiance ;
• Module ; et 
• Température ambiante
Ces essais se dérouleront avec une irradiance minimale de :
• 1er octobre - 31 mars : [600]kWh/m2
• 1er avril - 30 septembre : [800]kWh/m2.</t>
  </si>
  <si>
    <t>IV Curve Testing of [10%] of the Combiner Boxes / String Inverters will be carried out. 
This test will not be required if the inverter is capable of carrying out IV curve tracing at a string or dual string level. Instead a 100% test from the inverters should be carried out.</t>
  </si>
  <si>
    <t>Un test de courbe IV sera effectué sur [10%] des boîtes de jonction / onduleurs de branche. 
Ce test ne sera pas nécessaire si l'onduleur est capable d'effectuer le traçage de la courbe IV au niveau de la chaîne ou de la double chaîne. Au lieu de cela, un test de 100% des onduleurs doit être effectué.</t>
  </si>
  <si>
    <t>For all DC Transfer cables (if applicable), polarity and insulation tests shall be carried out</t>
  </si>
  <si>
    <t>Pour tous les câbles de transfert DC (le cas échéant), des tests de polarité et d'isolation doivent être effectués.</t>
  </si>
  <si>
    <t>Testing and certification of electrical installation and earthing systems to ensure conformity with applicable local  &amp; EU regulations and the Network Operator’s requirements</t>
  </si>
  <si>
    <t>Test et certification de l'installation électrique et des systèmes de mise à la terre pour garantir la conformité avec les réglementations locales et européennes applicables et les exigences de l'opérateur de réseau.</t>
  </si>
  <si>
    <t>Protection Schemes testing according to appropriate local &amp; EU standards and in accordance with the Network Operators requirements</t>
  </si>
  <si>
    <t>Test des schémas de protection selon les normes locales et européennes appropriées et conformément aux exigences de l'opérateur de réseau.</t>
  </si>
  <si>
    <t>Very Low Frequency (VLF) testing of power cables at a minimum of 2 x nominal operating voltage</t>
  </si>
  <si>
    <t>Essais à très basse fréquence (VLF) des câbles électriques à un minimum de 1,5 x la tension nominale de fonctionnement.</t>
  </si>
  <si>
    <t>The earthing of substations, dischargers and lightning rods</t>
  </si>
  <si>
    <t>La mise à la terre des postes, des déchargeurs et des paratonnerres.</t>
  </si>
  <si>
    <t>The insulation of electric circuits &amp; sign off of installation test sheets by qualified and competent professional</t>
  </si>
  <si>
    <t>L'isolation des circuits électriques et la signature des fiches de test de l'installation par un professionnel qualifié et compétent.</t>
  </si>
  <si>
    <t>A fall of potential test to confirm that the earthing design and implementation is adequate and that steep and touch voltages are suitable</t>
  </si>
  <si>
    <t>Un test de chute de potentiel pour confirmer que la conception et la mise en œuvre de la mise à la terre sont adéquates et que les tensions raides et les tensions de contact sont appropriées.</t>
  </si>
  <si>
    <t>An earth continuity test across the solar array</t>
  </si>
  <si>
    <t>Un test de continuité de la terre à travers le champ solaire</t>
  </si>
  <si>
    <t>LV AC dialectric and continuity testing</t>
  </si>
  <si>
    <t>Un test di-électrique et de continuité du courant alternatif BT</t>
  </si>
  <si>
    <t>Any other test required by the Network Operator or other authorities prior to energising the Site Grid Connection</t>
  </si>
  <si>
    <t>Tout autre test requis par l'opérateur de réseau ou d'autres autorités avant la mise sous tension de la connexion au réseau du site.</t>
  </si>
  <si>
    <t>The Fiscal Meters, cables and voltage and current transformer arrangements will be checked and confirmed as correct</t>
  </si>
  <si>
    <t>Les compteurs fiscaux, les câbles et les dispositifs de transformation de la tension et du courant seront vérifiés et confirmés comme étant corrects.</t>
  </si>
  <si>
    <t>Protocole d'essai mis à jour (si nécessaire)</t>
  </si>
  <si>
    <t>Scanned copies of the complete pre-commissioning documentation</t>
  </si>
  <si>
    <t>Les copies scannées de l'ensemble de la documentation de pré-mise en service</t>
  </si>
  <si>
    <t xml:space="preserve">An updated Contractor’s Initial Punch List which will include an approximate cost and an anticipated time to complete the outstanding works </t>
  </si>
  <si>
    <t>Une liste initiale de contrôle de l’Entreprise mise à jour qui comprendra un coût approximatif et un délai prévu pour achever les travaux en suspens.</t>
  </si>
  <si>
    <t>Submission of any pre-commissioning documentation required by the Network Operator or other authorities in order to allow energisation of the Site Grid Connection</t>
  </si>
  <si>
    <t>La soumission de tout document de pré-mise en service requis par l'opérateur de réseau ou d'autres autorités afin de permettre la mise sous tension de la connexion au réseau du site.</t>
  </si>
  <si>
    <t>Passing of Pre-Commissioning Test</t>
  </si>
  <si>
    <t>Tous les tests mentionnés ci-dessus ont été effectués avec succès.</t>
  </si>
  <si>
    <t>All documentation referred to above have been received by the Employer (and the Network Operator / other authorities if applicable)</t>
  </si>
  <si>
    <t>Tous les documents mentionnés ci-dessus ont été reçus par le Maître d’Ouvrage (et l'opérateur de réseau / autres autorités, le cas échéant).</t>
  </si>
  <si>
    <t>La valeur totale de la liste initiale des travaux à corriger de l’Entreprise est inférieure à [2]% du prix du marché.</t>
  </si>
  <si>
    <t>Aucun élément inspecté ne représente un risque important pour la sécurité du personnel ou la longévité des travaux.</t>
  </si>
  <si>
    <t>All pre-testing for PV Plant required in order to allow the Site to be energised from the grid are completed</t>
  </si>
  <si>
    <t>Tous les essais préalables de la centrale photovoltaïque requis pour permettre la mise sous tension du site à partir du réseau sont terminés.</t>
  </si>
  <si>
    <t>The Test Protocol including a Commissioning quality plan shall have been approved by the Employer</t>
  </si>
  <si>
    <t>Le protocole d'essai devra avoir été approuvé par le Maître d’Ouvrage.</t>
  </si>
  <si>
    <t>A minimum of [5] Business Days prior to commencing the commissioning tests, the Contractor will have invited the Employer (or their Technical Advisor or Representative) to visit the Site</t>
  </si>
  <si>
    <t>Au moins [5] jours ouvrables avant le début des essais de mise en service, l’Entreprise aura invité le Maître d’Ouvrage (ou son conseiller technique ou son représentant) à visiter le site.</t>
  </si>
  <si>
    <t>Pre-Commissioning shall have been achieved</t>
  </si>
  <si>
    <t>Le pré-mise en service aura été réalisé</t>
  </si>
  <si>
    <t>The grid connection has been energised</t>
  </si>
  <si>
    <t>Le raccordement au réseau a été mis sous tension</t>
  </si>
  <si>
    <t>The Connection Test including all Network Operator requirements will be carried out and shall be witnessed by the Owner’s Representative, the Contractor and if required by the Network Operator</t>
  </si>
  <si>
    <t>Le test de connexion, y compris toutes les exigences de l'opérateur de réseau, sera effectué et sera observé par le représentant du propriétaire, l’Entreprise et, si nécessaire, par l'opérateur de réseau.</t>
  </si>
  <si>
    <t>A loss of the mains test shall be performed which shall also check the auto-restart capability of the Plant</t>
  </si>
  <si>
    <t>Un test de perte du réseau sera effectué et vérifiera également la capacité de redémarrage automatique de la centrale.</t>
  </si>
  <si>
    <t>Any Network operator requirement e.g. power factor control or any other element of Grid Code Compliance testing</t>
  </si>
  <si>
    <t>Toute exigence de l'opérateur de réseau, par exemple le contrôle du facteur de puissance ou tout autre élément des tests de conformité au code de réseau.</t>
  </si>
  <si>
    <t>Protection scheme testing</t>
  </si>
  <si>
    <t>Test du système de protection</t>
  </si>
  <si>
    <t>Switchgear, switchgear interlocks and other control apparatus shall be tested to ensure correct operation and that they are properly mounted and connected</t>
  </si>
  <si>
    <t>L'appareillage de commutation, les verrouillages de l'appareillage de commutation et les autres appareils de contrôle doivent être testés pour s'assurer de leur bon fonctionnement et de leur montage et connexion corrects.</t>
  </si>
  <si>
    <t>Transformer commissioning tests</t>
  </si>
  <si>
    <t>Essais de mise en service des transformateurs</t>
  </si>
  <si>
    <t>Inverters shall be commissioned in accordance with the manufacturer protocol or as described in the inverter installation manual. As a minimum this will include checking inverter cabling for conformity to schematic diagrams, verifying cable connections are firm, checking DC voltage for polarity, checking AC grid voltage and (where fitted) confirming the same for DC Combiner Boxes</t>
  </si>
  <si>
    <t>Les onduleurs doivent être mis en service conformément au protocole du fabricant ou comme décrit dans le manuel d'installation de l'onduleur. Cela comprendra au minimum : la vérification de la conformité du câblage de l'onduleur aux schémas de principe, la vérification de la solidité des connexions des câbles, la vérification de la polarité de la tension DC, la vérification de la tension du réseau AC et (le cas échéant) la confirmation de la même chose pour les boîtes de jonction DC.</t>
  </si>
  <si>
    <t>The Power Plant Controller will be commissioned and tested to prove functionality in accordance with the Employer’s, PPA Providers and Network Operator Requirements and the Connection Offer and Grid Code (noting that some Grid Code Testing may take place after Provisional Acceptance)</t>
  </si>
  <si>
    <t>Le contrôleur de la centrale sera mis en service et testé pour prouver sa fonctionnalité conformément aux exigences du Maître d’Ouvrage et de l'opérateur de réseau, à l'offre de raccordement et au code du réseau de distribution (en notant que certains tests du code de réseau peuvent avoir lieu après la réception provisoire).</t>
  </si>
  <si>
    <t>The inverters will be updated with the latest software and firmware and the grid parameters specified by the Network Operator (or if not specified the normal settings for the country the Plant is located in)</t>
  </si>
  <si>
    <t>Les onduleurs seront mis à jour avec les paramètres de réseau spécifiés par l'opérateur de réseau (ou, s'ils ne sont pas spécifiés, avec les paramètres normaux du pays où se trouve la centrale).</t>
  </si>
  <si>
    <t>The correct start-up and testing of the SCADA system, including synchronisation of clocks for all input parameters and equipment</t>
  </si>
  <si>
    <t>Le démarrage et les tests corrects du système SCADA, y compris la synchronisation des horloges pour tous les paramètres et équipements d'entrée.</t>
  </si>
  <si>
    <t>The functional testing of all meteorological equipment and a consistency check of each item of equipment</t>
  </si>
  <si>
    <t>Les tests fonctionnels de tous les équipements météorologiques et un contrôle de cohérence de chaque élément de l'équipement.</t>
  </si>
  <si>
    <t xml:space="preserve">The functional testing of all the CCTV and security system </t>
  </si>
  <si>
    <t>Les tests fonctionnels de tous les systèmes de vidéosurveillance et de sécurité.</t>
  </si>
  <si>
    <t>A walk-up test to several areas of the fence to confirm the operation and alarm functionality of the security system</t>
  </si>
  <si>
    <t>Un test de passage à plusieurs endroits de la clôture pour confirmer le fonctionnement et la fonctionnalité d'alarme du système de sécurité.</t>
  </si>
  <si>
    <t>Once the above commissioning tests are complete, an emergency stop test shall be carried out to prove functionality of the emergency stop and that the automatic systems for re-connection operate properly. Any equipment that does not react as expected will be marked onto the Contractor’s Punch List including:
•	Any fault in a time delay system for transformer sequential energisation
•	Any equipment that fails to return to operation as planned
•	Any equipment that loses power when it should have continued to operate under backup power.</t>
  </si>
  <si>
    <t>Une fois les essais de mise en service ci-dessus terminés, un essai d'arrêt d'urgence sera effectué pour prouver la fonctionnalité de l'arrêt d'urgence et le bon fonctionnement des systèmes automatiques de reconnexion. Tout équipement qui ne réagit pas comme prévu sera inscrit sur la liste des tâches de l’Entreprise, notamment :
•	Tout défaut dans un système de temporisation pour la mise sous tension séquentielle des transformateurs.
•	Tout équipement qui ne se remet pas en service comme prévu
•	Tout équipement qui ne fonctionne pas alors qu'il aurait dû continuer à fonctionner avec une alimentation de secours.</t>
  </si>
  <si>
    <t>Thermal inspection of all low voltage equipment under operation with a minimum irradiance of 
•	1st October – 31st March : [600]kWh/m2
•	1st April – 30th September : [800]kWh/m2</t>
  </si>
  <si>
    <t>Inspection thermique de tous les équipements basse tension fonctionnant avec un éclairement énergétique minimal de 
• 1er octobre - 31 mars : [600]kWh/m2
• 1er avril - 30 septembre : [800]kWh/m2.</t>
  </si>
  <si>
    <t>15.2</t>
  </si>
  <si>
    <t>Drone Thermal inspection of all PV modules under operation with a minimum irradiance of 
•	1st October – 31st March : [600]kWh/m2
•	1st April – 30th September : [800]kWh/m2</t>
  </si>
  <si>
    <t>Inspection thermique par drone de tous les modules PV en fonctionnement avec une irradiation minimale de 
• 1er octobre - 31 mars : [600]kWh/m2
• 1er avril - 30 septembre : [800]kWh/m2.</t>
  </si>
  <si>
    <t>Partial discharge testing of MV switchgear</t>
  </si>
  <si>
    <t>Essai de décharge partielle du tableau HTA</t>
  </si>
  <si>
    <t xml:space="preserve">Trackers shall be commissioned in accordance with the manufacturer’s protocol or as described in the tracker installation manual. This will include as a minimum checking the correct operation of the trackers including the backtracking algorithm installed and stowing in the safety position. </t>
  </si>
  <si>
    <t xml:space="preserve">Les trackers doivent être mis en service conformément au protocole du fabricant ou comme décrit dans le manuel d'installation du tracker. Cela comprendra au minimum la vérification du bon fonctionnement des suiveurs, y compris l'algorithme de backtracking installé et la mise en position de sécurité (temps + angle d'inclinaison).  </t>
  </si>
  <si>
    <t>Scanned copies of the complete commissioning documentation for the tests above</t>
  </si>
  <si>
    <t>Les copies scannées de l'ensemble de la documentation de mise en service pour les essais ci-dessus</t>
  </si>
  <si>
    <t>Une liste initiale de contrôle de l'Entreprise mise à jour qui comprendra un coût approximatif et un délai prévu pour achever les travaux en suspens.</t>
  </si>
  <si>
    <t>Submission of any commissioning documentation required by the Network Operator or other authorities</t>
  </si>
  <si>
    <t>La soumission de tout document de mise en service requis par l'opérateur de réseau ou d'autres autorités.</t>
  </si>
  <si>
    <t xml:space="preserve">The PV Plant has operated for a period of a minimum of 4 hours and data has been supplied from the Fiscal Meter to the PPA provider correctly </t>
  </si>
  <si>
    <t>La centrale PV a fonctionné pendant une période d'au moins 4 heures et les données ont été fournies correctement par le compteur fiscal au fournisseur du PPA.</t>
  </si>
  <si>
    <t>The Fiscal Meter generation has been checked against the sum of the inverter generation over a minimum 24 hour period and is consistent.</t>
  </si>
  <si>
    <t>Les données générées par le compteur fiscal ont été vérifiées par rapport à la somme de la génération d’onduleurs sur une période minimale de 24 heures et est cohérente.</t>
  </si>
  <si>
    <t>The SCADA System and Security System are generally operational with the exception of any minor items included on the Contractor’s Initial Punch List</t>
  </si>
  <si>
    <t>Le système SCADA et le système de sécurité sont généralement opérationnels, à l'exception de tout élément mineur figurant sur la liste initiale de contrôle de l’Entreprise.</t>
  </si>
  <si>
    <t>Tous les documents mentionnés ci-dessus ont été reçus par le Maître d’Ouvrage (et l'opérateur de réseau / autres autorités le cas échéant).</t>
  </si>
  <si>
    <t>La valeur totale de la liste initiale de contrôle de l’Entreprise est inférieure à [2]% du prix du marché.</t>
  </si>
  <si>
    <t>Seasonal time adjustment shall be checked for each item to confirm that a consistent system has been implemented.</t>
  </si>
  <si>
    <t>La correction de l'heure saisonnière doit être vérifiée pour chaque élément afin de confirmer qu'un système cohérent a été mis en œuvre.</t>
  </si>
  <si>
    <t>Provisional Acceptance Tests</t>
  </si>
  <si>
    <t>A minimum of [5] Business Days prior to commencing each of the PAC Performance Tests, the Contractor will have invited the Employer (or their Technical Advisor or Representative) to visit the Site</t>
  </si>
  <si>
    <t>Au moins [5] jours ouvrables avant le début de chacun des essais de performance PAC, l’Entreprise aura invité le Maître d’Ouvrage (ou son conseiller technique ou son représentant) à visiter le site.</t>
  </si>
  <si>
    <t>La pré-mise en service aura été réalisée</t>
  </si>
  <si>
    <t>Commissioning shall have been achieved</t>
  </si>
  <si>
    <t>La mise en service devra avoir été réalisée</t>
  </si>
  <si>
    <t>The Contractor shall have provided evidence to the Employer that all meteorological stations, Fiscal Meters, inverters and string current monitoring devices are reporting to the web portal of the SCADA system and that the hourly readings are consistent between all of these devices. This can be shown for example through the use of graphs of the various devices.</t>
  </si>
  <si>
    <t>L’Entreprise devra avoir fourni au Maître d’Ouvrage la preuve que toutes les stations météorologiques, les compteurs fiscaux, les onduleurs et les dispositifs de surveillance du courant de chaîne sont reliés au portail web du système SCADA et que les relevés horaires sont cohérents entre tous ces dispositifs. Ceci peut être démontré par exemple par l'utilisation de graphiques des différents dispositifs.</t>
  </si>
  <si>
    <t>The Employer shall have been provided full (i.e. all functionality included) read-only access to the SCADA System.</t>
  </si>
  <si>
    <t>Le Maître d’Ouvrage devra avoir reçu un accès complet (c'est-à-dire toutes les fonctionnalités incluses) en lecture seule au système SCADA.</t>
  </si>
  <si>
    <t>The Contractor shall have cleaned all pyranometers prior to commencing the test</t>
  </si>
  <si>
    <t>L’Entreprise devra avoir nettoyé tous les pyranomètres avant de commencer l'essai.</t>
  </si>
  <si>
    <t>The Contractor shall have notified the Employer in writing of the specific date and time for the start of the test no later than five (5) Business Days before the start date.</t>
  </si>
  <si>
    <t>L’Entreprise devra avoir notifié par écrit au Maître d’Ouvrage la date et l'heure précises du début de l'essai au plus tard cinq (5) jours ouvrables avant la date de début.</t>
  </si>
  <si>
    <t xml:space="preserve">The PV Plant will have approval from the Network Operator to export at full capacity </t>
  </si>
  <si>
    <t>L'installation photovoltaïque aura reçu l'autorisation de l'opérateur de réseau d'exporter à pleine capacité.</t>
  </si>
  <si>
    <t>The Contractor’s Initial Punchlist shall have been validated by the Employer and the Employer shall have agreed (acting reasonably) that the aggregate cost of the outstanding work is less than [2%] of the Contract Price</t>
  </si>
  <si>
    <t>La liste initiale de contrôle de l’Entreprise aura été validée par le Maître d’Ouvrage et ce dernier aura convenu (en agissant raisonnablement) que le coût total des travaux en suspens est inférieur à [2 %] du prix du marché.</t>
  </si>
  <si>
    <t>PAC Visual Inspection Test</t>
  </si>
  <si>
    <t>Substructure or Single Axis Trackers</t>
  </si>
  <si>
    <t>AQL</t>
  </si>
  <si>
    <t>Structures fixes ou suiveurs à axe unique</t>
  </si>
  <si>
    <t>Earthing connections in the PV Array</t>
  </si>
  <si>
    <t>Connexions à la terre du panneau photovoltaïque</t>
  </si>
  <si>
    <t>Security fencing, gates and surveillance system</t>
  </si>
  <si>
    <t>Clôtures de sécurité, portails et système de surveillance</t>
  </si>
  <si>
    <t>Photovoltaic modules, back boxes and DC connections at the end of strings</t>
  </si>
  <si>
    <t>Modules photovoltaïques, boîtes d'encastrement et connexions DC à l'extrémité des chaînes</t>
  </si>
  <si>
    <t>String Combiner Boxes</t>
  </si>
  <si>
    <t>06A</t>
  </si>
  <si>
    <t>PCUs / Transformer Stations</t>
  </si>
  <si>
    <t>PCUs / Poste de Transformation</t>
  </si>
  <si>
    <t>06B</t>
  </si>
  <si>
    <t>Onduleurs strings</t>
  </si>
  <si>
    <t>Mains, pits, cabling, electrical boxes and protection devices</t>
  </si>
  <si>
    <t>Conduits, fosses, câblage, boîtiers électriques et dispositifs de protection</t>
  </si>
  <si>
    <t>All Electrical Busbars and Circuit Breakers</t>
  </si>
  <si>
    <t>Tous les jeux de barres et disjoncteurs électriques</t>
  </si>
  <si>
    <t>Interconnections with external installations (if applicable)</t>
  </si>
  <si>
    <t>Interconnexions avec des installations externes (le cas échéant)</t>
  </si>
  <si>
    <t>Installation BT, y compris l’équipement de protection et l’équipement d’interconnexion des services publics</t>
  </si>
  <si>
    <t>Medium voltage installation, including transformation, protections equipment and utility interconnection equipment (including the associated housing structure)</t>
  </si>
  <si>
    <t>Installation HTA, y compris les équipements de transformation, de protection et d'interconnexion des services publics (y compris la structure d'habitation associée)</t>
  </si>
  <si>
    <t>Grid Connection line and associated systems within the Works</t>
  </si>
  <si>
    <t>Ligne de raccordement au réseau et systèmes associés dans le cadre des travaux</t>
  </si>
  <si>
    <t>Equipment labelling (check for agreement with plans)</t>
  </si>
  <si>
    <t>Etiquetage de l'équipement (vérification de la concordance avec les plans)</t>
  </si>
  <si>
    <t>Monitoring System (including the pyranometers and the communication module)</t>
  </si>
  <si>
    <t>Système de surveillance (y compris les pyranomètres et le module de communication)</t>
  </si>
  <si>
    <t>Equipment storage conditions</t>
  </si>
  <si>
    <t>Conditions de stockage des équipements</t>
  </si>
  <si>
    <t>Civil works (roads, drains)</t>
  </si>
  <si>
    <t>Travaux de génie civil (routes, canalisations)</t>
  </si>
  <si>
    <t>PAC Functional Test</t>
  </si>
  <si>
    <t>Emergency Stop;</t>
  </si>
  <si>
    <t>Arrêt d'urgence</t>
  </si>
  <si>
    <t>Testing of the Monitoring system including battery back-up data buffering and communication including string level visibility and monitoring;</t>
  </si>
  <si>
    <t>Test du système de surveillance, y compris le système de sauvegarde de données et la communication, y compris la visibilité et la surveillance du niveau des strings</t>
  </si>
  <si>
    <t>Network protection settings trip and restart[1];</t>
  </si>
  <si>
    <t>Déclenchement et redémarrage des paramètres de protection du réseau</t>
  </si>
  <si>
    <t>Thermostat controls and associated equipment and buildings;</t>
  </si>
  <si>
    <t>Contrôles du thermostat et des équipements et bâtiments associés</t>
  </si>
  <si>
    <t>Confirmation that all trackers are functioning correctly (including back-tracking)</t>
  </si>
  <si>
    <t>Confirmation du bon fonctionnement de tous les trackers (y compris le back-tracking)</t>
  </si>
  <si>
    <t>Security and interlocks operation;</t>
  </si>
  <si>
    <t>Fonctionnement de la sécurité et des verrouillages</t>
  </si>
  <si>
    <t>Fully functional monitoring system to string level;</t>
  </si>
  <si>
    <t>Système de surveillance entièrement fonctionnel au niveau de la chaîne</t>
  </si>
  <si>
    <t>Fully functional pyranometers and weather stations;</t>
  </si>
  <si>
    <t>Pyromètres et stations météorologiques entièrement fontionnels</t>
  </si>
  <si>
    <t>Correct operation of the Fiscal Meter</t>
  </si>
  <si>
    <t>Fonctionnement correct du compteur fiscal</t>
  </si>
  <si>
    <t>Intermediate and Final Acceptance Tests</t>
  </si>
  <si>
    <t>IAC and FAC Visual Inspection Tests</t>
  </si>
  <si>
    <t>Supporting framework including torque testing of fixings</t>
  </si>
  <si>
    <t>Structures, y compris les essais de couple sur les fixations</t>
  </si>
  <si>
    <t>Réalisation de la mise à la terre sur la centrale PV</t>
  </si>
  <si>
    <t>Clôtures de sécurité, barrières et système de surveillance</t>
  </si>
  <si>
    <t>Modules photovoltaïques, boîtes de jonction et connexions DC à l’extrémité des câbles</t>
  </si>
  <si>
    <t>Boîtes de jonction DC</t>
  </si>
  <si>
    <t>PDLs / Poste de Transformation</t>
  </si>
  <si>
    <t>Installation BT, y compris l’équipement de protection et l’équipement d’interconnexion des services publics.</t>
  </si>
  <si>
    <t>IAC and FAC Functional Tests</t>
  </si>
  <si>
    <t>Civil works (roads, drains, trenches)</t>
  </si>
  <si>
    <t>Travaux de génie civil (routes, canalisations, tranchées)</t>
  </si>
  <si>
    <t>Test du système de surveillance, y compris le système de sauvegarde des données qui inclut le suivi des chaînes PV.</t>
  </si>
  <si>
    <t>Confirmation that all trackers are functioning correctly (including back-tracking);</t>
  </si>
  <si>
    <t>Pyranomètres et stations météorologiques entièrement fonctionnels</t>
  </si>
  <si>
    <t>Full operation of the security devices (padlock, fence, cameras status working, remote communication)</t>
  </si>
  <si>
    <t>Fonctionnement complet des dispositifs de sécurité (cadenas, clôture, état des caméras, communication à distance).</t>
  </si>
  <si>
    <t>Isolation testing has been completed successfully. All cables (between boards and ground) have been checked for proper isolation according to applicable electrical regulations;</t>
  </si>
  <si>
    <t>Les tests d'isolation ont été effectués avec succès. L'isolation de tous les câbles (entre les tableaux et la terre) a été vérifiée conformément aux réglementations électriques en vigueur ;</t>
  </si>
  <si>
    <t>String level DC (voltage, current and insulation resistance) testing has been completed successfully in stable conditions of at least 200W/m2 (all tests to display irradiation values) and not more than 6 months previous to submission. All generation equipment has had pre-start testing in accordance with manufacturer specifications completed.</t>
  </si>
  <si>
    <t>Les tests en courant continu (tension, courant et résistance d'isolement) ont été effectués avec succès dans des conditions stables d'au moins 200W/m2 (tous les tests doivent afficher les valeurs d'irradiation) et pas plus de 6 mois avant la soumission. Tous les équipements de production ont été soumis à des tests de pré-démarrage conformément aux spécifications du fabricant.</t>
  </si>
  <si>
    <t>Completion of all required grid code tests, confirmation of submission of all documentation to the Network Operator and (for Medium and Large Plants) confirmation from the Network Operator that they have no known concerns.</t>
  </si>
  <si>
    <t>L'achèvement de tous les tests de code du réseau requis, la confirmation de l'envoi de toute la documentation à l'opérateur de réseau et (pour les centrales moyennes et grandes) la confirmation de l'opérateur de réseau qu'il n'y a pas de problème connu.</t>
  </si>
  <si>
    <t>(FAC Functional Test only)
A competent and qualified Third Party should be carrying out as a minimum the following tests at the Contractor cost:
i.	Visual inspection of 100% of the modules as per IEC 61215, other minor but influencing defects should also be reported (snail trails, yellowing, etc..)
ii.	Infrared camera inspection of the site according to Appendix D - IEC 62446:
a.	all electrical connections at FAC,
b.	100% of the modules at FAC, results of the tests should be made available to the Owner 1 month before FAC
iii.	I- V curve testing applicable every 12 months from PAC (on 5% of the strings randomly selected). The Employer reserves the right to require for any additional testing if necessary</t>
  </si>
  <si>
    <t>(" FAC Test Fonctionnel uniquement ")
Une tierce partie compétente et qualifiée doit effectuer au minimum les tests suivants aux frais du contractant :
i.	Inspection visuelle de 100% des modules selon la norme IEC 61215, d'autres défauts mineurs mais influents doivent également être signalés (traînées d'escargots, jaunissement, etc.).
ii.	Inspection par caméra infrarouge du site selon l'annexe D - CEI 62446 :
•	Toutes les connexions électriques du FAC,
•	100% des modules du FAC, les résultats des tests doivent être mis à la disposition du Maître d’Ouvrage 1 mois avant le FAC.
iii.	Test de courbe I- V applicable tous les 12 mois à partir du PAC (sur 5% des strings choisis au hasard). Le Maître d’Ouvrage se réserve le droit d'exiger tout test supplémentaire si nécessaire.</t>
  </si>
  <si>
    <t>Project Program Requirements</t>
  </si>
  <si>
    <t>Key Project Milestones including:  
i.	Any Notice to Proceed Events
ii.	PV Mounting Structure – Completion of Delivery; Completion of Installation
iii.	PV Modules – Completion of Delivery
iv.	Inverters and Transformer Stations / PCUs – Completion of Delivery
v.	50% of PV array complete
vi.	Mechanical Completion
vii.	Pre-Commissioning Complete
viii.	Ready for Energisation
ix.	Anticipated Grid Energisation
x.	Commissioned; and
xi.	Provisional Acceptance</t>
  </si>
  <si>
    <t>Principaux jalons du projet, y compris :  
i.	Tout événement d'avis de lancement
ii.	Structure de montage PV - Achèvement de la livraison ; achèvement de l'installation
iii.	Modules PV - Achèvement de la livraison
iv.	Onduleurs et postes de transformation / PCU - Achèvement de la livraison.
v. 50% du réseau PV terminé
vi.	Achèvement de la mécanique
vii.	Pré-commissionnement terminé
viii.	Prêt pour la mise sous tension
ix.	Mise sous tension prévue du réseau
x.	Mise en service ; et
xi.	Réception provisoire.</t>
  </si>
  <si>
    <t>The Contractor's design</t>
  </si>
  <si>
    <t>La conception de l'Entrepreneur</t>
  </si>
  <si>
    <t>The Employer’s Design Reviews including:
i.	Dates for the design packs to be ready;
ii.	Adequate time for the design review to be completed; and
iii.	Links that show that major Components and equipment will not be manufactured until after the design review is completed</t>
  </si>
  <si>
    <t>Les examens de la conception de l'Employeur, y compris :
i.	Les dates auxquelles les dossiers de conception doivent être prêts ;
ii.	Un délai suffisant pour que la revue de conception soit achevée ; et
iii.	Des liens montrant que les principaux composants et équipements ne seront pas fabriqués avant la fin de l'examen de la conception.</t>
  </si>
  <si>
    <t xml:space="preserve">A Procurement Timetable for the Main Components including:
i.	Purchase order dates
ii.	Manufacturing dates
iii.	FAT Testings
iv.	Delivery dates
v.	OEM commissioning (if applicable) </t>
  </si>
  <si>
    <t xml:space="preserve">Un calendrier d'approvisionnement pour les principaux composants comprenant :
i.	Les dates des bons de commande
ii.	Les dates de fabrication
iii.	Essais FAT
iv.	Dates de livraison
v.	Mise en service par l'équipementier (le cas échéant) </t>
  </si>
  <si>
    <t>Detail on the main construction activities and the interaction between them</t>
  </si>
  <si>
    <t>Détail des principales activités de construction et de l'interaction entre elles</t>
  </si>
  <si>
    <t>Detail on the various commissioning and testing processes</t>
  </si>
  <si>
    <t>Détail sur les différents processus de mise en service et d'essai</t>
  </si>
  <si>
    <t>A Program for punch list clearance including:
i.	Delivery of Contractor’s initial punch list;
ii.	PAC Punch List; and 
iii.	Punch List Clearance.</t>
  </si>
  <si>
    <t>Un programme d'apurement de la liste des points à corriger comprenant :
i.	La remise de la liste de points initiale de l'entrepreneur ;
ii.	La liste de poinçonnage du PAC ; et 
iii.	Apurement de la liste des travaux à faire.</t>
  </si>
  <si>
    <t>Main Component Manufacturer’s Warranties
i.	Dates for delivery of these
ii.	Predicted start dates</t>
  </si>
  <si>
    <t>Garanties du fabricant des composants principaux
i.	Dates de livraison de ceux-ci
ii.	Dates de début prévues.</t>
  </si>
  <si>
    <t>Where the Contractor is responsible for discharging planning conditions or obtaining Permits, these shall be detailed within the Project Program</t>
  </si>
  <si>
    <t>Lorsque l'Entrepreneur est responsable du respect des conditions d'urbanisme ou de l'obtention des permis, ceux-ci doivent être détaillés dans le Programme du Projet.</t>
  </si>
  <si>
    <t>The interactions with third Parties (and in particular the Network Operator) shall be detailed including specific dates for the attendance for the Network Operator to witness any testing and any tests or studies that must be submitted</t>
  </si>
  <si>
    <t>Les interactions avec les tiers (et en particulier avec l'opérateur de réseau) doivent être détaillées, y compris les dates spécifiques de présence de l'opérateur de réseau pour assister à tous les essais et tous les essais ou études qui doivent être soumis.</t>
  </si>
  <si>
    <t>PV modules</t>
  </si>
  <si>
    <t>The supplied Modules shall comply with the general design of the Project as defined in the ER General Conditions and in particular with any Permit restrictions.</t>
  </si>
  <si>
    <t>Les modules fournis doivent être conformes à la conception générale du projet telle que définie dans les conditions générales de l’ER et en particulier à toute restriction de permis.</t>
  </si>
  <si>
    <t>ABA</t>
  </si>
  <si>
    <t>Dans la mesure du possible, les modules à fournir pour le projet doivent être du même type et d’un seul fabricant. Le fabricant du module doit respecter les dispositions suivantes :
•	ISO 90001 – Système de management de la qualité
•	ISO 14001 – Système de management environnemental et;
•	ISO45001 / OHSAS18001 – Santé et sécurité au travail</t>
  </si>
  <si>
    <t>The module supplier should be listed by Bloomberg New Energy Finance as meeting their Tier 1 criteria on the date of signature of the EPC contract.</t>
  </si>
  <si>
    <t>Le fournisseur de modules doit être répertorié par Bloomberg New Energy Finance comme répondant à ses critères de niveau 1 à la date de signature du contrat EPC.</t>
  </si>
  <si>
    <t>The Modules shall be produced by the Module Manufacturer itself. Any batch produced by a third party will be rejected.</t>
  </si>
  <si>
    <t>Les modules doivent être produits par le fabricant du module lui-même. Tout lot produit par un tiers sera rejeté.</t>
  </si>
  <si>
    <t xml:space="preserve">The Modules shall fulfil the requirements of the International Electro-Technical Commission (IEC) standard IEC61215 and shall be of Class ll. </t>
  </si>
  <si>
    <t xml:space="preserve">Les modules doivent satisfaire aux exigences de la norme IEC61215 de la Commission électro-technique internationale (IEC) et doivent être de la classe LL. </t>
  </si>
  <si>
    <t xml:space="preserve">Construction material shall be monocrystalline or polycrystalline silicon cells </t>
  </si>
  <si>
    <t xml:space="preserve">Les matériaux de construction doivent être des cellules de silicium monocristallin ou polycristallin </t>
  </si>
  <si>
    <t>The average power tolerance of the Modules must be positive.</t>
  </si>
  <si>
    <t>La tolérance de puissance moyenne des modules doit être positive.</t>
  </si>
  <si>
    <t>The Power of each Modules must be measured by Manufacturer in the manufacturing plants according to IEC 61215 standard with a AAA class measuring machine and a measurement uncertainty of 2.5% or less.</t>
  </si>
  <si>
    <t>La puissance de chaque module doit être mesurée par le fabricant dans les usines de fabrication conformément à la norme IEC 61215 avec une machine à mesurer de classe AAA et une incertitude de mesure de 2,5% ou moins.</t>
  </si>
  <si>
    <t>Module efficiency shall be not less than [TBC] % at STC and corresponding cell efficiency shall not be less than [TBC] % at STC. Module efficiency is defined as the ratio of the module output power to the incident irradiance perpendicular to the surface of the PV module including the frame.</t>
  </si>
  <si>
    <t>L’efficacité du module ne doit pas être inférieure à [XX,X] % au STC et l’efficacité correspondante du cts ne doit pas être inférieure à [XX,X] % au STC.   L’efficacité du module est définie comme le rapport entre la puissance de sortie du module et l’irradiance incidente perpendiculairement à la surface du module PV, y compris le cadre.</t>
  </si>
  <si>
    <t>Modules shall have a linear Peak Power warranty and shall guarantee, as a minimum, 98 % of initial peak power at STC after the first year of operation and 84.8% after 25 years. Additionally, Modules shall have a minimum product warranty of 12 years.</t>
  </si>
  <si>
    <t>Les modules doivent avoir une garantie linéaire de puissance de crête et doivent garantir, au minimum, 98 % de la puissance de crête initiale au STC après la première année d’exploitation et 84,8 % après 25 ans. De plus, les modules doivent avoir une garantie minimale de 12 ans.</t>
  </si>
  <si>
    <t>The rear Junction Box (connection box) of the Modules shall include by-pass diodes to protect against partial shading and module overheating as well as flying leads fitted with IP67 rated pin type Multi-Contact (MC) 1500 V rated connectors or equivalent.</t>
  </si>
  <si>
    <t>La boîte de jonction arrière (boîte de connexion) des modules doit comporter des diodes by-pass pour protéger contre l’ombrage partiel et la surchauffe du module ainsi que des câbles volants équipés de connecteurs multicontacts (MC) 1500 V de type à broches IP67 ou équivalents.</t>
  </si>
  <si>
    <t>The precise connector brand and type shall be specified to allow matching connectors to be used on the associated string cables.</t>
  </si>
  <si>
    <t>La marque et le type précis de connecteurs doivent être spécifiés pour permettre l’utilisation de connecteurs correspondants sur les câbles à cordes associés.</t>
  </si>
  <si>
    <t>The PV Module cable length must be suitable for connecting alternate PV modules together in the chosen portrait or landscape configuration (i.e. connecting PV Modules 1,3,5,7…8,6,4,2).</t>
  </si>
  <si>
    <t>La longueur du câble du module PV doit être adaptée pour connecter d’autres modules PV ensemble dans la configuration portrait ou paysage choisie (c’est-à-dire connecter des modules PV 1,3,5,7...).</t>
  </si>
  <si>
    <t>The Modules shall be capable of operating under extreme temperature (-10°C to +50°C) and humidity (15% to 95%) conditions and will be designed to ensure the highest possible reliability in operation and to ensure minimum and efficient required maintenance over the lifetime of the system.</t>
  </si>
  <si>
    <t>Les modules doivent pouvoir fonctionner sous des températures extrêmes (-10°C à +50°C) et d’humidité (15% à 95%) et sera conçu de manière à assurer la plus grande fiabilité possible dans le fonctionnement et à assurer un entretien minimal et efficace requis pendant toute la durée de vie du système.</t>
  </si>
  <si>
    <t>Each PV module shall permanently and prominently display a technical characteristics plate as required by IEC 61215 and IEC 61730.</t>
  </si>
  <si>
    <t>Chaque module photovoltaïque doit afficher de façon permanente et bien en vue une plaque des caractéristiques techniques, comme l’exigent les normes IEC 61215 et IEC 61730.</t>
  </si>
  <si>
    <t>Specifications for Modules shall also be provided at Nominal Operating Cell Temperature (NOCT) indicating percentage power loss as a function of temperature. The percentage power loss shall not exceed 0.5% per degrees Celsius (°C) away from STC.</t>
  </si>
  <si>
    <t>Les spécifications des modules doivent également être fournies à la température nominale de la cellule de fonctionnement (NOCT) indiquant le pourcentage de perte de puissance en fonction de la température. Le pourcentage de perte de puissance ne doit pas dépasser 0,5 % par degré Celsius (°C) loin du STC</t>
  </si>
  <si>
    <t>Full current intensity–voltage characteristics (I-V curves) will be provided at 25°C for a minimum of four different levels of irradiance between 200 W/m2 and 1000 W/m2.</t>
  </si>
  <si>
    <t>Les caractéristiques intensité-tension du courant complet (courbes I-V) seront fournies à 25 °C pour un minimum de quatre niveaux différents d’irradiance entre 200 W/m2 et 1000 W/m2.</t>
  </si>
  <si>
    <t>The solar cells within the modules shall be protected from mechanical stress and moisture via encapsulation in a plastic material of high clarity that is sufficiently flexible to allow contractions and expansions. This material shall be free of bubbles and cracks.</t>
  </si>
  <si>
    <t>Les cellules solaires à l’intérieur des modules doivent être protégées des contraintes mécaniques et de l’humidité par encapsulation dans un matériau plastique d’une grande clarté suffisamment souple pour permettre des contractions et des expansions. Ce matériau doit être exempt de bulles et de fissures.</t>
  </si>
  <si>
    <t>The front surface of the encapsulation of the Modules shall be protected with tempered high transparency safety glass of low iron content and shall have a manufacturer-applied anti-reflective coating. The glass cover shall have strong resistance to heavy shocks, thermal stress and high wind loads.</t>
  </si>
  <si>
    <t>La surface avant de l’encapsulation des modules doit être protégée par un verre de sécurité trempé à haute transparence et à faible teneur en fer et doit être revêtue d’un revêtement antireflet appliqué par le fabricant. Le couvercle en verre doit avoir une forte résistance aux chocs lourds, aux contraintes thermiques et aux charges de vent élevées.</t>
  </si>
  <si>
    <t>The Modules must be certified for resistance to a minimum suction pressure of 2400 Pa (wind speed of 130 km/h with safety factor 3) and a minimum increased distributed mechanical load of 5400 Pa on the front glass surface (wind, snow and ice).</t>
  </si>
  <si>
    <t>Les modules doivent être certifiés pour leur résistance à une pression d’aspiration minimale de 2400 Pa (vitesse du vent de 130 km/h avec facteur de sécurité de 3) et à une charge mécanique répartie accrue minimale de 5400 Pa sur la surface vitrée avant (vent, neige et glace).</t>
  </si>
  <si>
    <t>The PV laminate (glass / encapsulant + solar cells / rear side) shall be surrounded with a metal frame made of stainless steel or aluminium alloy. The frame shall be placed to protect the edges of the glass cover of the PV modules and to facilitate support and mounting.</t>
  </si>
  <si>
    <t>Le stratifié PV (verre / encapsulant + cellules solaires / face arrière) doit être entouré d’un cadre métallique en acier inoxydable ou en alliage d’aluminium. Le cadre doit être placé de façon à protéger les bords du couvercle en verre des modules photovoltaïques et pour faciliter le support et le montage.</t>
  </si>
  <si>
    <t>The construction of the frame of each PV module shall be adequate to allow for thermal contractions and expansions of the glass cover of the PV module.</t>
  </si>
  <si>
    <t>La construction du cadre de chaque module photovoltaïque doit permettre des contractions thermiques et des dilatations du couvercle en verre du module photovoltaïque.</t>
  </si>
  <si>
    <t>To avoid galvanic corrosion due to electrolytic action between different materials, any contact between different metals (apart from stainless steel bolts and washers, in a way that the validity of the modules warranties is not affected) in the Module frame must be fully electrically isolated.</t>
  </si>
  <si>
    <t>Pour éviter la corrosion galvanique due à l’action électrolytique entre différents matériaux, tout contact entre différents métaux (à l’exception des boulons et des rondelles en acier inoxydable, de manière à ce que la validité des garanties des modules ne soit pas affectée) dans le cadre du module doit être entièrement isolé électriquement.</t>
  </si>
  <si>
    <t>The active electrical components within each PV module shall be electrically insulated from the metal casing (frame), the rear cover and the front glass surface. The insulation must withstand 1500 Volts DC between the short-circuited module output leads and the metal frame and the rear and front covers. The insulation resistance after application of this voltage for 5 seconds must be greater than or equal to 1 ΜOhm.</t>
  </si>
  <si>
    <t>Les composants électriques actifs de chaque module photovoltaïque doivent être isolés électriquement du boîtier métallique (cadre), du capot arrière et de la surface en verre avant. L’isolation doit résister à 1500 Volts CC entre les fils de sortie du module court-circuité et le cadre métallique et les couvercles arrière et avant. La résistance d’isolation après application de cette tension pendant 5 secondes doit être supérieure ou égale à 1 ΜOhm.</t>
  </si>
  <si>
    <t>Where a non-standard fixing method is used (e.g. a Tracker speed clamp), written approval from the PV Module Manufacturer of the specific fixing method for the supplied PV Module shall be provided.</t>
  </si>
  <si>
    <t>Lorsqu’une méthode de fixation non standard est utilisée (par exemple, une pince rapide pour Tracker), l’approbation écrite du fabricant du module PV de la méthode de fixation spécifique pour le module PV fourni doit être fournie.</t>
  </si>
  <si>
    <t>The Employer shall be entitled to conduct an inspection of the manufacturing plants during the manufacture of PV Modules for the Project (Pre-shipment inspection). 
This will include access to the flash testing and other quality inspection processes. The Contractor will provide without additional charge, all reasonable facilities and assistance for such inspections.</t>
  </si>
  <si>
    <t>Le Maître d’Ouvrage a le droit d’inspecter les usines de fabrication pendant la fabrication des modules photovoltaïques pour le projet (inspection avant expédition). 
Cela comprendra l’accès aux essais éclair et à d’autres processus d’inspection de la qualité. L’Entreprise fournira, sans frais supplémentaires, toutes les installations et l’assistance raisonnables pour ces inspections.</t>
  </si>
  <si>
    <t>The Contractor agrees that prior to shipping the Modules, the Contractor shall instruct, at the Contractor’s sole cost and expense, TUV SUD, CEA, RINA or any other independent third party agreed to by the Employer and the Contractor (the “Independent Tester”) to conduct pre-shipment tests of the Modules at the manufacturer’s factory or other certified laboratories. The number of Modules to be tested per Container (the “Sample Products”) shall be determined according to ISO 2859-1 sampling procedure applied to every Container of Modules to be delivered by the Contractor under this Contract.
The inspection shall mainly consist of a visual inspection of the Modules, a measurement of their power output (with the following details for each tested module: serial number, module type, package number, Voc, Isc, Pmpp, Vmpp, Impp, FF, test date, record date) and EL test in accordance with IEC testing criteria (the “Testing Criteria”).</t>
  </si>
  <si>
    <t>L’Entreprise convient qu’avant d’expédier les modules, il doit demander, aux seuls frais et dépenses de l’Entreprise, à TUV SUD, OST Energy Limited ou à tout autre tiers indépendant convenu par le Maître d’Ouvrage et  l’Entreprise (le « testeur indépendant ») d’effectuer des essais avant expédition des modules à l’usine du fabricant ou dans d’autres laboratoires certifiés. Le nombre de modules à tester par conteneur (les « échantillons de produits ») doit être déterminé conformément à la procédure d’échantillonnage ISO 2859-1 appliquée à chaque conteneur de modules devant être livré par l’Entreprise en vertu du présent contrat.
L’inspection doit principalement consister en une inspection visuelle des modules, en une mesure de leur puissance de sortie (avec les détails suivants pour chaque module testé : numéro de série, type de module, numéro de colis, Voc, Isc, Pmpp, Vmpp, Impp, FF, date d’essai, date d’enregistrement) et en une épreuve EL conformément aux critères d’essai IEC (les « critères d’essai »).</t>
  </si>
  <si>
    <t>All the Sample Products will be subject to EL Testing. The Independent Tester will evaluate images for cell damage and micro-cracks according to industry accepted standards. The EL images shall be provided by the Manufacturer for all Sample Products under general inspection.</t>
  </si>
  <si>
    <t>Tous les exemples de produits seront soumis à des tests EL. L’expert indépendant évaluera les images pour les dommages aux cellules et les microfissures conformément aux normes acceptées par l’industrie. Les images des tests EL doivent être fournies par le fabricant pour tous les échantillons de produits soumis à l’inspection générale.</t>
  </si>
  <si>
    <t>All the Sample Products will be subject to PID Testing according to IEC 62804. These tests will be carried out by the Independent Tester.</t>
  </si>
  <si>
    <t>Tous les exemples de produits seront soumis à des tests PID conformément à la norme IEC 62804. Ces tests seront effectués par l’Expert Indépendant.</t>
  </si>
  <si>
    <t>Supplied modules of PERC or PERT technology shall be subject to LeTID Testing. The test method will be submitted in advance to the Employer for approval. A standardised method, if available, will be preferred.</t>
  </si>
  <si>
    <t>Les modules fournis de la technologie PERC ou PERT doivent être soumis à des tests LeTID. La méthode d’essai sera soumise à l’avance au Maître d’Ouvrage pour approbation. Une méthode standardisée, si elle est disponible, sera préférable.  </t>
  </si>
  <si>
    <t>If, in the Independent Tester’s opinion, any of the Sample Products fail to meet the Testing Criteria, then the Contractor shall replace the Container containing the failed Sample Products with a substitute Container of new Modules and the testing procedure in the above clauses shall be repeated for the replacement Container.</t>
  </si>
  <si>
    <t>Si, de l’avis de l’expert-testeur indépendant, l’un des échantillons de produits ne répond pas aux critères d’essai, l’Entreprise doit remplacer le conteneur contenant les échantillons de produits défectueux par un container de remplacement de nouveaux modules et la procédure d’essai décrite dans les clauses ci-dessus doit être répétée pour le contenant de remplacement.</t>
  </si>
  <si>
    <t>The Contractor shall provide the results of each test performed by the Independent Tester to the Employer prior the Modules being shipped.</t>
  </si>
  <si>
    <t>L’Entreprise fournit les résultats de chaque essai effectué par l’expert-testeur indépendant au Maître d’Ouvrage avant l’expédition des modules.</t>
  </si>
  <si>
    <t>The Contractor will supply PV Modules that have been manufactured less than six (6) months before arrival on Site.</t>
  </si>
  <si>
    <t>L’Entreprise fournira des modules PV qui ont été fabriqués moins de six (6) mois avant l’arrivée sur le site.</t>
  </si>
  <si>
    <t>The Contractor shall ensure each container seal is not broken, or otherwise tampered with, and matches the unique identifier recorded by the manufacturer or Independent Tester at the manufacturing facility. The Contractor shall ensure photographic evidence of each seal is obtained and available for review by the Employer.</t>
  </si>
  <si>
    <t>L’Entreprise doit s’assurer que chaque sceau du contenant n’est pas brisé ou altéré d’une autre manière et qu’il correspond à l’identificateur unique enregistré par le fabricant ou l’expert-testeur indépendant à l’installation de fabrication. L’Entreprise veille à ce que des preuves photographiques de chaque sceau soient obtenues et mises à la disposition du Maître d’Ouvrage aux fins d’examen.</t>
  </si>
  <si>
    <t>During the unloading of the pallets from the containers, the Contractor shall ensure restraints and strapping have remained intact and no evidence of shifting, sliding, or impact of the pallets is present within the container. The Contractor shall also inspect each pallet for signs of damage to the packaging and check if any shock sensor has been activated. The Contractor shall ensure photographic evidence of each container and pallet is obtained and shall promptly notify the Employer if any deficiency is observed. 
The Employer, in its sole determination, may approve the affected product, request that it is replaced, or request that additional testing is performed prior to installation. If a deficiency with respect to the manufacturer’s approved packaging standard operating procedures, evidence of damage, or another deficiency as described above is observed, an inspection of a modules sample from the container shall be conducted according to PVM-MFT01 and PVM-MFT02.</t>
  </si>
  <si>
    <t>Pendant le déchargement des palettes des conteneurs, le contractant doit s’assurer que les dispositifs de retenue et les cerclages sont restés intacts et qu’aucun signe de déplacement, de glissement ou d’impact des palettes n’est présent à l’intérieur du conteneur. Le contractant inspecte également chaque palette pour détecter tout signe d’avarie de l’emballage et vérifie si un capteur de choc a été activé. L’Entreprise veille à ce que des preuves photographiques de chaque conteneur et palette soient obtenues et avise promptement le Maître d’Ouvrage si une lacune est constatée. Le Maître d’Ouvrage, dans sa seule détermination, peut approuver le produit touché, demander qu’il soit remplacé où demander que des essais supplémentaires soient effectués avant l’installation. Si une lacune par rapport aux procédures d’utilisation normalisées de l’emballage approuvées par le fabricant, des signes de dommage ou une autre lacune telle que décrite ci-dessus est constatée, une inspection d’un échantillon de modules du contenant doit être effectuée conformément aux normes PVM-MFT01 et PVM-MFT02.</t>
  </si>
  <si>
    <t>If any of the Sample Products fail to meet the Testing Criteria, then the Contractor shall have all the PV Modules in the container tested at his cost and only those that pass the Testing Criteria used in the Project. For the avoidance of doubt, any individual module that fails to meet the Testing Criteria shall be replaced with a conforming product. The Contractor shall provide the Employer with the serial numbers of all rejected PV Modules and confirm/denote that such PV Module was either i) not installed in the project or ii) individually tested and met all the test criteria described herein.</t>
  </si>
  <si>
    <t>Si, de l’avis de l’expert-testeur indépendant, l’un des exemples de produits ne répond pas aux critères d’essai, l’Entreprise choisira de faire tester tous les modules PV dans le conteneur à ses frais et uniquement ceux qui répondent aux critères d’essai utilisés dans le projet. Pour éviter tout doute, tout module individuel qui ne satisfait pas aux critères d’essai doit être remplacé par un produit conforme. L’Entreprise fournit au Maître d’Ouvrage les numéros de série de tous les modules PV rejetés et confirme/indique que ce module PV a été i) non installé dans le projet ou ii) testé individuellement et a satisfait à tous les critères d’essai décrits dans le présent document.</t>
  </si>
  <si>
    <t>Modules must be handled carefully during the transportation and construction activities to prevent any micro-crack damage to the Modules.</t>
  </si>
  <si>
    <t>Les modules doivent être manipulés avec soin pendant les activités de transport et de construction afin d’éviter tout dommage causé par des microfissurations aux modules.</t>
  </si>
  <si>
    <t>Modules must be installed in accordance with the module installation manual.</t>
  </si>
  <si>
    <t>Les modules doivent être installés conformément au manuel d’installation du module.</t>
  </si>
  <si>
    <t>The Contractor shall implement a specific handling instruction and sufficient training of the workforce taking into account the specific PV Modules, the skills and experience of the workers and the recommendations of the Module Manufacturer. The Contractor shall have visually inspected each Module before installation and shall regularly check that the Modules are not being damaged by the way they are handled and / or installed.</t>
  </si>
  <si>
    <t>Le contractant met en œuvre une instruction de manipulation spécifique et une formation suffisante du personnel en tenant compte des modules PV spécifiques, des compétences et de l’expérience des travailleurs et des recommandations du fabricant du module. Le Contractant doit avoir inspecté visuellement chaque module avant l’installation et vérifier régulièrement que les modules ne sont pas endommagés par la façon dont ils sont manipulés et / ou installés.</t>
  </si>
  <si>
    <t>The Contractor will be responsible for replacing any PV Module damaged by it or its subcontractors.</t>
  </si>
  <si>
    <t>L’Entreprise sera responsable du remplacement de tout module photovoltaïque endommagé par lui ou ses sous-traitants.</t>
  </si>
  <si>
    <t>For the grounding of anodized Module frames, grounding shims or clamps shall be used to ensure the Module is conductively connected to the mounting rack and thus incorporated into the potential equalisation of the Structure.</t>
  </si>
  <si>
    <t>Pour la mise à la terre des cadres de module anodisés, des cales ou des pinces de mise à la terre doivent être utilisées pour s’assurer que le module est relié de manière conductrice au rack de montage et donc incorporé dans l’équipotentielle de la structure.</t>
  </si>
  <si>
    <t>Should the aggregate peak power of the modules installed not reach the aggregate power level contracted for the Works, then the Contractor shall substitute the affected Modules in order to reach the total aggregate contract installed power requirement.</t>
  </si>
  <si>
    <t>Si la puissance de crête globale des modules installés n’atteint pas le niveau de puissance globale contracté pour les travaux, l’Entreprise doit remplacer les modules touchés afin d’atteindre le besoin total de puissance installée prévue par le contrat.</t>
  </si>
  <si>
    <t>All Modules shall be barcoded and those barcodes scanned so an exact location for each module to a row and position level can be established and supplied to the Employer. The format of such data shall be in excel format as agreed to by the Employer.</t>
  </si>
  <si>
    <t>Tous les modules doivent être libellés à code-barres et ces codes à barres scannés de manière à ce qu’un emplacement exact pour chaque module à une rangée et à un niveau de position puisse être établi et fourni au Maître d’Ouvrage. Le format de ces données est en format Excel convenu par le Maître d’Ouvrage.</t>
  </si>
  <si>
    <t>A visual inspection will be carried out as part of the mechanical completion tests. The visual inspection rejection criteria for the quality check at the Module delivery are the following:
•	Corrosion issue in the cell or on the frame
•	The wires are not properly insulated or there is a risk of electrical shock
•	Connectors damaged deformed or cracked
•	The junction boxes are damaged, not securely connected
•	Glass:
o	Dirt area &gt; 50mm2
o	Scratches with L&gt;30mm
o	Crack crossing the entire thickness
•	Cells: Any visible cracks or breaks on the cells
•	Cells: String, cell misalignment of more than 1.5mm
•	Backsheet:
o	Dent&gt; 50mm2
o	Any scratch
o	Failure of adhesive bonds;
o	Bubbles or de-laminations forming a continuous path between a cell and the edge of the module;
Make note of and/or photograph the nature and position of any cracks, bubbles or de-laminations, etc. which may worsen and adversely affect the module performance in subsequent tests.</t>
  </si>
  <si>
    <t>Une inspection visuelle sera effectuée dans le cadre des essais d’achèvement mécanique. Les critères de rejet de l’inspection visuelle pour le contrôle de la qualité à la livraison du module sont les suivants :
•	Problème de corrosion dans la cellule ou sur le cadre
•	Les fils ne sont pas correctement isolés ou il y a un risque de choc électrique
•	Connecteurs endommagés déformés ou fissurés
•	Les boîtes de jonction sont endommagées, pas solidement connectées
•	Verre:
o	Zone de terre &gt; 50mm2
o	Rayures avec L&gt;30mm
o	Fissure traversant toute l’épaisseur
•	Cellules : Fissures ou ruptures visibles sur les cellules
•	Cellules: Chaîne, désalignement cellulaire de plus de 1,5 mm
•	Backsheet :
o	Bosse&gt; 50mm2
o	Rayures
o	Défaillance des liaisons adhésives ;
o	Bulles ou délaminages formant un chemin continu entre une cellule et le bord du module ;
Noter et/ou photographier la nature et la position des fissures, bulles ou délaminages, etc., qui peuvent aggraver et nuire à la performance du module lors d’essais ultérieurs.</t>
  </si>
  <si>
    <t xml:space="preserve">After commissioning, a thermographic analysis by drone survey will be performed by the Employer to evaluate possible defect or breakages happened during construction. </t>
  </si>
  <si>
    <t>Après la mise en service, le Maître d’Ouvrage effectuera une analyse thermographique afin d’évaluer les défectuosités ou bris possibles survenus pendant la construction.   </t>
  </si>
  <si>
    <t>The following Module specifications shall be submitted by the Contractor before construction stage.
•	Datasheets
•	Installation manual
•	Type test certificates to Applicable Standards and test reports:
o	IEC61215 test report and certificate
o	IEC61730 test report and certificate
o	IEC61701 test report and certificate
o	IEC62716 test report and certificate
o	independent LID test results
o	independent IAM test results
o	independent PID test results
•	Accelerated test certificates
•	Proposed module Bill of Materials
•	Warranty terms</t>
  </si>
  <si>
    <t>Les spécifications suivantes du module doivent être soumises par le contractant avant le stade de la construction.
•	Fiches techniques
•	Manuel d’installation
•	Certificats d’essai de type selon les normes applicables et les rapports d’essai :
o	Rapport d’essai et certificat IEC61215
o	Rapport d’essai et certificat IEC61730
o	Rapport d’essai et certificat IEC61701
o	Rapport d’essai et certificat IEC62716
o	Résultats de tests LID indépendants
o	Résultats de tests IAM indépendants
o	Résultats de tests PID indépendants
•	Certificats de test accéléré
•	Nomenclature du module proposé
•	Conditions de garantie</t>
  </si>
  <si>
    <t>A minimum of 10 days prior to each delivery of Modules to the Site, the Contractor shall provide 
•	a Bill of Materials “BoM” (or if relevant multiple BoMs) detailing the subcomponents used in the manufacture and the manufacturing location of each subcomponent for that delivery. A list linking each PV module serial number with its respective BoM shall be provided prior to Commissioning.
•	EL inspection for each PV module.
•	Manufactured date for each PV module.</t>
  </si>
  <si>
    <t>Au moins 10 jours avant chaque livraison de modules sur le site, l’Entreprise doit fournir : 
•	Une nomenclature (BOM) (ou, le cas échéant, plusieurs nomenclatures) détaillant les sous-composants utilisés dans la fabrication et le lieu de fabrication de chaque sous-composant pour cette livraison. Une liste reliant chaque numéro de série du module PV à sa nomenclature respective doit être fournie avant la mise en service.
•	Inspection EL pour chaque module PV.
•	Date de fabrication pour chaque module PV.</t>
  </si>
  <si>
    <t>Upon delivery of the modules to site, the Contractor shall submit factory flash test reports in electronic format (Excel files) which shows the performance data at STC for each PV module (with the following details: serial number, Module type, package number, Voc, Isc, Pmpp, Vmpp, Impp, FF, test date, record date, BoM). The Contractor shall provide a summary spreadsheet containing the totals of all the spreadsheets and the full plant capacity;</t>
  </si>
  <si>
    <t>Lors de la livraison des modules sur place, l’Entreprise doit soumettre des rapports d’essai flash en usine en format électronique (fichiers Excel) qui montrent les données de performance aux conditions STC pour chaque module PV (avec les détails suivants : numéro de série, type de module, numéro de colis, Voc, Isc, Pmpp, Vmpp, Impp, FF, date d’essai, date d’enregistrement, BoM). Le contractant fournit une feuille de calcul récapitulative contenant le total de toutes les feuilles de calcul et la capacité totale de l’usine ;</t>
  </si>
  <si>
    <t>Results for all other tests carried out on site or by the Independent Tester shall be provided as they become available.</t>
  </si>
  <si>
    <t>Les résultats de tous les autres essais effectués sur place ou par l’expert-testeur indépendant doivent être fournis dès qu’ils sont disponibles.</t>
  </si>
  <si>
    <t>The Modules shall be of a brand stated on the KGAL Whitelist.</t>
  </si>
  <si>
    <t>Les Modules doivent être d’une marque indiquée sur la liste blanche KGAL.</t>
  </si>
  <si>
    <t>The Modules shall be Bifacial PV Modules.</t>
  </si>
  <si>
    <t>Les modules doivent être des modules PV bifacial.</t>
  </si>
  <si>
    <t>All switchgear shall be installed in purpose designed switch rooms that are watertight adequately ventilated and have appropriate heaters, dehumidifiers and / or cooling systems for the Site Conditions. The minimum degree of protection for switchgear installed in these switch rooms shall be IP41.</t>
  </si>
  <si>
    <t>Tous les tableaux HTA doivent être installés dans des postes HTA spécialement conçus, hors d'eau, adéquatement ventilés et équipés de systèmes de chauffage, de déshumidification et/ou refroidissement appropriés aux conditions du site et selon les normes appropriées. Le degré minimal de protection des tableaux HTA installés dans ces postes doit être IP41.</t>
  </si>
  <si>
    <t>Switchgear shall be designed for bottom cable entry only. Cableways shall be designed to accommodate this requirement.</t>
  </si>
  <si>
    <t>Les tableaux HTA doivent être conçus pour une entrée du câble uniquement par le bas. Les chemins de câbles doivent être conçus pour répondre à cette exigence.</t>
  </si>
  <si>
    <t xml:space="preserve">Il doit être possible d’ajouter 2 disjoncteurs HTA supplémentaires connectés au bus HTA pour permettre le raccordement futur d’un système de stockage d’énergie par batterie sans qu’il soit nécessaire de modifier les bâtiments ou les fondations. Le contractant doit s’assurer qu’il y a suffisamment d’espace pour les futurs conduits et entrées de câbles. </t>
  </si>
  <si>
    <t>Switchgear shall be fabricated from sheet steel and in accordance with a proven design. Switchgear cubicles shall be self-supporting and rigid in their construction and suitable for installation in a heavy industrial application.</t>
  </si>
  <si>
    <t>Les tableaux HTA doivent être fabriqués à partir de tôle d’acier et conformément à une conception éprouvée. Les enveloppes des tableaux HTA doivent être autoportantes, rigides et adaptées à une installation pour une application industrielle lourde.</t>
  </si>
  <si>
    <t>At any given voltage level the Contractor shall draw switchgear from the same manufacturer and from the same product range.</t>
  </si>
  <si>
    <t>Pour un niveau de tension donné, tous les tableaux fournis par le contractant doivent être du même fabricant et de la même gamme de produits.</t>
  </si>
  <si>
    <t>Each MV circuit breaker or fused/contactor shall be equipped with live line indication devices, with built in lamp test facilities.
All indicating and status lamps shall be long-life diode type indicating lights.  Incandescent lamps are not acceptable.</t>
  </si>
  <si>
    <t>Chaque disjoncteur ou contacteur / fusible HTA doit être équipé de dispositifs d’indication de présence de tension, avec dispositif d’essai de lampes intégré.
Tous les voyants indicateurs et d’état doivent être des voyants de type diode à longue durée de vie. Les lampes à incandescence ne sont pas acceptables.</t>
  </si>
  <si>
    <t>All controls and indications shall be at ‘eye-level’ or within ergonomic reach for ease of operation.</t>
  </si>
  <si>
    <t>Toutes les commandes et indications doivent être situées à hauteur des yeux ou à portée ergonomique pour en faciliter l’utilisation.</t>
  </si>
  <si>
    <t>The compartment doors shall be fitted with inspection window(s) to allow confirmation of the circuit breaker truck position and its status. Alternatively, mechanical flag style indicator can be offered.</t>
  </si>
  <si>
    <t>Les portes du compartiment doivent être munies d’une ou de plusieurs fenêtres d’inspection pour permettre de confirmer la position du disjoncteur et son état. Alternativement, un indicateur mécanique de la position des contacts peut être proposé.</t>
  </si>
  <si>
    <t>Circuit status shall be indicated through the use of a single line type mimic diagram marked on the control compartment front face with discrepancy type indicators identifying switch status.</t>
  </si>
  <si>
    <t>L’état ouvert ou fermé du circuit doit être indiqué à l’aide d’un schéma de type unifilaire marqué sur la face avant du compartiment et reproduisant le statut réel de l'appareil.</t>
  </si>
  <si>
    <t>Circuit breaker / contactor switching shall be appropriately designed to meet duty of circuit.</t>
  </si>
  <si>
    <t>La commutation du disjoncteur/contacteur doit être conçue de manière appropriée pour répondre à la fonction du circuit.</t>
  </si>
  <si>
    <t>Any SF6 switchgear must include a gauge to monitor the SF6 pressure. The pressure gauge shall also incorporate a set of normally closed (N/C) contacts wired back to the customer terminal rail to provide a low gas warning alarm for the customers SCADA system.</t>
  </si>
  <si>
    <t>Tout tableau HTA SF6 sera équipé d’une jauge pour surveiller la pression SF6. Le manomètre doit également comporter un ensemble de contacts normalement fermés (N/C) câblés au rail terminal du client afin de remonter une alarme de faible niveau de gaz au système SCADA des clients.</t>
  </si>
  <si>
    <t>A suitably rated cable management system should be installed that will support the weight of the cables and be able to restrain the cables under fault conditions.</t>
  </si>
  <si>
    <t>Un système de gestion des câbles de dimension appropriée devra être installé pour supporter le poids des câbles et être en mesure de retenir les câbles dans des conditions de défaut.</t>
  </si>
  <si>
    <t>Inael switchgear will not be permitted.</t>
  </si>
  <si>
    <t>L’appareillage INAEL ne sera pas autorisé.</t>
  </si>
  <si>
    <t>Spain specific ?</t>
  </si>
  <si>
    <t>Gland plates will be installed for cables exiting the structure and cables shall be sealed properly (i.e. with glands) to ensure protection against moisture ingress.
Where cables leave the cable compartment though the floor the gland places should be sealed to the floor or separate floor plates should be included to ensure that moisture does not enter the MV area.
The MV cable compartments shall be protected against the effect of condensation with a suitably sized heater and associated thermostat.</t>
  </si>
  <si>
    <t xml:space="preserve">Des plaques presse-étoupes seront installées pour les câbles sortant de la structure et les sorties de câbles doivent bénéficier d'une bonne étanchéité (c.-à-d. avec des presse-étoupes adaptés) pour assurer une protection contre l’infiltration d’humidité.
Les compartiments à câbles HTA doivent être protégés contre l’effet de condensation en utilisant un appareil de chauffage adéquatement dimensionné avec un thermostat associé.
</t>
  </si>
  <si>
    <t>It must be possible to install the switchgear and to replace its individual panels without performing any work using gas.</t>
  </si>
  <si>
    <t>Il doit être possible d'installer et de remplacer les cellules HTA individuelles sans effectuer de travaux utilisant du gaz.</t>
  </si>
  <si>
    <t>It shall be possible to independently lock each mechanism in the open or closed position.</t>
  </si>
  <si>
    <t>Il doit être possible de verrouiller indépendamment chaque mécanisme en position ouverte ou fermée.</t>
  </si>
  <si>
    <t>The switch disconnectors, disconnectors and earth switches can be operated by separate switching handles or a common switching handle which shall be of the anti-reflex type. However, the operating mechanisms must be designed such that the disconnector and earth switch operations must be carried out in separate steps, i.e. it must not be possible to open the disconnector and close the earth switch in a single movement.</t>
  </si>
  <si>
    <t>Les interrupteurs sectionneurs, les sectionneurs et les interrupteurs de mise à la terre doivent pouvoir être actionnés par des poignées de commutation séparées ou par une poignée de commutation commune qui doit être du type anti-réflexe. Toutefois, les mécanismes doivent être conçus de telle sorte que les opérations du sectionneur et de l’interrupteur à la terre soient effectuées par étapes distinctes, c’est-à-dire qu’il ne doit pas être possible d’ouvrir le sectionneur et de fermer l’interrupteur à la terre en un seul mouvement.</t>
  </si>
  <si>
    <t>Mechanical interlocks shall be inherent within the switchgear design to provide safety for the operator through incorrect operation. Interlocks shall be installed between switching devices and cable access covers.</t>
  </si>
  <si>
    <t>Les dispositifs de verrouillage mécaniques doivent être inhérents à la conception du tableau HTA afin d’assurer la sécurité de l’opérateur en cas de mauvaise manipulation. Des dispositifs de verrouillage doivent être installés entre les dispositifs de commutation et les couvercles d’accès aux câbles.</t>
  </si>
  <si>
    <t>Remote operation of the switchgear shall be possible. 
Where a pendant is supplied for remote operation of the circuit breaker(s), the pendant shall be supplied with a 5m lead that allows the operator to remotely open and close the circuit breaker.</t>
  </si>
  <si>
    <t>Le tableau HTA doit pouvoir être actionné à distance. 
Quand un boîtier est fourni pour l'actionnement à distance du ou des disjoncteurs, celui-ci doit être doté d'un câble de 5 m.</t>
  </si>
  <si>
    <t>The handles supplied for operation of all switches shall be the ‘anti-reflex’ type. These are handles that must be removed and re-inserted before they can be used to reverse the operation of a switch. Alternatively, a mechanism built into the handle that provides a sufficient delay in reversing any operation is acceptable. This delay shall be a minimum of 3 seconds.</t>
  </si>
  <si>
    <t>Les poignées fournies pour l'actionnement de chaque interrupteur doivent être du type « anti-réflexe ». Ces poignées doivent être retirées et réinsérées avant de pouvoir être utilisées pour inverser le fonctionnement d’un commutateur. Alternativement, un mécanisme intégré dans la poignée qui fournit un délai suffisant dans l’inversion de toute opération est acceptable. Ce délai doit être d’au moins 3 secondes. </t>
  </si>
  <si>
    <t>A key interlock system shall be integrated into the circuit breaker panel for access to a transformer. This key shall be released from the switchgear only when in the circuit earth position. 
It shall not be possible to remove the earth until the key is replaced.</t>
  </si>
  <si>
    <t>Un système de verrouillage par clés doit être intégré dans le panneau du disjoncteur pour l’accès à un transformateur. Cette clé ne doit être libérée de l’appareillage de commutation que lorsqu’elle est en position de mise à la terre du circuit.
Il ne doit pas être possible d’enlever la mise à la terre tant que la clé n’a pas été remise en place.</t>
  </si>
  <si>
    <t>The Employer shall be entitled to witness the Factory Acceptance Tests and provided sufficient notice to attend such tests.</t>
  </si>
  <si>
    <t>Le Maître d’Ouvrage a le droit d’assister aux essais de réception en usine et d’être avisé suffisamment tôt pour y assister.</t>
  </si>
  <si>
    <t>The following Type tests shall be carried out at an accredited test facility  or the manufacturer shall provide a report showing the relevant test requirements are covered by previous tests on equipment with identical design and similar rating.
•	Dielectric
o	Power frequency withstand
o	Lightning impulse
o	Partial discharge
o	Tests on auxiliary and control circuits
•	Temperature rise and measurement of circuit resistance
•	Short time and peak current withstand
•	Verification of protection (IP and IK) ratings
•	SF6 leakage
•	EMC compatibility
•	Additional tests on auxiliary and control circuits
•	Internal Arc Classification Test</t>
  </si>
  <si>
    <t>Les essais suivants doivent être effectués dans une installation d’essai accréditée où le fabricant doit fournir un rapport indiquant que les prescriptions d’essais pertinentes sont couvertes par les essais précédents sur des équipements de conception identique et de qualification similaire.
•	Diélectrique
o	Résistance à la fréquence de puissance
o	Impulsion de foudre
o	Décharge partielle
o	Essais sur circuits auxiliaires et de commande
•	Élévation de température et mesure de la résistance du circuit
•	Temps court et courant de pointe
•	Vérification des cotes de protection (IP et IK)
•	Fuite de SF6
•	Compatibilité EMC
•	Essais supplémentaires sur les circuits auxiliaires et de commande
•	Test de classification d’arc interne</t>
  </si>
  <si>
    <t>The following tests shall be conducted on each switchgear panel:
•	Power frequency dielectric test of the main circuit
•	Partial discharge test according to Annex BB of BS EN 62271-200
•	Tests of auxiliary and control circuits
•	Resistance measurement of the main circuit
•	SF6 leakage
•	Visual inspection and verification of conformity to design documentation
•	Mechanical functional tests
•	Electrical functional tests</t>
  </si>
  <si>
    <t>Les essais suivants doivent être effectués sur chaque tableau HTA :
•	Essai diélectrique de fréquence de puissance du circuit principal
•	Essai de décharge partielle conformément à l’annexe BB de la BS EN 62271-200
•	Essais des circuits auxiliaires et de commande
•	Mesure de la résistance du circuit principal
•	Fuite de SF6
•	Inspection visuelle et vérification de la conformité à la documentation de conception
•	Essais fonctionnels mécaniques
•	Essais fonctionnels électriques</t>
  </si>
  <si>
    <t>Shipping lugs or shipping straps are to be mounted on the switchgear for transport to the site. The centre of gravity is to be clearly marked externally.</t>
  </si>
  <si>
    <t>Les pattes d’expédition ou les sangles d’expédition doivent être montées sur le tableau HTA pour le transport vers le site. Le centre de gravité doit être clairement marqué à l’extérieur.</t>
  </si>
  <si>
    <t>Rating Plate to be checked on delivery</t>
  </si>
  <si>
    <t>Plaque signalétique à vérifier à la livraison</t>
  </si>
  <si>
    <t xml:space="preserve">All MV Terminations used shall be in accordance with the switchgear manufacturer’s installation manual. Terminations will be connected to both cable and switchgear in accordance with the termination installation manual. </t>
  </si>
  <si>
    <t>Toutes les terminaisons HTA utilisées doivent être installées conformément au manuel d’installation du fabricant.</t>
  </si>
  <si>
    <t>The Owner’s Engineer shall be invited to witness the first joints to MV switchgear and transformers and all MV terminations should be photographed when carried out with these photographs forming part of the commissioning report for each transformer and switchgear.</t>
  </si>
  <si>
    <t>Le Maître d’Ouvrage ou son représentant doit être invité à assister à la pose des premiers joints de l’appareillage de commutation et des transformateurs HTA et toutes les terminaisons HTA doivent être photographiées lorsqu’elles sont effectuées. Ces photographies faisant partie du rapport de mise en service de chaque transformateur et appareillage de commutation.</t>
  </si>
  <si>
    <t>MV cables must not be subject to tight bending radius. This will result in the terminations being subject to high mechanical stress and possible premature failure.</t>
  </si>
  <si>
    <t>Les câbles HTA ne doivent pas être soumis à un rayon de flexion serré. Il en résultera que les terminaisons seront soumises à des contraintes mécaniques élevées et à une défaillance prématurée possible.</t>
  </si>
  <si>
    <t>Type Test certificate and results from the Switchgear OEM</t>
  </si>
  <si>
    <t>Certificat d’essai de type et résultats de l’appareillage de commutation OEM</t>
  </si>
  <si>
    <t>All FAT and SAT Tests</t>
  </si>
  <si>
    <t>Tous les tests FAT et SAT</t>
  </si>
  <si>
    <t>Photographs showing each MV Termination will be included in the commissioning reports</t>
  </si>
  <si>
    <t>Des photographies montrant chaque terminaison HTA seront incluses dans les rapports de mise en service</t>
  </si>
  <si>
    <t>If the permanent earthing is not available on the date of installation, the gate should be earthed temporarily with a pair of earthing rods at each gate posts and an earthing braid to the gate itself.</t>
  </si>
  <si>
    <t>Si la mise à la terre permanente n’est pas disponible à la date d’installation, la porte doit être mise à la terre temporairement avec un piquet de terre à chaque poteau de porte et une tresse de mise à la terre à la porte elle-même.</t>
  </si>
  <si>
    <t>Tubes to accept the gate’s drop bolts should be installed in a suitable location for holding the gate open and (in the event of a double leafed gate) closed.</t>
  </si>
  <si>
    <t>Les tubes de stockage des boulons de blocage de la porte doivent être installées dans un endroit approprié pour maintenir la porte ouverte.</t>
  </si>
  <si>
    <t>La continuité de la mise à la terre et tout essai supplémentaire requis en vertu de la conception de la mise à la terre devraient avoir lieu avant la mise en service.</t>
  </si>
  <si>
    <t>Compliance with this Annex will be checked as part of the Mechanical Completion of the Plant.</t>
  </si>
  <si>
    <t>La conformité de la présente annexe sera vérifiée dans le cadre de l'achèvement mécanique de la centrale.</t>
  </si>
  <si>
    <t>Manufacturer documents confirming the materials used in construction of the gates should be included within the as-built files</t>
  </si>
  <si>
    <t>Les documents du fabricant confirmant les matériaux utilisés dans la construction des portails devront être inclus dans les dossiers tels que construits.</t>
  </si>
  <si>
    <t>Other drawings and requirements as per Appendix [5]</t>
  </si>
  <si>
    <t>AC Cables specifications and design shall be suitable for the environmental conditions at the Site.</t>
  </si>
  <si>
    <t>Les spécifications et la conception des câbles AC doivent être adaptées aux conditions environnementales du site.</t>
  </si>
  <si>
    <t xml:space="preserve">AC Cables shall be sized for maximum current in continuous service and the Site Conditions as per the applicable standards. Consideration must for example be given to potential high temperatures where cable may be exposed to direct sunlight. </t>
  </si>
  <si>
    <t>Les câbles AC doivent être dimensionnés pour le courant maximal en service constant et pour les conditions du site conformément aux normes applicables. Il faudra par exemple tenir compte des potentielles températures élevées atteintes quand le câble peut être exposé à la lumière directe du soleil.</t>
  </si>
  <si>
    <t>All cables must withstand maximum short circuit current during the transient period of the actuation of any protection system.
The conductor cross section of each cable shall be adequate for carrying the prospective fault current determined by the next relevant short circuit protection device.</t>
  </si>
  <si>
    <t>Tous les câbles doivent supporter le courant de court-circuit maximal pendant la période transitoire au déclenchement de tout système de protection.
La section transversale du conducteur de chaque câble doit être suffisante pour transporter le courant de défaut potentiel déterminé par le dispositif de protection contre les courts-circuits approprié correspondant.</t>
  </si>
  <si>
    <t>Maximum acceptable voltage drop at STC shall be less than [2%]
The average voltage drop at STC shall not exceed [1.5%]</t>
  </si>
  <si>
    <t>La chute de tension maximale acceptable aux conditions STC doit être inférieure à [2 %]
La chute de tension moyenne au STC ne doit pas dépasser [1,5 %]</t>
  </si>
  <si>
    <t>All underground cables shall be armoured and must be rated AD7 class minimum and class AD8 (permanent submersion) in case of frequently flooded area, or high level of underground water expected several weeks per year.</t>
  </si>
  <si>
    <t>Tous les câbles souterrains doivent être armés et classés AD7 minimum ou classe AD8 (submersion permanente) en cas de zone fréquemment inondée, ou avec un niveau élevé d’eau souterraine prévu plusieurs semaines par an.</t>
  </si>
  <si>
    <t>Les chemins de câbles (plateaux, conduits, tranchées, canaux de structure, etc.) doivent être conçus de manière à assurer la performance thermique appropriée des câbles qui y sont installés. Les chemins de câbles ne doivent pas être chargés au-delà de la capacité de chargement indiquée par le fabricant. Les circulations de câbles conçues sur mesure, tels que les faisceaux de fourreaux et les conduites coulées in situ, ne doivent pas être chargées au-delà de la capacité pour laquelle elles ont été conçues. En outre, lors de la conception des circulations de câbles, l'Entreprise doit garantir une capacité de réserve d’au moins 10 % pour une utilisation future.</t>
  </si>
  <si>
    <t>Les chemins de câbles et les échelles doivent être en acier galvanisé et de largeur couramment disponible</t>
  </si>
  <si>
    <t>Exterior cable tray and ladders where required shall be covered with removable weather protective covers.</t>
  </si>
  <si>
    <t>Les chemins de câbles extérieurs et les échelles, le cas échéant, doivent être recouverts de couvercles amovibles de protection contre les intempéries.</t>
  </si>
  <si>
    <t>The cable management system shall support the full weight of the cables without visible bending or distortion and be able to restrain the cables under fault conditions.</t>
  </si>
  <si>
    <t>Le système de gestion des câbles doit supporter tout le poids des câbles sans flexion ou distorsion visible et être capable de retenir les câbles dans des conditions de défaut.</t>
  </si>
  <si>
    <t xml:space="preserve">Cable installation shall ensure appropriate segregation and separation (preferably through spacing) of cables installed for different applications. Cables shall be considered to fall into one of at least four basic categories: HV power; LV AC power; DC Power; and control. </t>
  </si>
  <si>
    <t>L’installation des câbles doit assurer une séparation appropriée (de préférence par l’espacement) des câbles installés pour différentes applications. Les câbles sont considérés comme relevant d’au moins une des quatre catégories de base suivantes : puissance HT; Alimentation AC BT; Alimentation DC; et  contrôle.</t>
  </si>
  <si>
    <t>All cable bending radii must comply with supplier specifications and applicable standards.</t>
  </si>
  <si>
    <t>Tous les rayons de courbure des câbles doivent être conformes aux spécifications du fournisseur et aux normes applicables.</t>
  </si>
  <si>
    <t>Cable access to enclosures shall be by compression type cable glands and shall meet the following requirements: 
•	Glands shall be of non-magnetic metal construction;
•	Glands shall be of the correct size for the cable being used without packing or filling being required; and
•	Gland plates shall be of metal and shall be designed with sufficient inherent rigidity and strength to ensure no distortion with cables installed.</t>
  </si>
  <si>
    <t>L’accès des câble aux différents boîtiers doit se faire par des presse-étoupes de type compression et doit satisfaire aux exigences suivantes : 
•	Les presse-étoupes doivent être de la bonne taille pour le câble utilisé sans qu’il soit nécessaire de les envelopper ou de les remplir; et
•	Les plaques de presse-étoupes doivent être en métal et doivent être conçues avec une rigidité et une résistance intrinsèques suffisantes pour assurer l’absence de distorsion lors de l’installation de câbles.</t>
  </si>
  <si>
    <t>Cable terminations shall be appropriate for the type and size of cable hey are being installed on.</t>
  </si>
  <si>
    <t>Les terminaisons de câble doivent être adaptées au type et à la taille des câbles sur lesquels elles sont montées.</t>
  </si>
  <si>
    <t xml:space="preserve">AC Cables batch and type should be checked on delivery. In the case of multiple batches being delivered, the installation location of each type of cable should be noted on the as-built drawings. </t>
  </si>
  <si>
    <t>Le lot et le type des câbles AC doivent être vérifiés à la livraison. Dans le cas de plusieurs lots livrés, l’emplacement d’installation de chaque type de câble doit être noté sur les plans de récolement.</t>
  </si>
  <si>
    <t>AC Cables shall be installed with care so that no damage is caused by water exposure, water ingress or condensation. End caps should be used on all unterminated cables during construction to protect from moisture.</t>
  </si>
  <si>
    <t>Les câbles AC doivent être installés avec soin de manière à ce qu’aucun dommage ne soit causé par l’exposition à l’eau, l’infiltration d’eau ou la condensation.</t>
  </si>
  <si>
    <t>AC Cables shall be tied or cleated to Cable ways using materials specifically designed for this purpose. Cable cleats should be designed to IEC 61914.</t>
  </si>
  <si>
    <t xml:space="preserve">Les câbles AC doivent être attachés aux chemins de câbles à l’aide de composants spécialement conçus à cet effet. </t>
  </si>
  <si>
    <t>AC Cables shall be arranged neatly in cable ways and bundled, where and if appropriate. Conductive cable ties shall not be used on single-phase cables.</t>
  </si>
  <si>
    <t>Les câbles AC doivent être disposés proprement dans les circulations de câbles et groupés, le cas échéant. Les attaches de câbles conductrices ne doivent pas être utilisées sur les câbles monophasés.</t>
  </si>
  <si>
    <t>Cable trays and cable ladders shall be installed as per the Standards. Cable trays and ladders shall be earthed and a separate earth connection shall be made between sections where direction changes are made as per the Standards.</t>
  </si>
  <si>
    <t>Des chemins de câbles et des échelles de câbles doivent être installés conformément aux normes. Les chemins de câbles et les échelles doivent être mis à la terre et un raccordement à la terre séparé doit être établi entre les sections où des changements de direction sont effectués, conformément aux normes.</t>
  </si>
  <si>
    <t>All cable ducts should be sealed where there is a risk of vermin infestation or degradation due to fauna and flora. The material to seal the ducts should take environmental conditions into consideration (i.e. UV light, rain, etc.).</t>
  </si>
  <si>
    <t>Tous les fourreaux doivent être scellés lorsqu’il y a un risque d’infestation ou de dégradation en raison de la faune et de la flore. Le matériau pour sceller les conduits doit tenir compte des conditions environnementales (c.-à-d. lumière UV, pluie, etc.).</t>
  </si>
  <si>
    <t>Cables shall be afforded mechanical protection along their entire length:
•	mechanical protection of all sections of cables above ground shall be provided where cables exit trenches;
•	Cables to and from sub-distribution boards shall be routed in cable trunking or cable conduit. No cables shall be without some means of mechanical protection unless SWA cables installed; and
•	Where cables come into contact with sharp support structure edges, appropriate anti abrasion pads will be affixed to the support structure to prevent any damage to the cables during construction and operation of the plant.</t>
  </si>
  <si>
    <t>Les câbles doivent bénéficier d’une protection mécanique sur toute leur longueur :
•	Une protection mécanique de toutes les sections de câbles au-dessus du sol doit être assurée lorsque les câbles sortent des tranchées;
•	Les câbles à destination et en provenance des tableaux de distribution doivent être acheminés dans des fourreaux ou conduites. Aucun câble ne doit être dépourvu d’un moyen de protection mécanique à moins que des câbles SWA ne soient installés ; et
•	Lorsque les câbles entrent en contact avec des bords tranchants de la structure de support, des protections anti-abrasion appropriées seront fixées à la structure de support pour éviter tout dommage aux câbles pendant la construction et l’exploitation de la centrale.</t>
  </si>
  <si>
    <t>Cables shall be clearly identified at both ends with a robust and weatherproof cable identification tag designed to last for the Plant Design Life</t>
  </si>
  <si>
    <t>Les câbles doivent être clairement identifiés aux deux extrémités par des étiquettes d’identification de robustes et résistantes aux intempéries conçues pour durer pendant la durée de vie de la centrale.</t>
  </si>
  <si>
    <t>An anti-oxidation compound shall be used at all terminations of aluminium cables</t>
  </si>
  <si>
    <t>Un composé anti-oxydation doit être appliqué à toutes les extrémités des câbles en aluminium.</t>
  </si>
  <si>
    <t xml:space="preserve">Cable cutters shall be suitable for the cable type and size being cut and shall ensure a square cut end on cables larger than 35mm2. </t>
  </si>
  <si>
    <t>Les coupe-câbles doivent être adaptés au type et à la taille des câbles coupés et doivent assurer une extrémité carrée sur les câbles de plus de 35 mm2. </t>
  </si>
  <si>
    <t>Les terminaisons de câble doivent être vérifiées pour s'assurer qu'elles sont appropriées au type et à la taille du câble et doivent être installées avec un équipement et des embouts à sertir spécialement fabriqués pour le type de terminaison.</t>
  </si>
  <si>
    <t>Direct buried cables shall be tested following installation but prior to backfilling. This will include a sheath test for all LV, MV and HV cables.</t>
  </si>
  <si>
    <t>Les câbles enterrés directement doivent être testés après l’installation, mais avant le remblayage. Cela comprendra un test de gaine pour tous les câbles BT, HTA et HTB.  </t>
  </si>
  <si>
    <t>Des certificats de calibration de sertissage doivent être fournis.</t>
  </si>
  <si>
    <t>Design documentation:
The Contractor shall provide the Design Documentation part relative to electrical design as per [Appendix 5.1.1] to the Employer within 15 Days of the award of the Contract.</t>
  </si>
  <si>
    <t>Documentation de conception : L’Entreprise doit fournir la partie de la documentation de conception relative à la conception électrique conformément à [l’annexe 5.1.1] au Maître d'Ouvrage dans les 15 jours suivant l’attribution du contrat.</t>
  </si>
  <si>
    <t>Documentation préalable à la construction :
La documentation suivante doit être soumise par l’Entreprise avant l’étape de la construction. 
•	Conception détaillée / calcul montrant les dimensionnements appropriés de tous les câbles sur toute leur longueur
•	Fiches techniques 
•	Manuel d’installation 
•	Certificats d’essai de type selon les normes et rapports d’essai applicables 
•	Certificats de test accéléré 
•	Nomenclature 
•	Conditions de garantie</t>
  </si>
  <si>
    <t xml:space="preserve">Les calculs finaux des câbles doivent être fournis dans le cadre de la documentation telle que construite. </t>
  </si>
  <si>
    <t>In case of risk of termite presence during the Plant Design Life, all electrical cable shall be termite resistant.</t>
  </si>
  <si>
    <t>En cas de risque de présence de termites pendant la durée de vie prévue de la centrale, tous les câbles électriques doivent être résistants aux termites.</t>
  </si>
  <si>
    <t>Cabling should be suitable for sheep grazing and geese, when needed, following and not limited to the specifications below:
•	Wherever any kind of distribution box is fixed on the mounting structures, apart from making sure all associated cabling is inside conduits as per above, a perimeter of 800 mm range around the distribution box will be fenced with a 800 mm tall (above ground) welded-mesh 50x50 mesh size fence. The fence will be adequately but not permanently founded in the ground so it can be easily removed in the case of maintenance works.
•	All the open points underneath substations string inverter or inverter buildings that stand above the surface of the ground shall be properly covered so any access to exposed cabling can be avoided. 
•	The description and technical drawings of the above requirements will need to be confirmed and approved by the Employer.</t>
  </si>
  <si>
    <t>Les câblages doivent convenir au pâturage des moutons et des oies, le cas échéant, selon les spécifications indiquées ci-dessous, sans s'y limiter :
•	Pour chaque emplacement où une boîte de jonction est fixée sur les structures de montage, en plus de s’assurer que tout le câblage associé est à l’intérieur des conduits comme présenté ci-dessus, un périmètre de 800 mm autour de la boîte de jonction sera clôturé avec un grillage de 800 mm de haut (au-dessus du sol) en mailles soudées de 50x50mm. La clôture sera installée de façon à pouvoir être facilement enlevée dans le cas de travaux d’entretien.
•	Tous les points ouverts sous les PTR qui se trouvent au-dessus de la surface du sol doivent être correctement couverts afin d’éviter tout accès à des câblages exposés. 
•	La description et les dessins techniques des exigences ci-dessus devront être confirmés et approuvés par le Maître d'Ouvrage</t>
  </si>
  <si>
    <t>Prior to mobilisation, the Contractor shall complete a Transport Management Plan and submit it to the Employer for review and (if required under the Planning Permission) to the authority for approval.</t>
  </si>
  <si>
    <t>Avant le démarrage du chantier, l’Entreprise établit un plan de gestion des transports et le soumet au Maître d’Ouvrage pour examen et (si le permis de construire l’exige) à l’autorité compétente pour approbation.</t>
  </si>
  <si>
    <t>The Transport Management Plan will include as a minimum:
•	An assessment of routes for the delivery of all components
•	Local holding areas for trucks (if the Site is not suitable); and
•	Public road and private track upgrades including sight line assessments on the public road as required</t>
  </si>
  <si>
    <t>Le plan de gestion des transports comprendra au minimum :
•	Une évaluation des itinéraires pour la livraison de tous les équipements
•	Des aires d’attente locales pour les camions (si le Site n’est pas adapté); et
•	Amélioration des routes publiques et des voies privées, y compris l’évaluation des lignes de visibilité sur la voie publique, au besoin</t>
  </si>
  <si>
    <t>Prior to mobilisation, the Contractor shall carry out a road condition survey of the local public roads and any existing tracks on private land. A comparison after completion of the Works (dilapidation study) shall be provided as a condition for Provisional Acceptance.</t>
  </si>
  <si>
    <t>Avant la mobilisation, l’Entreprise effectue une étude de l’état des routes publiques locales et de toutes les voies existantes sur des terrains privés. Une comparaison après l’achèvement des travaux (étude de délabrement) doit être fournie comme condition pour la réception provisoire.</t>
  </si>
  <si>
    <t>The Contractor shall be responsible for any upgrade works required to enable transport of all equipment to the Site or that are required under the Planning Permission and / or Lease.</t>
  </si>
  <si>
    <t>L’Entreprise est responsable de tous les travaux de mise à niveau requis pour permettre le transport de tout équipement vers le site ou qui sont requis en vertu du permis de construire et / ou du bail.</t>
  </si>
  <si>
    <t xml:space="preserve">The Contractor shall be responsible for any repair and reinstatement of existing access tracks or public roads used by construction traffic during the execution of the Works. Private tracks shall be reinstated to their original condition and public roads shall be reinstated in accordance with the local authority </t>
  </si>
  <si>
    <t>L’Entreprise est responsable de toute réparation et remise en état des voies d’accès existantes ou des voies publiques utilisées par le trafic de construction pendant l’exécution des travaux. Les voies privées doivent être remises dans leur état d’origine et les voies publiques doivent être rétablies conformément à l’autorité locale.</t>
  </si>
  <si>
    <t>The Contractor shall be responsible for designing and implementing a safe access point from the public highway which is suitable for all weather conditions. This will include obtaining all Permits required from the local authority and (if required) permission from the Landowner.
The access point from the public highway shall include a suitable bell mouth upgrade and include the provision of traffic lights if required.</t>
  </si>
  <si>
    <t>L’Entreprise est responsable de la conception et de la mise en œuvre d’un point d’accès sûr à partir de la voie publique qui convient à toutes les conditions météorologiques. Cela comprendra l’obtention de tous les permis requis de l’autorité locale et (si nécessaire) de la permission du propriétaire foncier.
Le point d’accès à partir de la voie publique doit comprendre un croisement approprié et prévoir des feux de circulation au besoin.</t>
  </si>
  <si>
    <t>As part of the initial design, the Contractor shall complete a hydrology and drainage study for the Site taking into account the Site Conditions and taking into account a 1 in 100 year storm event.
This study will feed into the IFC design.
The Contractor is reminded that costs and project overruns related to damage caused by insufficient drainage are the responsibility of the Contractor and will not be compensated by the Employer. The Contractor is advised to take into consideration that relatively small additional up-front costs with regards to drainage can save significant amounts later in a project and have a significant impact on the longevity of the components installed.</t>
  </si>
  <si>
    <t xml:space="preserve">Dans le cadre de la conception initiale,  l’Entreprise doit effectuer une étude hydrologique et de drainage pour le site en tenant compte des conditions du site et la prise en compte d’une tempête centennale.
Cette étude alimentera la conception de la SFI.
On rappelle à l’Entreprise que les coûts et les dépassements de projet liés aux dommages causés par un drainage insuffisant sont à sa charge et ne seront pas indemnisés par le Maître d’Ouvrage. Il est conseillé à l’Entreprise de tenir compte du fait que des coûts supplémentaires relativement faibles à l’avance en ce qui concerne le drainage peuvent permettre d’économiser des sommes importantes plus tard dans un projet et avoir une incidence importante sur la longévité des composants installés. </t>
  </si>
  <si>
    <t>The drainage works must be designed and constructed to avoid water pooling on Site and particularly on, or adjacent to roadways or any plant equipment and shall be designed to provide for sheet flow of water across the site and avoid accumulation or concentration of flows. 
Drainage works must be designed and constructed so that water from external catchments and from the Site is conveyed through the Site in a safe manner and provides the required level of flood immunity, according to the applicable regulations. Drainage infrastructure must be sufficient to avoid the Site becoming inundated and designed to minimise maintenance. 
Drainage channels or swales must:
•	provide a desirable grade of 0.5% and absolute minimum grade of 0.3%;
•	be designed to prevent erosion and scour, where there is a risk of scour then protection will be provided; and
•	consider the safety of pedestrians and vehicles.
Drainage pipes and culverts must:
•	have a minimum diameter that provides flow rates required by applicable standards;
•	provide pipe classes and cover requirements suitable for construction and operational loading;
•	provide a minimum desirable pipe grade of 1% and an absolute minimum pipe grade of 0.5%;
•	limit the maximum velocity to less than or equal to 6m/s;
•	be self-cleaning by achieving minimum velocities of 0.6m/s in the 1 year ARI storm event;
•	incorporate appropriate energy dissipation and scour protection at drainage outlets; and
•	consider security aspects and control of fauna.
The Contractor must design and provide scour protection for all areas susceptible to scouring, including batters, swales and scrapes and drainage works taking into consideration soil type, gradients and flow velocities.
Stormwater management during construction must be outlined in accordance with local regulations.
Civil engineer’s design and construction certification must be provided where requirements arise from the Laws.</t>
  </si>
  <si>
    <t>Les ouvrages de drainage doivent être conçus et construits de manière à éviter une accumulation des ruissellements sur le site et en particulier sur les routes ou tout équipement de la centrale ou à proximité de ceux-ci, et doivent être conçus de manière à assurer l’écoulement des eaux de ruissellement à travers le site et éviter l’accumulation ou la concentration des débits. 
Les ouvrages de drainage doivent être conçus et construits de manière à ce que l’eau provenant des bassins versants externes et du site soit acheminée à travers le site en toute sécurité et fournisse le niveau de protection suffisant contre les inondations, conformément à la réglementation applicable. L’infrastructure de drainage doit être suffisante pour éviter que le site ne soit inondé et doit être conçue pour minimiser l’entretien.
Les canaux de drainage ou cunettes doivent :
•	Assurer une pente souhaitée de 0,5 % et une pente minimale absolue de 0,3 %;
•	Être conçu pour prévenir l’érosion et l’affouillement, lorsqu’il y a un risque d’affouillement, une protection sera fournie ; et
•	Tenir compte de la sécurité des piétons et des véhicules.
Les tuyaux et ponceaux de drainage doivent :
•	Avoir un diamètre minimal qui fournit les débits requis par les normes applicables ;
•	Fournir des classes de conduites et des exigences de couverture adaptées à la construction et au chargement opérationnel ;
•	Assurer une pente minimale souhaitable de 1 % pour les tuyaux et une pente minimale absolue de 0,5 %;
•	Limiter la vitesse maximale à moins ou égale à 6 m/s;
•	Être autonettoyant en atteignant des vitesses minimales de 0,6 m/s lors de l’événement de tempête ARI de 1 an;
•	Intégrer une dissipation d’énergie appropriée et une protection contre l’affouillement aux points de drainage; et
•	Tenir compte des aspects de sécurité et de contrôle de la faune.
L’Entreprise doit concevoir et fournir une protection contre l’affouillement pour toutes les zones susceptibles d’être affouillées en tenant compte du type de sol, des pentes et des vitesses d’écoulement.
La gestion des eaux pluviales pendant la construction doit être décrite conformément à la réglementation locale.
La certification de conception et de construction de l’ingénieur Génie Civil doit être fournie lorsque les exigences découlent des lois.</t>
  </si>
  <si>
    <t>The Contractor shall design permanent all-weather onsite roads to enable delivery vehicles, cranes and ancillary vehicles to reach all Substations in all weather conditions (including storm events) and that will be suitable for operation and maintenance of the Works for a minimum 10-year period. 
The design shall take into account the Site Conditions and meet the following minimum requirements:
•	road foundation shall be constructed with a layer of geotextile covered with suitable material and to a suitable depth to support the required loads and with a top layer finishing material of type [xxx]. Construction materials shall be recycled unpolluted stone or approved equivalent and shall be specified to minimise dust and erosion;
•	the Contractor shall carry out suitable testing on the proposed formation, in the form of CBR testing, to substantiate the proposed road design;
•	load bearing capacity sufficient to allow the delivery and replacement of any equipment forming part of the Works (including but not limited to complete Substations, transformers, inverters, switchgear);
•	road construction shall be constructed with a self-draining profile to avoid the accumulation of water;
•	suitable drainage channels and culverts will be incorporated to allow water to drain away from the road without flooding of any road sections;
•	the site roads shall comply with the applicable planning requirements;
•	passing places and turning heads shall be included and shall be suitable for all vehicles expected to use that site track during construction;
•	the minimum usable road width shall be [3.5] metres.</t>
  </si>
  <si>
    <t xml:space="preserve">L’Entreprise doit concevoir des routes permanentes sur le site pour permettre aux véhicules de livraison, aux grues et aux véhicules auxiliaires d’atteindre toutes les sous-stations dans toutes les conditions météorologiques (y compris les tempêtes) et qui conviennent à l’exploitation et à l’entretien des travaux pendant une période minimale de 10 ans.
La conception doit tenir compte des conditions du site et satisfaire aux exigences minimales suivantes :
•	Les fondations de la route doivent être construites avec une couche de géotextile recouverte d’un matériau approprié et à une profondeur appropriée pour supporter les charges requises et avec un matériau de finition de la couche supérieure du type [xxx]. Les matériaux de construction doivent être des pierres recyclées non polluées ou l’équivalent approuvé et doivent être spécifiés de manière à réduire au minimum la poussière et l’érosion;
•	L’Entreprise effectue des essais appropriés sur la conception proposée, sous la forme d’essais CBR, pour étayer la conception de la route proposée ;
•	Capacité portante suffisante pour permettre la livraison et le remplacement de tout équipement faisant partie des travaux (y compris, mais sans s’y limiter, les sous-stations complètes, les transformateurs, les onduleurs, les appareillages de commutation) ;
•	La construction de la route doit être construite avec un profil auto-drainant pour éviter l’accumulation d’eau ;
•	Des canaux de drainage et des ponceaux appropriés seront incorporés pour permettre à l’eau de s’écouler de la route sans inonder de sections de route ;
•	Les routes du site doivent être conformes aux exigences de planification applicables ;
•	Des lieux de dépassement et virage doivent être inclus et doivent convenir à tous les véhicules censés utiliser cette voie de chantier pendant la construction ;
•	La largeur minimale utilisable de la route doit être de [4] mètres .
</t>
  </si>
  <si>
    <t>Where crane pads are required for the installation of Substations, these shall be marked specifically on the as-built drawings together with the permitted loads.</t>
  </si>
  <si>
    <t>Lorsque des plateformes de grue sont requises pour l’installation des sous-stations, celles-ci doivent être marquées spécifiquement sur les dessins tels que construits avec les charges autorisées.</t>
  </si>
  <si>
    <t>All buildings must comply with, but not limited to, the national construction codes and all Laws; 
All buildings must be permanent and designed and constructed to achieve the minimum Plant Design Life; 
Buildings shall take account of the drainage study and shall not be positioned in areas anticipated to be flooded or expected to be subject to long periods of inundation;
Buildings will be weather tight with sealing, external drainage and / or raised foundations as required to prevent flooding in all anticipated storm events;
The Contractor must consider relevant visual impact, noise reduction and any other requirements of the Building Permit conditions and any other relevant Permits or Law;
The Contractor’s design documentation for all buildings shall be subject to the Employer’s approval; 
Prefabricated substation buildings shall be built and tested in accordance with IEC 62271-202.  Full test records shall be available to the Employer on request;
All doors on buildings shall have suitable designed locks and stays to hold doors open (in all anticipated wind conditions) to prevent doors swinging open or closed unexpectedly.</t>
  </si>
  <si>
    <t>Tous les bâtiments doivent être conformes, mais sans s’y limiter, aux dispositions nationales de construction et à toutes les lois applicables ;
Tous les bâtiments doivent être permanents, conçus et construits de manière à atteindre la durée de vie minimale de conception de la centrale ;
Les bâtiments doivent tenir compte de l’étude de drainage et ne doivent pas être positionnés dans des zones inondables ou sujettes à de longues périodes d’inondation ;
Les bâtiments seront étanches aux intempéries avec étanchéité, drainage externe et / ou fondations surélevées au besoin pour prévenir les inondations dans tous les événements de tempête prévus ;
L’Entreprise doit tenir compte de l’impact visuel pertinent, de la réduction du bruit et de toute autre exigence des conditions du permis de construction et de tout autre permis ou loi pertinente ;
La documentation de conception de tous les bâtiments de l’Entreprise est assujettie à l’approbation du Maître d’Ouvrage ;
Les bâtiments préfabriqués des postes doivent être construits et testés conformément à la norme IEC 62271-202.  Les dossiers d’analyse complets sont mis à la disposition du Maître d’Ouvrage sur demande ;
Toutes les portes des bâtiments doivent être bien conçues pour maintenir les portes ouvertes (dans toutes les conditions de vent prévues) afin d’empêcher les portes de s’ouvrir ou de se fermer de façon inattendue.</t>
  </si>
  <si>
    <t>All PCU Footing and other foundations must comply with, but not limited to, the national construction codes and all Laws; 
All foundations must be permanent and designed and constructed to achieve the minimum Plant Design Life; 
The foundation design shall take account of the drainage study and shall not be positioned in areas anticipated to be flooded or expected to be subject to long periods of inundation;
The Contractor’s design documentation for all foundations shall be subject to the Employer’s approval.</t>
  </si>
  <si>
    <t>Toutes les fondations des différents postes de livraisons et autres doivent se conformer, mais sans s’y limiter, aux codes nationaux de la construction et à toutes les lois; 
Toutes les fondations doivent être permanentes et conçues et construites de manière à atteindre la durée de vie minimale de conception de la centrale;
La conception de la fondation doit tenir compte de l’étude de drainage et ne doit pas être positionnée dans des zones qui devraient être inondées ou qui devraient être soumises à de longues périodes d’inondation; La documentation de conception de l’Entreprise pour toutes les fondations est assujettie à l’approbation du Maître d'Ouvrage</t>
  </si>
  <si>
    <t>The minimum cover above cables / conduits for various cable types will be the more onerous of:
•	those required under national laws and regulations;
•	those required by the Network Operator (where applicable); and
•	those specified in [CW-DE14] to [CW-DE17] below;</t>
  </si>
  <si>
    <t>Le remblais minimum au-dessus des câbles / conduits pour différents types de câbles sera le plus onéreux pour :
•	Celles requises par les lois et réglementations nationales ;
•	Celles exigées par l’opérateur de réseau (le cas échéant) ; et
•	Celles spécifiées dans [CW-DE14] à [CW-DE17]  ci-dessous ;</t>
  </si>
  <si>
    <t xml:space="preserve">All Cable Trenches
•	All cable trenches will have a suitable base of sand prior to the installation of cables and shall include a suitable layer of sand around and above cables and this will be tamped down before trenches are filled;
•	shall be marked with warning tape at a minimum depth of [0.2]m Marker tapes shall follow the mandatory standards for public sites or if no standard is applicable shall use warning tape of non-corrodible material of bright yellow colour and indelibly marked in black with the words “DANGER – ELECTRIC CABLE” or the equivalent for the country of the Site;
•	shall be suitable wide and deep to ensure both the Minimum Cover stated and the required spacing between different types of cables. Power cables and cables for communications and signals shall have a minimum segregation distance of 500mm (note this does not apply to fibre optic);
•	shall be backfilled appropriately and the backfill shall be compacted to match the original ground level and ensure that trenches do not become visible due to ground settlement;
•	where excavated soil contains large or sharp stones, the Contractor shall use additional sand to mitigate the risk of damage to any cables. </t>
  </si>
  <si>
    <t>Toutes les tranchées de câbles
•	Toutes les tranchées de câbles auront une base de sable appropriée avant l’installation des câbles et doivent inclure une couche appropriée de sable autour et au-dessus des câbles et celle-ci sera tassée avant que les tranchées ne soient remplies ;
•	Elles doivent être marquées d’un ruban d’avertissement à une distance d'au moins [0,2]m au dessus de la canalisation. Les rubans de marquage doivent suivre les normes obligatoires pour les sites publics ou, si aucune norme n’est applicable, utiliser un ruban d’avertissement de matériau non corrodable de couleur jaune vif et marqué de manière indélébile en noir avec les mots « DANGER – CÂBLE ÉLECTRIQUE » ou l’équivalent pour le pays du Site (grillage en plastique de couleur rouge pour la France);
•	Elle doit être bien large et profonde pour assurer à la fois le remblais minimal indiqué et l’espacement requis entre les différents types de câbles. Les câbles d’alimentation et les câbles de communication et de signalisation doivent être séparés d’une distance minimale de 500 mm en cas de parrallélisme et 200mm en cas de croisement (notez que cela ne s’applique pas à la fibre optique);
•	Elle doit être remblayé de façon appropriée et le remblai doit être compacté pour correspondre au niveau du sol d’origine et veiller à ce que les tranchées ne deviennent pas visibles en raison du tassement du sol;
•	Lorsque le sol excavé contient des grosses pierres ou tranchantes, l’Entreprise utilisera du sable supplémentaire pour atténuer le risque d’endommagement des câbles. 
•	Lorsqu'une canalisation enterrée croise une autre canalisation électrique enterrée, elles doivent, en principe se trouver à une distance minimale de [0,2]m. 
•	Lorsqu'une canalisation enterrée longe ou croise des conduites d'eau, d'hydrocarbure, de gaz, d'air comprimé ou de vapeur également enterrées, une distance minimale de [0,2]m doit, en principe, exister entre les points les plus rapprochés</t>
  </si>
  <si>
    <t>DC Cables
•	unless armoured shall be installed in suitable UV resistant ducts
•	shall have a Minimum Cover (above duct if applicable) of a minimum of [0.6]m</t>
  </si>
  <si>
    <t>Câbles DC
•	Doivent être installés dans des conduits appropriés résistants aux UV, sauf pour le câble blindé
•	Doivent avoir une couverture minimale (au-dessus du conduit le cas échéant) d’au moins [0,6]m
•	Cette profondeur est portée à [0,85]m à la traversée des voies accessibles aux voitures et sous les trottoirs.
•	Ces profondeurs peuvent être diminuées en terrain rocheux</t>
  </si>
  <si>
    <t>Low Voltage AC Cables and communication cables
•	unless armoured shall be installed in suitable UV resistant ducts
•	shall have a Minimum Cover (above duct if applicable) of a minimum of [0.6]m</t>
  </si>
  <si>
    <t>Câbles AC basse tension et câbles de communication
•	Doivent être installés dans des conduits appropriés résistants aux UV sauf pour le câble blindé
•	Doivent avoir une couverture minimale (au-dessus du conduit le cas échéant) d’au moins [0,6]m
•	Cette profondeur est portée à [0,85]m à la traversée des voies accessibles aux voitures et sous les trottoirs.
•	Ces profondeurs peuvent être diminuées en terrain rocheux</t>
  </si>
  <si>
    <t>Medium and High Voltage Cables
•	Shall have a Minimum Cover of [0.8]m;
•	Trenches shall have permanent concrete markers above the surface every 50 m and at each turning point of the trench.</t>
  </si>
  <si>
    <t>Câbles HTA et HTB
•	Doivent avoir une couverture minimale de [0,8]m;
•	Les tranchées doivent avoir des marqueurs permanents en béton au-dessus de la surface tous les 50 m et à chaque point tournant de la tranchée.</t>
  </si>
  <si>
    <t>The Contractor shall not use wheel trenchers or other “automatic” cable laying machines without the express approval of the Employer. The cable laying method shall allow for inspection of the cable prior to backfilling.</t>
  </si>
  <si>
    <t>L’Entreprise ne doit pas utiliser de trancheuses à roues ou d’autres machines de pose de câbles « automatiques » sans l’approbation expresse du Maître d’Ouvrage. La méthode de pose du câble doit permettre l’inspection du câble avant le remblayage.</t>
  </si>
  <si>
    <t>Where cable routes cross roads, tracks, access ways, railways, rivers or ditches, or where cables are installed underneath a designated hardstand, or at any other area of high ground loading, cables must be installed in suitable ducts, and it is the Contractor’s responsibility to obtain the required permissions, to follow the required procedures and to make good all roads immediately after installation of any ducts.</t>
  </si>
  <si>
    <t>Lorsque des itinéraires de câbles traversent des routes, des voies ferrées, des voies d’accès, des chemins de fer, des rivières ou des fossés, ou lorsque des câbles sont installés sous une surface en dur, ou à toute autre zone de charge au sol élevée, les câbles doivent être installés dans des conduits appropriés, et il incombe à l’Entreprise d’obtenir les autorisations requises, de suivre les procédures requises et de réparer toutes les routes immédiatement après l’installation de tout conduit.</t>
  </si>
  <si>
    <t xml:space="preserve">Buried ducts shall normally be in the form of PVC, glazed earthenware, resin bonded fibreglass or spun concrete pipes.  Any ducts above ground shall be UV resistant and of a suitable material to meet the Plant Design Life.
Ducts placed under streams or drainage ditches shall be covered with a reinforced concrete slab to protect them from damage due to drainage clearance/improvement works. </t>
  </si>
  <si>
    <t xml:space="preserve">Les conduits enterrés doivent normalement être dans un matériau en PVC, de faïence vitrée, de fibre de verre collée à la résine ou de tuyaux en béton filé.  Tous les conduits au-dessus du sol doivent être résistants aux UV et dans un matériau approprié pour répondre à la durée de vie de conception de la centrale.
Les conduits placés sous les cours d’eau ou les fossés de drainage doivent être recouverts d’une dalle de béton armé pour les protéger contre les dommages causés par les travaux de dégagement ou d’amélioration du drainage. </t>
  </si>
  <si>
    <t>A spare duct will always be installed adjacent to other ducts and a draw rope shall be left in each spare duct.</t>
  </si>
  <si>
    <t>Un conduit de secours sera toujours installé à côté des autres conduits et un tire-câble doit être laissé dans chaque conduit de secours.</t>
  </si>
  <si>
    <t>Measures shall be taken by the Contractor to ensure all public access and roadways are kept clean and free of material debris caused by the Contractor in accordance with the Building Permit conditions. Where required by the Planning Permission or when normal practice in the location of the Site, a wheel wash or alternative method to prevent soiling of the public highway will be installed and used by all traffic exiting the Site.</t>
  </si>
  <si>
    <t>Des mesures doivent être prises par l’Entreprise pour s’assurer que tous les accès publics et les routes sont maintenus propres et exempts de débris matériels causés par l’Entreprise conformément aux conditions du permis de construire. Lorsque le permis d’urbanisme l’exige ou lorsque la pratique est normale à l’emplacement du site, un lavage des roues ou une autre méthode pour prévenir l’encrassement de la voie publique sera installée et utilisée par toute la circulation sortant du site.</t>
  </si>
  <si>
    <t>Where determined to be a result of construction activity related to the Works, applicable repair and reinstatement of public roads used by construction traffic during and following completion of the Works shall be carried out to the local authority specification. Any pre-construction road dilapidation surveys for the roads required to demonstrate the pre-construction condition of the road shall be provided by the Contractor;
The Contractor shall supply repair of roads, hardstands and other disturbed areas after construction work is complete.</t>
  </si>
  <si>
    <t>Lorsqu’il est déterminé qu’il résulte d’une activité de construction liée aux travaux, la réparation et la remise en état applicables des routes publiques utilisées par le trafic de construction pendant et après l’achèvement des travaux doivent être effectuées conformément aux spécifications de l’autorité locale. Toute enquête préalable à la construction de la route sur les routes nécessaires pour démontrer l’état de la route avant la construction doit être fournie par l’Entreprise ;
L’Entreprise assure la réparation des routes et des autres zones perturbées une fois les travaux de construction terminés.</t>
  </si>
  <si>
    <t>Following completion of the construction activities at the Site, the Contractor shall provide an additional finishing layer to the permanent site roads, crane pads and permanent hardstands and carry out any required maintenance on the drainage system to ensure these are suitable for an operation period of 10 years with normal levels of maintenance.</t>
  </si>
  <si>
    <t>Une fois les activités de construction terminées sur le site, l’Entreprise doit fournir une couche de finition supplémentaire aux routes permanentes du site, aux plateformes de grues et aux tribunes dures permanentes et effectuer tout entretien requis sur le système de drainage pour s’assurer qu’ils conviennent à une période d’exploitation de 10 ans avec des niveaux d’entretien normaux.</t>
  </si>
  <si>
    <t>Public Road Improvements
The Contractor shall be responsible for transport of all components of the Works to Site.
The Contractor shall be responsible for any necessary Permits, approvals, improvements, and repairs to intersections between Site access roads and the public road network external to the Site boundary, as required, to facilitate works required under this Contract.</t>
  </si>
  <si>
    <t>Amélioration des routes publiques
L’Entreprise est responsable du transport de tous les éléments des travaux jusqu’au site.
L’Entreprise est responsable des permis, des approbations, des améliorations et des réparations nécessaires aux intersections entre les routes d’accès au site et le réseau routier public à l’extérieur des limites du site, au besoin, afin de faciliter les travaux requis en vertu du présent contrat.</t>
  </si>
  <si>
    <t>On-Site Roads
Edge protection, consisting of reflective posts and markers, must be provided at the stub ends of roads and at locations where there is a drop exceeding 2m.
Earth cuttings shall be cut back and sloped to prevent slippage on to the roads.
Crane pads for removal and installation of PCUs shall be retained and maintained following the construction of the site.</t>
  </si>
  <si>
    <t>Routes internes
Les coupes de terre doivent être coupées et inclinées pour éviter les glissements sur les routes.
Les plateformes de grue pour l’enlèvement et l’installation des postes source doivent être conservées et entretenues après la construction du site.</t>
  </si>
  <si>
    <t>Prior to filling any trench, the Contractor shall take a film along the entire length of the trench to prove suitable installation and use of sand.</t>
  </si>
  <si>
    <t>Tranchées
Avant le remblayage d’une tranchée, l’Entreprise doit prendre un film sur toute la longueur de la tranchée pour prouver l’installation et l’utilisation appropriées de sable.</t>
  </si>
  <si>
    <t>The Contractor shall provide a complete civil design pack no later than 6 weeks after Works Commencement Date, including design criteria, calculations, reports, specifications and drawings for: 
•	The drainage study;
•	civil basis of design report; 
•	road and drainage layout and geometry drawings including cross sections; 
•	access road details and pavement design; 
•	clearing and grading plan; 
•	earthworks including slabs; 
•	erosion and sediment control during construction; 
•	water crossings as relevant; and
•	specifications for all foundations.</t>
  </si>
  <si>
    <t>L’Entreprise doit fournir un dossier de conception Génie Civil complet au plus tard 6 semaines après la date de début des travaux, comprenant les critères de conception, les calculs, les rapports, les spécifications et les dessins pour : 
•	L’étude de drainage ;
•	Le rapport de conception ; 
•	Les dessins de tracé et de géométrie des routes et du drainage, y compris les coupes transversales ; 
•	Les détails de la route d’accès et la conception de la chaussée ; 
•	Un plan de déboisement et de nivellement ; 
•	Les terrassements, y compris les dalles ; 
•	Le contrôle de l’érosion et des sédiments pendant la construction ; 
•	Les traversées d’eau de ruissellement, le cas échéant ; et
•	Les spécifications pour toutes les fondations.</t>
  </si>
  <si>
    <t>The Contractor shall include suitable temporary passing places on the site access roads (indicatively every 350m but as required with the site lines) and will be responsible for obtaining permission from the Landowner.</t>
  </si>
  <si>
    <t>L’Entreprise doit inclure des lieux de passage temporaires appropriés sur les routes d’accès au site (à titre indicatif tous les 350 m, mais selon les besoins avec les lignes du site) et sera responsable de l’obtention de l’autorisation du propriétaire foncier.</t>
  </si>
  <si>
    <t>La présence des Ophrys Provincialis sur le site impose la mise en place de dispositions de protection particulières afin d’éviter toute dégradation des différentes zones pendant la phase de chantier et d’exploitation. Les recommandations du Bureau d’Etudes environnementales devront être suivis scrupuleusement afin d’éviter tout risque de détérioration de ces zones.
Un marquage léger est actuellement en place. Ce marquage devra être remplacé par des barrières permettant d’éviter tout passage de personnes ou d’engins de chantier sur les zones à protéger. L’Entreprise devra respecter scrupuleusement les recommandations du Maître d’Ouvrage sur ce point particulier.</t>
  </si>
  <si>
    <t>Les recommandations du SDIS devront être respectées. Un rapport spécifique est disponible dans le dossier du Permis de Construire. Les recommandations portent sur les points suivants :
•	Les portails d'accès aux sites devront avoir une largeur minimale de 4 mètres
•	La barrière DFCI actuelle devra être déplacée vers l'ouest après le parc A ou repositionnée en entrée de piste DFCI existante
•	L’implantation de deux citernes DFCI qui auront une contenance de 60m3 (implantation en attente de confirmation)
Le réseau de voiries devra être adapté aux caractéristiques des engins de secours. 
Une connexion du réseau de voies lié au projet avec les axes DFCI existants sera nécessaire. Afin de permettre l’intervention des forces de secours et de garantir leur sécurité, les accès doivent avoir un gabarit suffisant et permettre une circulation aisée et des retournements sécurisés, à savoir au minimum 4 mètres. 
De plus les voies d’exploitation internes et voies périmétrales devront répondre aux caractéristiques suivantes :
•	Résistance : 19 tonnes,
•	Diamètre de braquage : 21 mètres «entre mur» pour toute courbe (cf. annexe 4),
•	Hauteur libre : 4 mètres (portail inclus),
•	Pente inférieure à 15%.
Le maitre d’ouvrage prévoit la création d’une piste de contournement au nord du Parc A.
Cette piste devra être adaptée au gabarit des véhicules de secours et remplir à minima les caractéristiques des pistes de seconde catégorie : 
•	Largeur de la bande de roulement de 4m, 
•	Création d’une aire de croisement (une tous les 500m), 
•	Création d’une aire de retournement au niveau de la plateforme de la citerne DFCI. 
•	La BDS de cette piste sera assurée par le débroussaillement réalisé autour du projet
Il est nécessaire de réaliser une emprise large du débroussaillement autour du site. Les OLD (obligations légales de débroussaillement) devront être portées à 100 m afin d’assurer la sécurité du site. Quelques arbres pourront être maintenus (notamment sur le secteur sud – aire de repos et le long de l’autoroute) afin de permettre une meilleure intégration paysagère de l’ouvrage, ralentir la vitesse du vent et limiter la repousse des ligneux bas. La hauteur d’élagage et l’écartement entre ces arbres ou bouquets d’arbres conservés devra être conforme au guide des équipements DFCI des Bouches-du-Rhône (document de travail en cours de validation, DDTM 13).</t>
  </si>
  <si>
    <t>L’Entreprise devra intégrer un défrichement complet de la zone hormis les zones avec présence d’espèces protégés. Certains arbres dans la partie Nord du site pourront être conservés après discussion avec le Maître d’Ouvrage</t>
  </si>
  <si>
    <t>L’attention de l’Entreprise est attirée sur le fait que le terrain dans l’état actuel est aménagé en terrasses au moyen de plusieurs centaines de mètres linéaires de vieilles restanques. Ces restanques sont réputées instables. 
Dans le cas où l’Entreprise choisirait de conserver les restanques où d’aménager des plateformes au moyen de nouveaux talus dans l’aménagement final du site, l’Entreprise devra garantir la stabilité des restanques et des talus sur toute la durée de vie de la centrale. En particulier l’Entreprise devra respecter les recommandations de pentes maximales et de protection contre l’érosion indiquées dans les études géotechniques.
La stabilité des restanques conservées devra être dûment justifiée par l’Entreprise au moyen d’une note de calcul spécifique.</t>
  </si>
  <si>
    <t xml:space="preserve">L’attention de l’Entreprise est attirée sur le fait que la topographie du terrain et les recommandations de débroussaillage vont avoir tendance à augmenter le risque d’érosion sur la zone. Une étude hydrologique a été menée en amont de la phase de consultation et est disponible dans les annexes de l’appel d’Offres. 
L’Entreprise devra pouvoir justifier de la résistance à l’érosion des différents ouvrages réalisés (talus, routes internes…) et de la protection des différents équipements (onduleurs, postes de transformation et de livraison…) dans le cas d’une crue centennale avec un facteur de majoration de 25%.
Il appartiendra à l’Entreprise de compléter cette étude afin de pouvoir dûment justifier du maintien en bon état des différents ouvrages du site sur la durée de vie du projet. </t>
  </si>
  <si>
    <t>The Contractor must demonstrate the Facility SCADA system’s capability to achieve each of the Network Operator's requirements, including compliance with the Grid Code, Connection Offer and Connection Agreement.</t>
  </si>
  <si>
    <t>L’Entreprise doit démontrer la capacité du système SCADA de l'Installation à répondre à chacune des exigences de l'Opérateur du réseau, y compris la conformité avec la convention de raccordement.</t>
  </si>
  <si>
    <t>Mise en place par ENEDIS d’un dispositif de comptage au PDL à la tension de livraison</t>
  </si>
  <si>
    <t>L’agrégateur peut ajouter son dispositif de comptage et de surveillance – Confirmation lors de la construction.
Le Cahier des Charges Technique AGRE’NCO fournit par CNR est à respecter afin d’assurer la mise à disposition des données temps réel aux équipes en charge de l’agrégation au sein de CNR afin d’assurer les missions relatives à la gestion d’énergie suivantes :
•	Elaboration des prévisions de production ;
•	Valorisation sur le marché ;
•	Supervision des différents processus d’agrégation ;
•	Amélioration continue.</t>
  </si>
  <si>
    <t>Raccordement ENEDIS
-	Limitation de raccordement à gérer au niveau des onduleurs ou au PDL à confirmer avec ENEDIS
-	Validation du régime de fonctionnement tan(phi)</t>
  </si>
  <si>
    <t>Power Conversion Stations (integrated inverter, transformer and switchgear designs)</t>
  </si>
  <si>
    <t>The PCSs to be installed at the Site must comply with the Laws, Planning Approval conditions, applicable Standards, and international standards and Good and Prudent Practice.</t>
  </si>
  <si>
    <t>Les postes HTA qui seront installées sur le Site doivent être conformes aux lois, aux conditions du permis de construire, aux normes applicables, aux normes internationales et aux règles de bonnes pratiques.</t>
  </si>
  <si>
    <t>The PCSs will be of similar design with the same supplier (and if applicable type) for each of the major components (e.g. inverters, transformers and switchgear from the same supplier at each station).</t>
  </si>
  <si>
    <t>Les postes HTA seront de conception similaire, avec le même fournisseur (et le cas échéant le même modèle) pour chacun de ses principaux composants (p. ex. onduleurs, transformateurs et cellules HTA du même fournisseur sur chaque poste).</t>
  </si>
  <si>
    <t>All equipment installed within the PCSs (including those devices sharing an enclosure) must be compliant with all Laws and be easily accessible for operation and maintenance purposes.</t>
  </si>
  <si>
    <t>Tous les équipements installés dans les PTR (y compris les appareils inclus dans un même coffret) doivent être conformes à toutes les lois et être facilement accessibles à des fins d’exploitation et de maintenance.</t>
  </si>
  <si>
    <t>Inverters, transformers and switchgear shall be compliant with the relevant Appendix of the Employer’s Requirements.</t>
  </si>
  <si>
    <t>Les onduleurs, transformateurs et tableaux BT et HTA doivent être conformes à l’annexe pertinente du cahier des charges.</t>
  </si>
  <si>
    <t>All equipment must be made of robust materials, fabricated in accordance with good workmanship Standards, and designed to ensure proper operation, long life and easy maintenance. All equipment must be designed for the design operational life, operating continuously under the climatic conditions of the Site</t>
  </si>
  <si>
    <t>Tous les équipements doivent être constitués de matériaux robustes, fabriqués conformément aux normes de bonne exécution et conçus pour assurer un bon fonctionnement, une longue durée de vie et un entretien facile. Tous les équipements doivent être conçus pour la durée de vie opérationnelle prévue, fonctionnant en continu dans les conditions climatiques du site.</t>
  </si>
  <si>
    <t>PCSs shall be designed for corrosion class [C4]</t>
  </si>
  <si>
    <t>Les PTR doivent être conçus pour la classe de corrosion [C4]</t>
  </si>
  <si>
    <t>PCSs shall be designed with adequate heating and ventilation to prevent condensation and ensure that the temperature and humidity remains within the acceptable range of the equipment installed.
Suitable air filters shall be installed to ensure that dust does not enter indoor areas.</t>
  </si>
  <si>
    <t>Les PTR doivent être conçus avec un chauffage et une ventilation adéquates pour prévenir la condensation et s’assurer que la température et l’humidité restent dans la plage acceptable de l’équipement installé.
Des filtres à air appropriés doivent être installés pour s’assurer que la poussière ne pénètre pas dans les zones intérieures.</t>
  </si>
  <si>
    <t>MV areas of the substation (i.e. MV switchgear and transformer) shall not be accessible from the LV area.</t>
  </si>
  <si>
    <t>Les zones HTA du poste (c.-à-d. les cellules et le transformateur HTA) ne doivent pas être accessibles à partir de la zone BT.</t>
  </si>
  <si>
    <t>The PCS must be designed and installed in compliance with the Laws, all relevant Standards, the Connection Offer and Agreement, the Grid Code and to obtain all necessary local design input and certification required for civil, structural, architectural, building, electrical, mechanical and other approvals for the PCSs and associated items.</t>
  </si>
  <si>
    <t>Les PTR doivent être conçus et installés conformément aux lois, à toutes les normes applicables et à la convention de raccordement. pour obtenir toutes les données de conception locale et la certification nécessaires requises pour les approbations civiles, structurelles, architecturales, de bâtiment, électriques, mécaniques et autres pour les PTR et les articles connexes.</t>
  </si>
  <si>
    <t>PCSs shall be designed so that the floor is above surrounding ground level and to be resistant to water ingress under anticipated site conditions (with the exception of the transformer that may be in a cage arrangement). 
The PCS may incorporate an integrated foundation or be fixed to a precast concrete site foundation.
Each PCS shall be located away from low lying areas of the site and areas subject to inundation.</t>
  </si>
  <si>
    <t>Les PTR doivent être conçus de manière à ce que le plancher soit au-dessus du niveau du sol environnant et qu’il résiste à l’infiltration d’eau dans les conditions prévues du site (à l’exception du transformateur qui peut se trouver dans une cage). 
Les PTR peuvent comporter une fondation intégrée ou être fixés à une fondation de site en béton préfabriqué.
Chaque PTR doit être situé à l’écart des zones basses du site et des zones sujettes à inondation.</t>
  </si>
  <si>
    <t>It must be possible to transport the PCS as a complete installation, i.e. all internal components factory installed and tested prior to delivery to site. Lifting lugs shall also be provided and be rated to lift the complete installation.</t>
  </si>
  <si>
    <t>Les PTR doivent pouvoir être transportés en tant que systèmes complets, c’est-à-dire que tous les composants internes soient installés et testés en usine avant la livraison sur place. Des anneaux de levage doivent également être prévus et être conçus pour soulever l’installation complète selon les normes de sécurité applicables.</t>
  </si>
  <si>
    <t>The transformer area shall only be accessed using a unique key that is released from the MV switchgear when the transformer feeder panel has been placed into circuit earth. 
Details of the interlock key shall be obtained from the switchgear manufacturer. This single interlock key shall be used to open the transformer area door and be trapped in the door when in the open position.</t>
  </si>
  <si>
    <t>La zone du transformateur ne doit être accessible qu’à l’aide d’une clé unique qui ne pourra être libérée de l’appareillage HTA que lorsque la cellule d’alimentation du transformateur aura été mise à la terre.
Les caractéristiques de la clé de verrouillage doivent être obtenues auprès du fabricant de la cellule. Cette clé de verrouillage unique doit être utilisée pour ouvrir la porte de la zone du transformateur et doit rester prisonnière de celle-ci lorsque la porte est en position ouverte.</t>
  </si>
  <si>
    <t>PCS equipment must be designed to carry the expected three phase and earth fault currents for a duration of at least the backup protection clearing times. Following the loss of the grid supply, the PCSs shall be re-energised and brought back on-line automatically on restoration of the grid supply.</t>
  </si>
  <si>
    <t>L’équipement des PTR doit être conçu pour suporter les courants de défaut attendus des trois phases et de la terre pendant une durée au moins égale au temps de compensation de la protection de secours. À la suite de la perte de l’alimentation du réseau, les PTR doivent pouvoir être remis sous tension et en ligne automatiquement lors du rétablissement de l’alimentation du réseau.</t>
  </si>
  <si>
    <t>A fault or operation on a PCS feeder circuit shall only isolate the one feeder circuit and must not prevent continued operation of the other feeder circuits. A fault on any PCS sub feeder shall isolate the whole feeder circuit. If this facility is not available from the PCSs the upstream protection systems must safely isolate only the faulted feeder circuit.</t>
  </si>
  <si>
    <t>Un défaut de fonctionnement sur un circuit d’alimentation d'un PTR ne doit isoler qu’un seul circuit d’alimentation et ne doit pas empêcher la poursuite du fonctionnement des autres circuits d’alimentation. Un défaut sur tout départ secondaire d'un PTR doit isoler l’ensemble du circuit d’alimentation. Si cette fonction n’est pas disponible depuis les PTR, les systèmes de protection en amont doivent isoler en toute sécurité uniquement le circuit d’alimentation défectueux.</t>
  </si>
  <si>
    <t>On loss of connection to the Network Operator's network at the Connection Point, the protection system in the PV Plant substation and inverter anti-islanding protection must safely isolate each inverter. After restoration of the grid the inverters must not reconnect until the grid voltage and frequency are within set limits for a time period as agreed with the Network Operator. This time must be adjustable on each inverter. Note that the loss of the grid must not result in tripping of protection which requires manual operator intervention</t>
  </si>
  <si>
    <t>En cas de perte de connexion avec le réseau de distribution, le système de protection du PDL de la centrale photovoltaïque et la protection anti-îlotage des onduleurs doivent isoler en toute sécurité chaque onduleur. Après la restauration du réseau, les onduleurs ne doivent pas se reconnecter tant que la tension et la fréquence du réseau ne sont pas dans les limites fixées pendant une période convenue avec l’opérateur de réseau. Ce temps doit être réglable sur chaque onduleur. Notez que la perte du réseau de distribution ne doit pas entraîner le déclenchement de la protection qui nécessite l’intervention manuelle de l’opérateur</t>
  </si>
  <si>
    <t>The auxiliary supply for control, communications, inverter power supply and all other low voltage loads must be supplied locally at each PCS through an auxiliary LV/LV transformer</t>
  </si>
  <si>
    <t>L’alimentation auxiliaire pour le contrôle, les communications, l’alimentation des onduleurs et toute autre charge basse tension doit être fournie localement à chaque PTR par l’intermédiaire d’un transformateur auxiliaire BT/BT</t>
  </si>
  <si>
    <t>The auxiliary supply should include a UPS or battery backup providing a minimum of [24] hours supply for the systems interacting with the Site SCADA and / or security system.</t>
  </si>
  <si>
    <t>L’alimentation auxiliaire doit inclure une alimentation sans interruption (UPS) ou une batterie de secours fournissant un minimum de [24] heures d’alimentation aux systèmes interagissant avec le SCADA du site et / ou le système de sécurité.</t>
  </si>
  <si>
    <t>The Contractor must ensure that the transformers specified as part of the PCS are compatible with the chosen inverters and in meeting the requirements of the Generator Performance Standards. In particular:
•	where multiple inverters are located at one PCS, the need for inverters to be connected on separate windings;
•	the impulse voltage imposed on the transformer windings by the inverter; and
•	the provision of auxiliary power for each PCS.</t>
  </si>
  <si>
    <t xml:space="preserve">L’Entreprise doit s’assurer que les transformateurs spécifiés comme composants des PTR sont compatibles avec les onduleurs choisis.
Lorsque plusieurs onduleurs sont situés dans un même PTR, ils doivent être raccordés sur des enroulements séparés.
</t>
  </si>
  <si>
    <t>Un système de gestion des câbles de dimensions appropriées devra être installé pour supporter le poids des câbles et il devra être en mesure de retenir les câbles dans des conditions de défaut.</t>
  </si>
  <si>
    <t xml:space="preserve">All electrical switches and sockets should be industrial specification i.e. metal clad not white plastic. </t>
  </si>
  <si>
    <t xml:space="preserve">Tous les interrupteurs et prises électriques doivent être de spécifications industrielles, c’est-à-dire revêtus de métal et non de plastique blanc. </t>
  </si>
  <si>
    <t>Steel conduit to be used for low voltage cable not white plastic.</t>
  </si>
  <si>
    <t>Conduit en acier à utiliser pour les câbles basse tension, plastique blanc proscrit.</t>
  </si>
  <si>
    <t xml:space="preserve">Where the cables pass through structures the entry point needs a proper seal (gland) to ensure protection against moisture/water ingress.  </t>
  </si>
  <si>
    <t>Lorsque les câbles traversent les structures, le point d’entrée a besoin d’une étanchéité (presse-étoupe) appropriée pour assurer une protection contre l’infiltration d’humidité et d’eau.</t>
  </si>
  <si>
    <t>Each PCS must be capable of being brought off-line by manual initiation, without affecting the reliability, integrity and operation of other PCSs in the same circuit. 
Manual shutdown must be by means of single non-return push button operation that cannot be pressed accidentally. This “emergency stop” should interrupt the MV connection as well as shutting down the inverters.</t>
  </si>
  <si>
    <t>Chaque PTR doit pouvoir être mis hors ligne par déclenchement manuel, sans affecter la fiabilité, l’intégrité et le fonctionnement des autres PTR dans le même circuit. L’arrêt manuel doit se faire au moyen d’un seul bouton-poussoir anti-retour.</t>
  </si>
  <si>
    <t>Each PCS must be installed to provide access for operation and maintenance from ground level unless otherwise approved by the Employer</t>
  </si>
  <si>
    <t>Chaque PTR doit être installé pour permettre l’exploitation et l’entretien depuis le niveau du sol, sauf si approuvé différemment par le Maître d’Ouvrage</t>
  </si>
  <si>
    <t>Each PCS shall be located adjacent to a permanent site track to allow ease of maintenance and access</t>
  </si>
  <si>
    <t>Chaque PTR doit être situé à côté d’une voie permanente du site pour faciliter l’entretien et l’accès.</t>
  </si>
  <si>
    <t>Each PCS must have suitable service lighting to provide a safe access and working environment at night time</t>
  </si>
  <si>
    <t>Chaque PTR doit disposer d'un éclairage de service approprié pour fournir un accès et un environnement de travail sûr la nuit</t>
  </si>
  <si>
    <t xml:space="preserve">Components of the PCSs that are designed to be replaced or overhauled at intervals of less than the design operational life and their replacement / overhaul frequency shall be detailed. </t>
  </si>
  <si>
    <t>Les composants des PTR qui sont conçus pour être remplacés ou révisés à des intervalles inférieurs à la durée de vie opérationnelle prévue doivent être détaillés de même que leurs fréquences de remplacement/révision.</t>
  </si>
  <si>
    <t>PCS location and doors must allow safe egress when switching</t>
  </si>
  <si>
    <t>L’emplacement et les portes des PTR doivent permettre une évacuation dans de bonnes conditions de sécurité lors de la commutation</t>
  </si>
  <si>
    <t>Inverters must comply with the requirements of the Grid Code and also be protected against damage and be able to tolerate the system faults, disturbances and fluctuations as specified in the Grid Code, the Connection Offer and Grid Connection Agreement;</t>
  </si>
  <si>
    <t>Les onduleurs doivent être protégés contre les dommages et être capables de tolérer les défauts, les perturbations et les fluctuations du système tels que spécifiés dans la convention de raccordement au réseau de distribution.</t>
  </si>
  <si>
    <t>Grid Code is specific to Australia. Removed in the French version.</t>
  </si>
  <si>
    <t>the inverter must be interfaced with the Facility SCADA system, and must be able to provide the relevant data and control functions listed in [Appendix 3.17] and be equipped for direct external communication and control.</t>
  </si>
  <si>
    <t>L’onduleur doit être en interface avec le système SCADA de l’installation, doit être en mesure de fournir les données pertinentes et les fonctions de contrôle énumérées à l’annexe [3.17] et être équipé pour la communication et le contrôle externes directs.</t>
  </si>
  <si>
    <t>Substation doors, hinges, locks, and door stays shall be of robust design suitable to withstand wind speeds of up to [25m/s] in the open position. 
Any internal filter meshes shall be adequately retained. Any air vents in the doors shall not affect the degree of protection.</t>
  </si>
  <si>
    <t>Les portes, charnières, serrures et système de blocage de portes des PTR doivent être de conception robuste et adaptées à des vitesses de vent allant jusqu’à [25 m/s] en position ouverte.  
Tous les filtres internes doivent être maintenus de manière adéquate. Les bouches d’aération des portes ne doivent pas affecter le degré de protection.</t>
  </si>
  <si>
    <t>Anti-vandal security systems shall be designed for all door hinges and locking points. A hasp and staple system shall be used for the locking points of the MV switchgear and LV areas.</t>
  </si>
  <si>
    <t>Des systèmes de sécurité anti-vandalisme doivent être conçus pour toutes les charnières et tous les points de verrouillage des portes. Un système de moraillon doit être utilisé pour les points de verrouillage des cellules HTA et des zones BT.</t>
  </si>
  <si>
    <t>It must be possible to remove the roof without dismantling any internal components. Fully rated lifting points shall be integrated into the roof design.</t>
  </si>
  <si>
    <t>Il doit être possible d’enlever le toit sans démonter aucun composant interne. Des points de levage ayant été validés doivent être intégrés dans la conception du toit.</t>
  </si>
  <si>
    <t>The roof shall be designed so that no pools of water can accumulate for prolonged periods.</t>
  </si>
  <si>
    <t>Le toit doit être conçu de manière à ce qu’aucune accumulation d’eau puisse se faire pendant de longues périodes.</t>
  </si>
  <si>
    <t>Gland plates will be installed for cables exiting the structure and cables shall be sealed properly (i.e. with glands) to ensure protection against moisture ingress.</t>
  </si>
  <si>
    <t>Des plaques avec presse-étoupes seront installées pour les câbles sortant de la structure et les câbles doivent être scellés correctement (c.-à-d. avec des presse-étoupe de dimensions appropriées) pour assurer une protection contre les infiltrations d’humidité.</t>
  </si>
  <si>
    <t>Where an integrated basement is included within the design of the Substation:
•	the dimensions of the integrated basement shall be suitable for the maximum possible cable bending radius;
•	the basement will be provisioned with cable transit glands with any unused glands being fully sealed;
•	the basement shall include a sump and a sump pump with a visible counter and an alarm signal being provided to the SCADA system in the event of pump failure.</t>
  </si>
  <si>
    <t>Lorsqu’un sous-sol intégré est inclus dans la conception de la sous-station :
•	Les dimensions du sous-sol intégré doivent être adaptées au rayon de flexion du câble le plus grand possible ;
•	Le sous-sol sera équipé de presse-étoupes de transit de câbles, tous les presse-étoupes inutilisés étant entièrement scellés ;
•	Le sous-sol doit comprendre un puisard et une pompe de puisard avec un compteur visible et un signal d’alarme étant fourni au système SCADA en cas de défaillance de la pompe.</t>
  </si>
  <si>
    <t>Where a separate foundation is cast on site:
•	the substation supplier shall provide an outline design of the foundation which shall include all MV and LV ducts positioned to arrive underneath the panels in which they are to terminate;
•	the foundation design shall be suitable for the weight of the complete substation;
•	water should not be allowed to pool beneath the substation</t>
  </si>
  <si>
    <t>Lorsqu’une fondation distincte est coulée sur place :
•	le fournisseur du poste doit fournir un plan de la fondation qui doit inclure tous les conduits HTA et BT positionnés pour arriver sous les panneaux dans lesquels ils doivent se terminer;
•	la conception de la fondation doit être adaptée au poids de la sous-station complète;
•	L’eau ne doit pas être autorisée à s’écouler sous la sous-station</t>
  </si>
  <si>
    <t xml:space="preserve">Each individual cable shall be ferruled at each end and referenced within the station schematic diagrams to allow tracing through the equipment. </t>
  </si>
  <si>
    <t>Chaque câble individuel doit être équipé d'une terminaison à chaque extrémité et référencé dans les diagrammes schématiques de la station pour permettre le traçage à travers l’équipement</t>
  </si>
  <si>
    <t>Each main component within the building shall have a unique identification which is referenced within the schematic diagrams. Identification of wiring shall be in accordance with a recognised marking standard such as ENA 50-19.</t>
  </si>
  <si>
    <t>Chaque élément principal du bâtiment doit avoir une identification unique qui est référencée dans les diagrammes schématiques. L’identification du câblage doit être conforme à une norme de marquage reconnue telle que l’ENA 50-19.</t>
  </si>
  <si>
    <t>The installed SCADA system should include for hygrometers on both the MV and LV sides of any substation or building with the humidity level being captured by the SCADA system</t>
  </si>
  <si>
    <t>Le système SCADA installé doit inclure des hygromètres dans chaque poste côtés HTA et BT, le niveau d’humidité étant capturé par le système SCADA.</t>
  </si>
  <si>
    <t>The Substation shall be assigned an internal arc classification (IAC) as defined in Annex A of EN 62271-202. This shall be IAC – AB.</t>
  </si>
  <si>
    <t>Une classification d’arc interne (IAC) doit être attribuée aux postes telle que définie à l’annexe A de la norme EN 62271-202. Il s’agit de l’IAC – AB.</t>
  </si>
  <si>
    <t xml:space="preserve">The internal arc class shall be verified by test at an independent institute. The test current shall be minimum of 20kA with a minimum test duration of 1 second. </t>
  </si>
  <si>
    <t xml:space="preserve">La classe d’arc interne doit être vérifiée par essai par un organisme indépendant. Le courant d’essai doit être de 20 kA avec une durée d’essai de 1 seconde. </t>
  </si>
  <si>
    <t xml:space="preserve">The enclosure supplier shall liaise with the switchgear manufacturer to ensure that the switchgear has been installed in accordance with their requirements for internal arc protection. </t>
  </si>
  <si>
    <t>Le fournisseur du poste doit assurer la liaison avec le fabricant de l'appareillage HTA pour s’assurer que l’appareillage a été installé conformément à ses exigences en matière de protection contre les arcs internes.</t>
  </si>
  <si>
    <t>All metallic components and parts that may be touched during normal operating conditions and are intended to be earthed shall be connected to a main earthing bar within the Substation.</t>
  </si>
  <si>
    <t>Tous les composants et pièces métalliques accessibles dans des conditions normales de fonctionnement et qui sont destinés à être mis à la terre doivent être reliés à une barre de mise à la terre principale à l’intérieur du poste.</t>
  </si>
  <si>
    <t>Provision shall be made for 2 external connections to the designed earthing point. Each connection point shall be independent, i.e. multiple earth connections to a single point on the earthing bar is not permitted.</t>
  </si>
  <si>
    <t>Deux connexions externes en attente doivent être prévues au point de mise à la terre. Chaque point de connexion doit être indépendant, c’est-à-dire que les connexions multiples à la terre à un seul point de la barre de terre ne sont pas autorisées.</t>
  </si>
  <si>
    <t>The roof shall be connected to the main body of the building using at least 2 x 50mm² copper connections. These shall be removable for situations where the roof needs to be lifted.</t>
  </si>
  <si>
    <t>Le toit doit être relié au corps principal du bâtiment à l’aide d’au moins 2 connexions en cuivre de 50 mm². Ceux-ci doivent être amovibles dans les situations où le toit doit être soulevé.</t>
  </si>
  <si>
    <t>A rating plate shall be fixed within the building containing, as minimum, the following information:
•	Manufacturer and model type
•	Serial number
•	Year of manufacture
•	Rated voltage, kV
•	Internal arc designation
•	Applicable design and test standards</t>
  </si>
  <si>
    <t>Une plaque signalétique doit être fixée à l’intérieur du bâtiment contenant, au minimum, les renseignements suivants :
•	Fabricant et type de modèle
•	Numéro de série
•	Année de fabrication
•	Tension nominale, kV
•	Classification arc interne
•	Normes de conception et d’essais applicables</t>
  </si>
  <si>
    <t>The following labels shall be screwed or riveted to the outside of the building. Self-adhesive labels are not acceptable.
MV switchgear door:
•	1 x location identification – site name plus unique building reference
•	1 x danger of death
•	1 x SF6 warning
•	24 hr Emergency contact details of the site operator – name and number
Transformer door:
•	1 x danger of death
•	1 x Do not enter unless isolated and earthed at transformer feeder
LV area door:
•	1 x danger of death</t>
  </si>
  <si>
    <t>Les étiquettes suivantes doivent être vissées ou rivetées à l’extérieur du bâtiment. Les étiquettes autocollantes ne sont pas acceptables.
Porte du compartiment HTA:
•	1 x identification de l’emplacement – nom du site et référence unique du bâtiment
•	1 x danger de mort
•	1 x Avertissement SF6
•	Coordonnées d’urgence 24/24h de l’exploitant du site – nom et numéro
Porte Transformateur :
•	1 x danger de mort
•	1 x Ne pas entrer sauf isolement et mise à la terre du transformateur
Porte du compartiment BT:
•	1 x danger de mort</t>
  </si>
  <si>
    <t>In the event that a battery and charger unit is included within the Substation design, the output voltage of the battery charger shall match with the nominal DC voltage of the switchgear low voltage control scheme and incorporate the following:
•	230V AC incoming supply voltage
•	24 hours standby time with the capacity for 2 close and open operations
•	Voltage check button
•	Undervoltage cut off to disconnect the batteries when below the operating limits of the motor
It is expected that the building supplier will liaise with the switchgear manufacturer to obtain the exact design requirements.</t>
  </si>
  <si>
    <t>Dans le cas où une batterie et un chargeur sont inclus dans la conception du poste, la tension de sortie du chargeur de batterie doit correspondre à la tension continue nominale du schéma de commande basse tension de l’appareillage HTA et comporter les éléments suivants :
•	Tension d’alimentation entrante 230V AC
•	Temps de veille de 24h avec capacité de 2 opérations de fermeture et d’ouverture
•	Bouton de vérification de tension
•	Coupure de sous-tension pour déconnecter les batteries lorsqu’elles sont en dessous des limites de fonctionnement du moteur
Il est attendu que le fournisseur du poste assure la liaison avec le fabricant de l’appareillage HTA pour obtenir les exigences de conception exactes.</t>
  </si>
  <si>
    <t>The Employer shall be invited to witness the conducted tests and may attend or send a representative to do so.</t>
  </si>
  <si>
    <t>Le Maître d’Ouvrage sera invité à assister aux tests effectués et peut assister ou envoyer un représentant pour le faire.</t>
  </si>
  <si>
    <t>All test documentation, including test plans and test reports are to be approved by the Employer</t>
  </si>
  <si>
    <t>Tous les documents d’essai, y compris les plans d’essai et les rapports d’essai, doivent être approuvés par le Maître d’Ouvrage.</t>
  </si>
  <si>
    <t>Type tests shall be performed according to Clause 6 of EN 62271-202.  Copies of the full type test shall be available on request at the time of tender.  Tests shall be performed at an accredited test facility and consist of, where applicable:
•	Tests to verify the insulation of the prefabricated substation – only applies to interconnections between components
•	Tests to verify the temperature rise of the internal components – only where a power transformer is installed
•	Tests to prove the capability of the main and earthing circuits when subjected to rated peak and short time withstand currents – only applies to the medium voltage and low voltage interconnections
•	Tests to verify the IP rating(s)
•	Tests or calculations to verify the withstand of the prefabricated substation to mechanical stress
•	Tests to verify the auxiliary and control circuits
•	EMC compatibility – test not necessary if medium voltage and low voltage switchgear have already been tested
•	Tests to assess the effects of arcing due to an internal arc fault (for prefabricated substations class IAC-A IAC-B or IAC-AB)</t>
  </si>
  <si>
    <t>La méthode d’essais doit être appliquée conformément à la clause 6 de la norme EN 62271-202. Les essais doivent être effectués par un organisme d’essai accrédité et comprendre, le cas échéant :
•	Test de vérification de l’isolement du poste préfabriqué – ne s’applique qu’aux interconnexions entre les composants
•	Essais pour vérifier l’élévation de température des composants internes – seulement lorsqu’un transformateur de puissance est installé
•	Essais visant à prouver la capacité des circuits principaux et de mise à la terre lorsqu’ils sont soumis aux courants nominaux de pointe et de courte durée – s’applique uniquement aux interconnections HTA et BT.
•	Essais pour vérifier l’indice IP
•	Essais ou calculs pour vérifier la résistance du poste préfabriqué aux contraintes mécaniques
•	Essais pour vérifier les circuits auxiliaires et de commande
•	Compatibilité EMC – test non nécessaire si l’appareillage HTA et BT a déjà été testé.
•	Essais d’évaluation des effets d’arc dus à un défaut d’arc interne (pour les postes préfabriqués de classe IAC-A, IAC-B ou IAC-AB)</t>
  </si>
  <si>
    <t>The repetition of a type test may not be needed, if evidence can be provided that relevant test requirements are covered by previous tests on equipment with identical design and similar rating. In this case the manufacturer shall submit a special report with all the necessary information including an appropriate comparison of test values and methods to the Employer for approval.</t>
  </si>
  <si>
    <t>La répétition des essais types peut ne pas être nécessaire si l’on peut prouver que les prescriptions d’essais pertinentes sont couvertes par des essais antérieurs sur des équipements de conception identique et de même valeur nominale. Dans ce cas, le fabricant doit soumettre au Maître d’Ouvrage, pour approbation, un rapport spécial avec tous les renseignements nécessaires, y compris une comparaison appropriée des valeurs d’essais et des méthodes.</t>
  </si>
  <si>
    <t>Routine tests shall be conducted on each switchgear panel supplied in accordance with Clause 7 of BS EN 62271-202. Tests shall consist of, where applicable:
•	Dielectric test of the medium voltage interconnections between the switchgear and transformer
•	Tests of auxiliary and control circuits
•	Verification of wiring and functional tests
All tests must be documented and submitted in electronic form.</t>
  </si>
  <si>
    <t>Des tests de routine doivent être effectués sur chaque cellule fournie. Les essais comprennent, le cas échéant :
•	Essais di-élecrtique des interconnexions HTA entre l’appareillage de commutation et le transformateur
•	Essais des circuits auxiliaires et de commande
•	Vérification des essais de câblage et tests fonctionnels
Tous les tests doivent être documentés et soumis sous forme électronique.</t>
  </si>
  <si>
    <t>UK specific</t>
  </si>
  <si>
    <t>PCSs shall be inspected when delivered to the Site and after offloading. Any damage shall be reported to the Employer immediately.</t>
  </si>
  <si>
    <t>Les postes HTA doivent être inspectés lorsqu’ils sont livrés sur Site et après le déchargement. Tout dommage est immédiatement signalé au Maître d’Ouvrage.</t>
  </si>
  <si>
    <t>A crane suitable for the PCS load shall be used for offloading and placing the PCS. 
A suitable permanent crane pad will be constructed if required to ensure that the crane is on solid footing while transporting the PCS.</t>
  </si>
  <si>
    <t>Une grue adaptée à la charge des postes HTA doit être utilisée pour les décharger et positionner.
Une plate-forme de grue permanente appropriée sera construite au besoin pour s’assurer que la grue est sur des bases solides pendant le transport du poste.</t>
  </si>
  <si>
    <t>The Contractors scope includes any inspections and reports which may be required by the Network Operator, or local authorities.</t>
  </si>
  <si>
    <t>Le champ d’application des contractants comprend toutes les inspections et tous les rapports qui peuvent être exigés par l’opérateur du réseau de distribution ou les autorités locales.</t>
  </si>
  <si>
    <t>The manufacturer of the PCS shall propose a program for site tests and checks.
Objectives, pre-conditions, values, procedures, and methodologies of the tests as well as results anticipated from the tests shall be detailed in the program.</t>
  </si>
  <si>
    <t>Le fabricant des postes HTA doit proposer un programme d’essais et de vérifications sur place.
Les objectifs, les conditions préalables, les valeurs, les procédures et les méthodologies des essais ainsi que les résultats attendus des essais doivent être détaillés dans le programme.</t>
  </si>
  <si>
    <t>The Contractor shall provide the documentation below, in English, at the time of delivery. The documents shall be supplied in electronic format.
1.	Type test certificates
2.	Internal Arc Classification test report
3.	Reports for all other individual type tests contained within section 5.1. On request only
4.	Routine test reports
5.	Acceptance test certificate
6.	Dimension (general arrangement) drawing
7.	Foundation drawing including location of all cable ducts
8.	Design risk assessment for complete assembly
9.	Dimension (general arrangement) drawing
10.	Installation manual
11.	Operation and maintenance manual
12.	Routine test reports and datasheets for all main LV components
13.	Electrical schematic diagrams including manufacturers parts list of all LV components, wiring, terminals.
14.	Transport and lifting manual for complete assembly
15.	Method of fixing to concrete plinth
16.	Lifting procedure for roof and internal components as required for replacement
17.	IAC pressure studies
18.	Thermal and ventilation studies</t>
  </si>
  <si>
    <t>Le Contractant fournit la documentation ci-dessous, en anglais, au moment de la livraison. Les documents sont fournis sous forme électronique.
1.	Type test certificates
2.	Internal Arc Classification test report
3.	Reports for all other individual type tests contained within section 5.1. On request only
4.	Routine test reports
5.	Acceptance test certificate
6.	Dimension (general arrangement) drawing
7.	Foundation drawing including location of all cable ducts
8.	Design risk assessment for complete assembly
9.	Dimension (general arrangement) drawing
10.	Installation manual
11.	Operation and maintenance manual
12.	Routine test reports and datasheets for all main LV components
13.	Electrical schematic diagrams including manufacturers parts list of all LV components, wiring, terminals.
14.	Transport and lifting manual for complete assembly
15.	Method of fixing to concrete plinth
16.	Lifting procedure for roof and internal components as required for replacement
17.	IAC pressure studies
18.	Thermal and ventilation studies</t>
  </si>
  <si>
    <t>Documentation en anglais ou en français ??</t>
  </si>
  <si>
    <t>Components of the PCSs that are designed to be replaced or overhauled at intervals of less than the design operational life shall be detailed together with:
•	their replacement / overhaul frequency
•	a part number and price list for replacement parts</t>
  </si>
  <si>
    <t>Les composants des postes HTA qui sont conçus pour être remplacés ou révisés à des intervalles inférieurs à la durée de vie opérationnelle prévue doivent être détaillés avec :
•	Leur fréquence de remplacement/révision
•	Un numéro de pièce et une liste de prix pour les pièces de rechange</t>
  </si>
  <si>
    <t>VO1</t>
  </si>
  <si>
    <t>Recommandation SDIS : Les plans et les numéros des astreintes en cas d'urgence doivent être affichés à l'entrée des sites.
Afficher et informer les conduites à tenir en cas d’incendie (numéro de téléphone).
Mettre en place les panneaux de signalisation DFCI adaptés:Une signalétique conforme à celle établie par la DDTM des Bouches-du-Rhône devra être établie afin de signaliser les points d’eau et de faciliter les accès aux pistes DFCI par les services de secours.</t>
  </si>
  <si>
    <t>Chaque poste est défendu par au moins un extincteur approprié aux risques. Cet extincteur est accessible depuis l’extérieur du poste et positionné dans un dispositif le protégeant des intempéries.</t>
  </si>
  <si>
    <t>Les parois des postes de transformation et les autres locaux techniques abritant les onduleurs et les tableaux électriques doivent assurer une résistance au feu : coupe-feu de degré 2 heures (REI 120 ou EI 120) et être implantés sur des zones dépourvues de toute végétation sur un rayon de 5 mètres au moins.</t>
  </si>
  <si>
    <t>If the PV Modules to be installed are bifacial modules, the Cables shall be installed in such a way that the amount of light reaching the back of the Modules is not reduced.</t>
  </si>
  <si>
    <t>Si les modules PV sont des modules bifaciaux, les câbles doivent être installés de manière à ce que la quantité de lumière atteignant l'arrière des modules ne soit pas réduite.</t>
  </si>
  <si>
    <t>Cabling should be suitable for sheep grazing and geese, when needed, following and not limited to the specifications below:
•	DC cables that are vertically mounted onto piles should be laid into corrugated HDPE conduits up to a height of 800 mm from the surface of the ground,
•	All exposed DC cables must be mounted and tied on the mounting structures so no part of the cabling is hung below 800 mm height from the surface of the ground
•	Wherever any kind of Combiner Box (e.g. string monitor boxes) is fixed on the mounting structures, apart from making sure all associated cabling is inside conduits as per above, a perimeter of a 800 mm range around the distribution box will be fenced with a 800 mm tall (above ground) welded-mesh 50x50 mesh size fence. The fence will be adequately but not permanently founded in the ground so it can be easily removed in the case of maintenance works.
•	All the open points underneath substations or inverter buildings that stand above the surface of the ground will be properly covered so any access to exposed cabling can be avoided. The description and technical drawings of the above requirements will need to be confirmed and approved by the Employer.
- Cablofil type cable trays are not permitted. Perforated solid cable trays are preferred.</t>
  </si>
  <si>
    <t>Le câblage doit être adapté au pâturage des moutons et des oies, en suivant, sans s'y limiter, les spécifications suivantes :
- Les câbles DC qui circulent verticalement le long des pieux doivent être posés dans des conduits PEHD (Polyéthylène haute densité) flexibles jusqu'à une hauteur de 800 mm au dessus de la surface du sol,
- Tous les câbles DC exposés doivent être installés et attachés sur les structures de montage de façon à ce qu'aucune partie du câblage ne soit suspendue à une hauteur inférieure à 800 mm de la surface du sol.
- Pour tout type de boîte de jonction DC (par exemple, les boites de jonction avec monitoring de chaîne) fixée sur les structures de montage, en plus de s'assurer que tout le câblage associés cheminent à l'intérieur de conduits comme indiqué ci-dessus, un périmètre de 800 mm autour de la boîte de jonction sera clôturé avec une clôture de 800 mm de haut (au-dessus du sol) en mailles soudées de 50x50. La clôture sera solidement mais non définitivement ancrée dans le sol afin qu'elle puisse être facilement enlevée en cas de travaux de maintenance.
- Tous les passages de câbles exposés des sous-stations ou des onduleurs centraux se trouvant au-dessus de la surface du sol seront correctement protégés afin d'éviter tout accès au câblage exposé. La description et les dessins techniques correspondant aux exigences ci-dessus devront être confirmés et approuvés par le Maître d'ouvrage.
- Les chemins de câbles de type cablofils sont interdits. Préférer des chemins de câbles pleins perforés.</t>
  </si>
  <si>
    <t>DCC-DE01</t>
  </si>
  <si>
    <t>DCC-DE02</t>
  </si>
  <si>
    <t>DCC-DE03</t>
  </si>
  <si>
    <t>DCC-DE04</t>
  </si>
  <si>
    <t>DCC-DE05</t>
  </si>
  <si>
    <t>DCC-DE06</t>
  </si>
  <si>
    <t>DCC-DE07</t>
  </si>
  <si>
    <t>FFFFFF</t>
  </si>
  <si>
    <t>DCC-DE08</t>
  </si>
  <si>
    <t>DCC-DE09</t>
  </si>
  <si>
    <t>DCC-DE10</t>
  </si>
  <si>
    <t>DCC-DE11</t>
  </si>
  <si>
    <t>DCC-DE12</t>
  </si>
  <si>
    <t>DCC-DE13</t>
  </si>
  <si>
    <t>aaaaa</t>
  </si>
  <si>
    <t>DCC-DE14</t>
  </si>
  <si>
    <t>DCC-DE15</t>
  </si>
  <si>
    <t>DCC-DE16</t>
  </si>
  <si>
    <t>DCC-DE17</t>
  </si>
  <si>
    <t>DCC-DE18</t>
  </si>
  <si>
    <t>DCC-DE19</t>
  </si>
  <si>
    <t>DCC-DE20</t>
  </si>
  <si>
    <t>DCC-DE21</t>
  </si>
  <si>
    <t>DCC-DE22</t>
  </si>
  <si>
    <t>DCC-DE23</t>
  </si>
  <si>
    <t>DCC-DE24</t>
  </si>
  <si>
    <t>DCC-DE25</t>
  </si>
  <si>
    <t>F-DE01</t>
  </si>
  <si>
    <t>F-DE02</t>
  </si>
  <si>
    <t>F-DE03</t>
  </si>
  <si>
    <t>F-DE04</t>
  </si>
  <si>
    <t>F-DE05</t>
  </si>
  <si>
    <t>F-DE06</t>
  </si>
  <si>
    <t>F-DE07</t>
  </si>
  <si>
    <t>F-DE08</t>
  </si>
  <si>
    <t>G-DE01</t>
  </si>
  <si>
    <t>G-DE02</t>
  </si>
  <si>
    <t>G-DE03</t>
  </si>
  <si>
    <t>G-DE04</t>
  </si>
  <si>
    <t>G-DE05</t>
  </si>
  <si>
    <t>FS-DE01A</t>
  </si>
  <si>
    <t>FS-DE01B</t>
  </si>
  <si>
    <t>FS-DE02</t>
  </si>
  <si>
    <t>FS-DE03</t>
  </si>
  <si>
    <t>FS-DE04</t>
  </si>
  <si>
    <t>FS-DE05</t>
  </si>
  <si>
    <t>FS-DE06</t>
  </si>
  <si>
    <t>FS-DE07</t>
  </si>
  <si>
    <t>FS-DE08</t>
  </si>
  <si>
    <t>FS-DE09</t>
  </si>
  <si>
    <t>FS-DE10</t>
  </si>
  <si>
    <t>FS-DE11</t>
  </si>
  <si>
    <t>FS-DE12</t>
  </si>
  <si>
    <t>FS-DE13</t>
  </si>
  <si>
    <t>FS-DE14</t>
  </si>
  <si>
    <t>FS-DE15</t>
  </si>
  <si>
    <t>FS-DE16</t>
  </si>
  <si>
    <t>FS-DE17</t>
  </si>
  <si>
    <t>FS-DE18</t>
  </si>
  <si>
    <t>FS-DE19</t>
  </si>
  <si>
    <t>FS-DE20</t>
  </si>
  <si>
    <t>FS-DE21</t>
  </si>
  <si>
    <t>FS-DE22</t>
  </si>
  <si>
    <t>FS-DE23</t>
  </si>
  <si>
    <t>FS-DE24</t>
  </si>
  <si>
    <t>FS-DE25</t>
  </si>
  <si>
    <t>FS-DE26</t>
  </si>
  <si>
    <t>FS-DE27</t>
  </si>
  <si>
    <t>FS-DE28</t>
  </si>
  <si>
    <t>FS-DE29</t>
  </si>
  <si>
    <t>FS-DE30</t>
  </si>
  <si>
    <t>FS-DE31</t>
  </si>
  <si>
    <t>FS-DE32</t>
  </si>
  <si>
    <t>FS-DE33</t>
  </si>
  <si>
    <t>FS-DE34</t>
  </si>
  <si>
    <t>FS-DE35</t>
  </si>
  <si>
    <t>FS-DE36</t>
  </si>
  <si>
    <t>FS-DE37</t>
  </si>
  <si>
    <t>FS-DE38</t>
  </si>
  <si>
    <t>(vide)</t>
  </si>
  <si>
    <t>FS-DE39</t>
  </si>
  <si>
    <t>FS-DE40</t>
  </si>
  <si>
    <t>FS-DE41</t>
  </si>
  <si>
    <t>FS-DE42</t>
  </si>
  <si>
    <t>SAxT-DE01A</t>
  </si>
  <si>
    <t>SAxT-DE01B</t>
  </si>
  <si>
    <t>SAxT-DE02</t>
  </si>
  <si>
    <t>SAxT-DE03</t>
  </si>
  <si>
    <t>SAxT-DE04</t>
  </si>
  <si>
    <t>SAxT-DE05</t>
  </si>
  <si>
    <t>SAxT-DE06</t>
  </si>
  <si>
    <t>The variant of the Tracker system and its component parts which are to be installed at the Project shall be the same, or substantially the same, as the system and components listed in any testing, certification or sales information provided by the Tracker supplier.
The Tracker supplier shall highlight any differences in components between the version tested / certified / marketed and the version which shall be installed at the Project. The Tracker supplier shall provide a description of any differences for the Employer to review. The varied system or components shall not be any lower performance, durability or strength, not require additional maintenance than the tested / certified / marketed system and components.</t>
  </si>
  <si>
    <t>SAxT-DE07</t>
  </si>
  <si>
    <t>SAxT-DE08</t>
  </si>
  <si>
    <t>SAxT-DE09A</t>
  </si>
  <si>
    <t>SAxT-DE09B</t>
  </si>
  <si>
    <t xml:space="preserve">The Tracker shall be designed to be [maintenance-free, besides annual visual inspection and replacement of any consumables]. </t>
  </si>
  <si>
    <t>SAxT-DE10</t>
  </si>
  <si>
    <t>SAxT-DE11</t>
  </si>
  <si>
    <t>SAxT-DE12</t>
  </si>
  <si>
    <t>SAxT-DE13</t>
  </si>
  <si>
    <t>SAxT-DE14</t>
  </si>
  <si>
    <t>SAxT-DE15</t>
  </si>
  <si>
    <t>SAxT-DE16</t>
  </si>
  <si>
    <t>SAxT-DE17</t>
  </si>
  <si>
    <t>SAxT-DE18</t>
  </si>
  <si>
    <t>SAxT-DE19</t>
  </si>
  <si>
    <t>SAxT-DE20</t>
  </si>
  <si>
    <t>SAxT-DE21</t>
  </si>
  <si>
    <t>SAxT-DE22</t>
  </si>
  <si>
    <t>[Lightning and surge]</t>
  </si>
  <si>
    <t>SAxT-DE23</t>
  </si>
  <si>
    <t xml:space="preserve">[Earthing] </t>
  </si>
  <si>
    <t>SAxT-DE24</t>
  </si>
  <si>
    <t>SAxT-DE25</t>
  </si>
  <si>
    <t>SAxT-DE26</t>
  </si>
  <si>
    <t>SAxT-DE27</t>
  </si>
  <si>
    <t>SAxT-DE28</t>
  </si>
  <si>
    <t>SAxT-DE29</t>
  </si>
  <si>
    <t>SAxT-DE30</t>
  </si>
  <si>
    <t>SAxT-DE31</t>
  </si>
  <si>
    <t>SAxT-DE32</t>
  </si>
  <si>
    <t>SAxT-DE33</t>
  </si>
  <si>
    <t>SAxT-DE34</t>
  </si>
  <si>
    <t>SAxT-DE35</t>
  </si>
  <si>
    <t>SAxT-DE36</t>
  </si>
  <si>
    <t>SAxT-DE37</t>
  </si>
  <si>
    <t>SAxT-DE38</t>
  </si>
  <si>
    <t>SAxT-DE39</t>
  </si>
  <si>
    <t>SAxT-DE40</t>
  </si>
  <si>
    <t>SAxT-DE41</t>
  </si>
  <si>
    <t>SAxT-DE42</t>
  </si>
  <si>
    <t>SAxT-DE43</t>
  </si>
  <si>
    <t>#N/A</t>
  </si>
  <si>
    <t>DCCB-DE01</t>
  </si>
  <si>
    <t>All combiner boxes are to be of the same manufacturer and type across the entire Site but may have different numbers of string inputs to suit the design.</t>
  </si>
  <si>
    <t>DCCB-DE02</t>
  </si>
  <si>
    <t>DCCB-DE03</t>
  </si>
  <si>
    <t>DCCB-DE04</t>
  </si>
  <si>
    <t>DCCB-DE05</t>
  </si>
  <si>
    <t>DCCB-DE06</t>
  </si>
  <si>
    <t>DCCB-DE07</t>
  </si>
  <si>
    <t>DCCB-DE08</t>
  </si>
  <si>
    <t>DCCB-DE09</t>
  </si>
  <si>
    <t>DCCB-DE10</t>
  </si>
  <si>
    <t>DCCB-DE11</t>
  </si>
  <si>
    <t>DCCB-DE12</t>
  </si>
  <si>
    <t>DCCB-DE13</t>
  </si>
  <si>
    <t>DCCB-DE14</t>
  </si>
  <si>
    <t>Sinv-DE01</t>
  </si>
  <si>
    <t>Sinv-DE02</t>
  </si>
  <si>
    <t>Sinv-DE03</t>
  </si>
  <si>
    <t>Sinv-DE04</t>
  </si>
  <si>
    <t>Sinv-DE05</t>
  </si>
  <si>
    <t>Sinv-DE06</t>
  </si>
  <si>
    <t>Sinv-DE07</t>
  </si>
  <si>
    <t>Sinv-DE08</t>
  </si>
  <si>
    <t>Sinv-DE09</t>
  </si>
  <si>
    <t>Sinv-DE10</t>
  </si>
  <si>
    <t>Sinv-DE11</t>
  </si>
  <si>
    <t>Sinv-DE12</t>
  </si>
  <si>
    <t>Sinv-DE13A</t>
  </si>
  <si>
    <t>Sinv-DE13B</t>
  </si>
  <si>
    <t>Sinv-DE14</t>
  </si>
  <si>
    <t>Sinv-DE15</t>
  </si>
  <si>
    <t>Inverter communication system should (comply with Sunspec specification and ?) be supported by the client’s monitoring system.</t>
  </si>
  <si>
    <t>Sinv-DE16</t>
  </si>
  <si>
    <t>Sinv-DE17</t>
  </si>
  <si>
    <t>OEM provided data logging and control equipment should be provided and integrated to the SCADA and network to allow full functionality of the inverter systems (e.g. Huawei SmartLogger,  SMA DataManager).</t>
  </si>
  <si>
    <t>Sinv-DE18</t>
  </si>
  <si>
    <t>Sinv-DE19</t>
  </si>
  <si>
    <t>Sinv-DE20</t>
  </si>
  <si>
    <t>CInv-DE01</t>
  </si>
  <si>
    <t>CInv-DE02</t>
  </si>
  <si>
    <t>CInv-DE03</t>
  </si>
  <si>
    <t>CInv-DE04</t>
  </si>
  <si>
    <t>CInv-DE05</t>
  </si>
  <si>
    <t>CInv-DE06</t>
  </si>
  <si>
    <t>CInv-DE07</t>
  </si>
  <si>
    <t>CInv-DE08</t>
  </si>
  <si>
    <t>CInv-DE09</t>
  </si>
  <si>
    <t>CInv-DE10</t>
  </si>
  <si>
    <t>CInv-DE11</t>
  </si>
  <si>
    <t>CInv-DE12</t>
  </si>
  <si>
    <t>CInv-DE13</t>
  </si>
  <si>
    <t>The Inverters shall be fitted with auto-restarting capability following interruption of grid supply, where permitted.</t>
  </si>
  <si>
    <t>CInv-DE14</t>
  </si>
  <si>
    <t>CInv-DE15</t>
  </si>
  <si>
    <t>CInv-DE16</t>
  </si>
  <si>
    <t>CInv-DE17</t>
  </si>
  <si>
    <t>CInv-DE18</t>
  </si>
  <si>
    <t>CInv-DE19</t>
  </si>
  <si>
    <t>CInv-DE20</t>
  </si>
  <si>
    <t>CInv-DE21</t>
  </si>
  <si>
    <t>CInv-DE22</t>
  </si>
  <si>
    <t>CInv-DE23</t>
  </si>
  <si>
    <t>CInv-DE24</t>
  </si>
  <si>
    <t>LVS-DE01</t>
  </si>
  <si>
    <t>LVS-DE02</t>
  </si>
  <si>
    <t>LVS-DE03</t>
  </si>
  <si>
    <t>LVS-DE04</t>
  </si>
  <si>
    <t>LVS-DE05</t>
  </si>
  <si>
    <t>LVS-DE06</t>
  </si>
  <si>
    <t>LVS-DE07</t>
  </si>
  <si>
    <t>LVS-DE08</t>
  </si>
  <si>
    <t>LVS-DE09</t>
  </si>
  <si>
    <t>LVS-DE10</t>
  </si>
  <si>
    <t>LVS-DE11</t>
  </si>
  <si>
    <t>LVS-DE12</t>
  </si>
  <si>
    <t>LVS-DE13</t>
  </si>
  <si>
    <t>LVS-DE14</t>
  </si>
  <si>
    <t>All electrical cabinets must have fully recessed terminals with all exposed live conductors covered by perspex covers or other suitable safety barriers according to applicable Standards Laws and safety legislation, and these cabinets must be located where there is the lowest hazard risk level.</t>
  </si>
  <si>
    <t>EAR-DE01</t>
  </si>
  <si>
    <t>EAR-DE02</t>
  </si>
  <si>
    <t>EAR-DE03</t>
  </si>
  <si>
    <t>EAR-DE04</t>
  </si>
  <si>
    <t>EAR-DE05</t>
  </si>
  <si>
    <t>EAR-DE06</t>
  </si>
  <si>
    <t>EAR-DE07</t>
  </si>
  <si>
    <t>EAR-DE08</t>
  </si>
  <si>
    <t>EAR-DE09</t>
  </si>
  <si>
    <t>EAR-DE10</t>
  </si>
  <si>
    <t>EAR-DE11</t>
  </si>
  <si>
    <t>EAR-DE12</t>
  </si>
  <si>
    <t>EAR-DE13</t>
  </si>
  <si>
    <t>EAR-DE14</t>
  </si>
  <si>
    <t>EAR-DE15</t>
  </si>
  <si>
    <t>EAR-DE16</t>
  </si>
  <si>
    <t>EAR-DE17</t>
  </si>
  <si>
    <t>EAR-DE18</t>
  </si>
  <si>
    <t>CCTV-DE01</t>
  </si>
  <si>
    <t>CCTV-DE02</t>
  </si>
  <si>
    <t>CCTV-DE03</t>
  </si>
  <si>
    <t>CCTV-DE04</t>
  </si>
  <si>
    <t>CCTV-DE05</t>
  </si>
  <si>
    <t>CCTV-DE06</t>
  </si>
  <si>
    <t>CCTV-DE07</t>
  </si>
  <si>
    <t>CCTV-DE08</t>
  </si>
  <si>
    <t>CCTV-DE09</t>
  </si>
  <si>
    <t>CCTV-DE10</t>
  </si>
  <si>
    <t>CCTV-DE11</t>
  </si>
  <si>
    <t>CCTV-DE12</t>
  </si>
  <si>
    <t>CCTV-DE13</t>
  </si>
  <si>
    <t>CCTV-DE14</t>
  </si>
  <si>
    <t>CCTV-DE15</t>
  </si>
  <si>
    <t xml:space="preserve">The earthing study must include the CCTV System and CCTV posts must be earthed in accordance with the earthing study. 
In the unlikely event that earthing is not required, the earthing stud should specifically state this.  </t>
  </si>
  <si>
    <t>CCTV-DE16</t>
  </si>
  <si>
    <t>CCTV-DE17</t>
  </si>
  <si>
    <t>CCTV-DE18</t>
  </si>
  <si>
    <t>CCTV-DE19</t>
  </si>
  <si>
    <t>SCADA-DE01</t>
  </si>
  <si>
    <t>SCADA-DE02</t>
  </si>
  <si>
    <t>SCADA-DE03</t>
  </si>
  <si>
    <t>SCADA-DE04</t>
  </si>
  <si>
    <t>SCADA-DE05</t>
  </si>
  <si>
    <t>SCADA-DE06</t>
  </si>
  <si>
    <t>SCADA-DE07</t>
  </si>
  <si>
    <t>SCADA-DE08</t>
  </si>
  <si>
    <t>SCADA-DE09</t>
  </si>
  <si>
    <t>SCADA-DE10</t>
  </si>
  <si>
    <t>SCADA-DE11</t>
  </si>
  <si>
    <t>SCADA-DE12</t>
  </si>
  <si>
    <t>The system architecture shall be as depicted below (larger scale drawing in ANNEX I):
FIGURE 1 - PLANT MONITORING SYSTEM ARCHITECTURE
This will include:
•	A Main Monitoring Panel (MMP)
•	Peripheral Monitoring Panels (PMPs)
•	Various sensors and data collection devices
•	[xxx] check for others</t>
  </si>
  <si>
    <t>SCADA-DE13</t>
  </si>
  <si>
    <t>SCADA-DE14</t>
  </si>
  <si>
    <t>SCADA-DE15</t>
  </si>
  <si>
    <t>SCADA-DE16</t>
  </si>
  <si>
    <t>SCADA-DE17</t>
  </si>
  <si>
    <t>SCADA-DE18</t>
  </si>
  <si>
    <t>SCADA-DE19</t>
  </si>
  <si>
    <t>SCADA-DE20</t>
  </si>
  <si>
    <t>SCADA-DE21</t>
  </si>
  <si>
    <t>SCADA-DE22</t>
  </si>
  <si>
    <t>SCADA-DE23</t>
  </si>
  <si>
    <t xml:space="preserve">The MMP shall include a LINUX Industrial PC (IPC) that will host the software developed by the monitoring system provider. The industrial PC shall have the ability to collect and store the required data in real time. </t>
  </si>
  <si>
    <t>SCADA-DE24</t>
  </si>
  <si>
    <t>SCADA-DE25</t>
  </si>
  <si>
    <t>SCADA-DE26</t>
  </si>
  <si>
    <t>SCADA-DE27</t>
  </si>
  <si>
    <t>SCADA-DE28</t>
  </si>
  <si>
    <t>SCADA-DE29</t>
  </si>
  <si>
    <t>SCADA-DE30</t>
  </si>
  <si>
    <t>SCADA-DE31</t>
  </si>
  <si>
    <t>SCADA-DE32</t>
  </si>
  <si>
    <t>SCADA-DE33</t>
  </si>
  <si>
    <t>SCADA-DE34</t>
  </si>
  <si>
    <t>SCADA-DE35</t>
  </si>
  <si>
    <t>SCADA-DE36</t>
  </si>
  <si>
    <t>SCADA-DE37</t>
  </si>
  <si>
    <t>SCADA-DE38</t>
  </si>
  <si>
    <t>SCADA-DE39</t>
  </si>
  <si>
    <t>SCADA-DE40</t>
  </si>
  <si>
    <t>SCADA-DE41</t>
  </si>
  <si>
    <t>SCADA-DE42</t>
  </si>
  <si>
    <t>SCADA-DE43</t>
  </si>
  <si>
    <t>SCADA-DE44</t>
  </si>
  <si>
    <t>SCADA-DE45</t>
  </si>
  <si>
    <t>SCADA-DE46</t>
  </si>
  <si>
    <t>SCADA-DE47</t>
  </si>
  <si>
    <t>SCADA-DE48</t>
  </si>
  <si>
    <t>SCADA-DE49</t>
  </si>
  <si>
    <t>SCADA-DE50</t>
  </si>
  <si>
    <t>SCADA-DE51</t>
  </si>
  <si>
    <t>SCADA-DE52</t>
  </si>
  <si>
    <t>SCADA-DE53</t>
  </si>
  <si>
    <t>SCADA-DE54</t>
  </si>
  <si>
    <t>PRO-DE01</t>
  </si>
  <si>
    <t>PRO-DE02</t>
  </si>
  <si>
    <t>PRO-DE03</t>
  </si>
  <si>
    <t>PRO-DE04</t>
  </si>
  <si>
    <t>PRO-DE05</t>
  </si>
  <si>
    <t>PRO-DE06</t>
  </si>
  <si>
    <t>The current transformers shall be supplied for either use around the HV cables within the transformer feeder cable compartment or installed around the termination bushings.  The current transformers for use around HV cables must have an internal diameter of at least 55mm.  Earth fault protection shall not utilise core balance current transformers.</t>
  </si>
  <si>
    <t>PRO-DE07</t>
  </si>
  <si>
    <t>PRO-DE08</t>
  </si>
  <si>
    <t>Terminals for secondary testing of the protection relay CT inputs shall be provided within the low voltage compartment of the circuit breaker panel.  The test terminals shall enable the current transformers to be short circuited on their secondary side and disconnected from the protection relay during testing.  The current transformers shall also include a facility to allow primary current injection whilst in service without the need for removing HV cables.</t>
  </si>
  <si>
    <t>PRO-DE09</t>
  </si>
  <si>
    <t>PRO-DE10</t>
  </si>
  <si>
    <t>PRO-DE11</t>
  </si>
  <si>
    <t>PRO-DE12</t>
  </si>
  <si>
    <t>PRO-DE13</t>
  </si>
  <si>
    <t>PRO-DE14</t>
  </si>
  <si>
    <t>No blind spots shall exist, particularly on the low voltage side of MV/LV transformers, where earth faults shall be detected irrespective of whether fault current flows or no.  Detection of faults in this zone on the LV side of transformers require an insulation monitor, which shall have facilities to alarm for high insulation faults or to trip the MV circuit breaker after a time delay for significant earth faults.</t>
  </si>
  <si>
    <t>PVM-DE01</t>
  </si>
  <si>
    <t>PVM-DE02</t>
  </si>
  <si>
    <t>Wherever possible, Modules to be supplied for the Project shall be of the same type and from a single manufacturer. The Module manufacturer shall comply with the following:
i.	ISO 90001 – Quality management system
ii.	ISO 14001 – Environmental management system and;
iii.	ISO45001 / OHSAS18001 – Occupational health and safety..</t>
  </si>
  <si>
    <t>PVM-DE03</t>
  </si>
  <si>
    <t>PVM-DE04</t>
  </si>
  <si>
    <t>PVM-DE05</t>
  </si>
  <si>
    <t>PVM-DE06</t>
  </si>
  <si>
    <t>PVM-DE07</t>
  </si>
  <si>
    <t>PVM-DE08</t>
  </si>
  <si>
    <t>PVM-DE09</t>
  </si>
  <si>
    <t>PVM-DE10</t>
  </si>
  <si>
    <t>PVM-DE11</t>
  </si>
  <si>
    <t>PVM-DE12</t>
  </si>
  <si>
    <t>PVM-DE13</t>
  </si>
  <si>
    <t>PVM-DE14</t>
  </si>
  <si>
    <t>PVM-DE15</t>
  </si>
  <si>
    <t>PVM-DE16</t>
  </si>
  <si>
    <t>PVM-DE17</t>
  </si>
  <si>
    <t>PVM-DE18</t>
  </si>
  <si>
    <t>PVM-DE19</t>
  </si>
  <si>
    <t>PVM-DE20</t>
  </si>
  <si>
    <t>PVM-DE21</t>
  </si>
  <si>
    <t>PVM-DE22</t>
  </si>
  <si>
    <t>PVM-DE23</t>
  </si>
  <si>
    <t>PVM-DE24</t>
  </si>
  <si>
    <t>PVM-DE25</t>
  </si>
  <si>
    <t>TX-DE01</t>
  </si>
  <si>
    <t>TX-DE02</t>
  </si>
  <si>
    <t>Inverter Transformer rated capacity should be a minimum of 115%  of the maximum capacity of the inverters connected and Auxiliary Transformers rated capacity should be a minimum of 140%  of anticipated auxiliary demand.</t>
  </si>
  <si>
    <t>TX-DE03</t>
  </si>
  <si>
    <t>TX-DE04</t>
  </si>
  <si>
    <t>TX-DE05</t>
  </si>
  <si>
    <t>TX-DE06</t>
  </si>
  <si>
    <t>TX-DE07</t>
  </si>
  <si>
    <t>Transformers will be made with aluminium or copper windings and electrostatic screens</t>
  </si>
  <si>
    <t>TX-DE08</t>
  </si>
  <si>
    <t>TX-DE09</t>
  </si>
  <si>
    <t>TX-DE10</t>
  </si>
  <si>
    <t>TX-DE11</t>
  </si>
  <si>
    <t>TX-DE12</t>
  </si>
  <si>
    <t>TX-DE13</t>
  </si>
  <si>
    <t>TX-DE14</t>
  </si>
  <si>
    <t>TX-DE15</t>
  </si>
  <si>
    <t>TX-DE16</t>
  </si>
  <si>
    <t>MVS-DE01</t>
  </si>
  <si>
    <t>MVS-DE02</t>
  </si>
  <si>
    <t>MVS-DE03</t>
  </si>
  <si>
    <t>MVS-DE04</t>
  </si>
  <si>
    <t>MVS-DE05</t>
  </si>
  <si>
    <t>MVS-DE06</t>
  </si>
  <si>
    <t>MVS-DE07</t>
  </si>
  <si>
    <t>MVS-DE08</t>
  </si>
  <si>
    <t>MVS-DE09</t>
  </si>
  <si>
    <t>MVS-DE10</t>
  </si>
  <si>
    <t>MVS-DE11</t>
  </si>
  <si>
    <t>MVS-DE12</t>
  </si>
  <si>
    <t>MVS-DE13</t>
  </si>
  <si>
    <t>MVS-DE14</t>
  </si>
  <si>
    <t>MVS-DE15</t>
  </si>
  <si>
    <t>MVS-DE16</t>
  </si>
  <si>
    <t>MVS-DE17</t>
  </si>
  <si>
    <t>MVS-DE18</t>
  </si>
  <si>
    <t>MVS-DE19</t>
  </si>
  <si>
    <t>MVS-DE20</t>
  </si>
  <si>
    <t>MVS-DE21</t>
  </si>
  <si>
    <t>ACC-DE01</t>
  </si>
  <si>
    <t>ACC-DE02</t>
  </si>
  <si>
    <t>ACC-DE03</t>
  </si>
  <si>
    <t>ACC-DE04</t>
  </si>
  <si>
    <t>ACC-DE05</t>
  </si>
  <si>
    <t>ACC-DE06</t>
  </si>
  <si>
    <t>ACC-DE07</t>
  </si>
  <si>
    <t>ACC-DE08</t>
  </si>
  <si>
    <t>ACC-DE09</t>
  </si>
  <si>
    <t>ACC-DE10</t>
  </si>
  <si>
    <t>ACC-DE11</t>
  </si>
  <si>
    <t>ACC-DE12</t>
  </si>
  <si>
    <t>ACC-DE13</t>
  </si>
  <si>
    <t>CW-DE01</t>
  </si>
  <si>
    <t>CW-DE02</t>
  </si>
  <si>
    <t>CW-DE03</t>
  </si>
  <si>
    <t>CW-DE04</t>
  </si>
  <si>
    <t>CW-DE05</t>
  </si>
  <si>
    <t>CW-DE06</t>
  </si>
  <si>
    <t>CW-DE07</t>
  </si>
  <si>
    <t>CW-DE08</t>
  </si>
  <si>
    <t>CW-DE09</t>
  </si>
  <si>
    <t>CW-DE10</t>
  </si>
  <si>
    <t>CW-DE11</t>
  </si>
  <si>
    <t>CW-DE12</t>
  </si>
  <si>
    <t>CW-DE13</t>
  </si>
  <si>
    <t>CW-DE14</t>
  </si>
  <si>
    <t>CW-DE15</t>
  </si>
  <si>
    <t>CW-DE16</t>
  </si>
  <si>
    <t>CW-DE17</t>
  </si>
  <si>
    <t>CW-DE18</t>
  </si>
  <si>
    <t>CW-DE19</t>
  </si>
  <si>
    <t>CW-DE20</t>
  </si>
  <si>
    <t>CW-DE21</t>
  </si>
  <si>
    <t>Étiquettes de lignes</t>
  </si>
  <si>
    <t>Total général</t>
  </si>
  <si>
    <r>
      <t>ANNEX I.</t>
    </r>
    <r>
      <rPr>
        <sz val="7"/>
        <color theme="5"/>
        <rFont val="Times New Roman"/>
        <family val="1"/>
      </rPr>
      <t xml:space="preserve">                 </t>
    </r>
    <r>
      <rPr>
        <sz val="18"/>
        <color theme="5"/>
        <rFont val="Arial"/>
        <family val="2"/>
      </rPr>
      <t>SCADA ARCHITECTURE</t>
    </r>
  </si>
  <si>
    <r>
      <t>ANNEX I.</t>
    </r>
    <r>
      <rPr>
        <sz val="7"/>
        <color theme="5"/>
        <rFont val="Times New Roman"/>
        <family val="1"/>
      </rPr>
      <t xml:space="preserve">                 </t>
    </r>
    <r>
      <rPr>
        <sz val="18"/>
        <color theme="5"/>
        <rFont val="Arial"/>
        <family val="2"/>
      </rPr>
      <t>Required Signals</t>
    </r>
  </si>
  <si>
    <t>Paremeter</t>
  </si>
  <si>
    <t>Sampling Time Interval</t>
  </si>
  <si>
    <t>Averaging interval</t>
  </si>
  <si>
    <t>SITE LEVEL==&gt;AL-corrected PR</t>
  </si>
  <si>
    <t>15_Minutes</t>
  </si>
  <si>
    <t>SITE LEVEL==&gt;Ambient Temperature</t>
  </si>
  <si>
    <t>&lt;10s</t>
  </si>
  <si>
    <t>SITE LEVEL==&gt;Array capture losses (daily)</t>
  </si>
  <si>
    <t>SITE LEVEL==&gt;Availability</t>
  </si>
  <si>
    <t>SITE LEVEL==&gt;Average Irradiance Completed</t>
  </si>
  <si>
    <t>SITE LEVEL==&gt;Barometric pressure</t>
  </si>
  <si>
    <t>SITE LEVEL==&gt;BOS losses (daily)</t>
  </si>
  <si>
    <t>SITE LEVEL==&gt;DC box level availability</t>
  </si>
  <si>
    <t>SITE LEVEL==&gt;Energy Inverters AC (daily)</t>
  </si>
  <si>
    <t>SITE LEVEL==&gt;Energy Inverters AC (total)</t>
  </si>
  <si>
    <t>SITE LEVEL==&gt;Energy Inverters DC (daily)</t>
  </si>
  <si>
    <t>SITE LEVEL==&gt;Energy Inverters DC (total)</t>
  </si>
  <si>
    <t>SITE LEVEL==&gt;Energy Output Transformer MV (daily)</t>
  </si>
  <si>
    <t>SITE LEVEL==&gt;Energy Output Transformer MV (total)</t>
  </si>
  <si>
    <t>SITE LEVEL==&gt;Energy yield (daily)</t>
  </si>
  <si>
    <t>SITE LEVEL==&gt;Exported Energy Site (daily)</t>
  </si>
  <si>
    <t>SITE LEVEL==&gt;Exported Energy Site (total)</t>
  </si>
  <si>
    <t>SITE LEVEL==&gt;Exported Power Site</t>
  </si>
  <si>
    <t>SITE LEVEL==&gt;Final yield (daily)</t>
  </si>
  <si>
    <t>SITE LEVEL==&gt;Imported Energy Site (daily)</t>
  </si>
  <si>
    <t>SITE LEVEL==&gt;Imported Energy Site (total)</t>
  </si>
  <si>
    <t>SITE LEVEL==&gt;Imported Power Site</t>
  </si>
  <si>
    <t>SITE LEVEL==&gt;Insolation (daily)</t>
  </si>
  <si>
    <t>SITE LEVEL==&gt;Inverter efficiency</t>
  </si>
  <si>
    <t>SITE LEVEL==&gt;Irradiance PoA Average</t>
  </si>
  <si>
    <t>SITE LEVEL==&gt;Load efficiency</t>
  </si>
  <si>
    <t>SITE LEVEL==&gt;Mean array efficiency</t>
  </si>
  <si>
    <t>SITE LEVEL==&gt;Module Active Area</t>
  </si>
  <si>
    <t>SITE LEVEL==&gt;Module Temperature Average</t>
  </si>
  <si>
    <t>SITE LEVEL==&gt;Net energy from the utility (daily)</t>
  </si>
  <si>
    <t>SITE LEVEL==&gt;Net energy to the utility (daily)</t>
  </si>
  <si>
    <t>SITE LEVEL==&gt;Nominal Power DC</t>
  </si>
  <si>
    <t>SITE LEVEL==&gt;Power Consumption Auxiliary Services</t>
  </si>
  <si>
    <t>SITE LEVEL==&gt;Power expected</t>
  </si>
  <si>
    <t>SITE LEVEL==&gt;Power Output Inverters AC</t>
  </si>
  <si>
    <t>SITE LEVEL==&gt;Power Output Inverters DC</t>
  </si>
  <si>
    <t>SITE LEVEL==&gt;Power Output Transformer MV</t>
  </si>
  <si>
    <t>SITE LEVEL==&gt;Precipitation</t>
  </si>
  <si>
    <t>SITE LEVEL==&gt;Raw PR</t>
  </si>
  <si>
    <t>SITE LEVEL==&gt;Raw PR (inverters)</t>
  </si>
  <si>
    <t>SITE LEVEL==&gt;Reference yield (daily)</t>
  </si>
  <si>
    <t>SITE LEVEL==&gt;Relative Humidity</t>
  </si>
  <si>
    <t>SITE LEVEL==&gt;Revenue (daily)</t>
  </si>
  <si>
    <t>SITE LEVEL==&gt;Revenue (total)</t>
  </si>
  <si>
    <t>SITE LEVEL==&gt;Solar fraction</t>
  </si>
  <si>
    <t>SITE LEVEL==&gt;Solargis Air Temperature</t>
  </si>
  <si>
    <t>SITE LEVEL==&gt;Solargis Global Horrizontal Irradiance</t>
  </si>
  <si>
    <t>SITE LEVEL==&gt;Solargis Global PoA Irradiance</t>
  </si>
  <si>
    <t>SITE LEVEL==&gt;Specific power</t>
  </si>
  <si>
    <t>SITE LEVEL==&gt;String level availability</t>
  </si>
  <si>
    <t>SITE LEVEL==&gt;Sunlight status for availability calculation</t>
  </si>
  <si>
    <t>SITE LEVEL==&gt;System efficiency</t>
  </si>
  <si>
    <t>SITE LEVEL==&gt;Theoretical hours of operation</t>
  </si>
  <si>
    <t>SITE LEVEL==&gt;Total efficiency</t>
  </si>
  <si>
    <t>SITE LEVEL==&gt;Total system input energy (daily)</t>
  </si>
  <si>
    <t>SITE LEVEL==&gt;Total system output energy (daily)</t>
  </si>
  <si>
    <t>SITE LEVEL==&gt;Unavailable capacity</t>
  </si>
  <si>
    <t>SITE LEVEL==&gt;UPL active energy export</t>
  </si>
  <si>
    <t>SITE LEVEL==&gt;UPL active energy import</t>
  </si>
  <si>
    <t>SITE LEVEL==&gt;Wind Direction</t>
  </si>
  <si>
    <t>SITE LEVEL==&gt;Wind Speed</t>
  </si>
  <si>
    <t>SITE\ Aux TX\Equipment\TX==&gt;Buchholz Alarm</t>
  </si>
  <si>
    <t xml:space="preserve">when event occurs </t>
  </si>
  <si>
    <t>SITE\ Aux TX\Equipment\TX==&gt;Temperature Alarm</t>
  </si>
  <si>
    <t>SITE\ Aux TX\Equipment\TX==&gt;Oil pressure Alarm (if available)</t>
  </si>
  <si>
    <t>SITE\ Aux TX\Equipment\TX==&gt;Cabinet indoors temperature (for indoor transformers)</t>
  </si>
  <si>
    <t>SITE\ Aux TX\Equipment\TX==&gt;Internal transformer temperature(winding temperature)</t>
  </si>
  <si>
    <t>SITE\Buildings\Main SUB\Main Room==&gt;Temperature Room</t>
  </si>
  <si>
    <t>SITE\Buildings\Main SUB\Main Room==&gt;Current air humidity</t>
  </si>
  <si>
    <t>SITE\Buildings\Monitoring Room\Monitoring RACK==&gt;Current temperature</t>
  </si>
  <si>
    <t>SITE\PCC==&gt;Apparent Energy PCC (daily)</t>
  </si>
  <si>
    <t>SITE\PCC==&gt;Apparent Energy PCC Measured (total)</t>
  </si>
  <si>
    <t>SITE\PCC==&gt;Apparent Energy PCC (total)</t>
  </si>
  <si>
    <t>SITE\PCC==&gt;Apparent Energy Production (daily)</t>
  </si>
  <si>
    <t>SITE\PCC==&gt;Apparent Energy Production Measured (total)</t>
  </si>
  <si>
    <t>SITE\PCC==&gt;Apparent Energy Production (total)</t>
  </si>
  <si>
    <t>SITE\PCC==&gt;Apparent Power L1 PCC</t>
  </si>
  <si>
    <t>SITE\PCC==&gt;Apparent Power L1 Production</t>
  </si>
  <si>
    <t>SITE\PCC==&gt;Apparent Power L2 PCC</t>
  </si>
  <si>
    <t>SITE\PCC==&gt;Apparent Power L2 Production</t>
  </si>
  <si>
    <t>SITE\PCC==&gt;Apparent Power L3 PCC</t>
  </si>
  <si>
    <t>SITE\PCC==&gt;Apparent Power L3 Production</t>
  </si>
  <si>
    <t>SITE\PCC==&gt;Apparent Power PCC</t>
  </si>
  <si>
    <t>SITE\PCC==&gt;Apparent Power Production</t>
  </si>
  <si>
    <t>SITE\PCC==&gt;Current L1 PCC</t>
  </si>
  <si>
    <t>SITE\PCC==&gt;Current L1 Production</t>
  </si>
  <si>
    <t>SITE\PCC==&gt;Current L2 PCC</t>
  </si>
  <si>
    <t>SITE\PCC==&gt;Current L2 Production</t>
  </si>
  <si>
    <t>SITE\PCC==&gt;Current L3 PCC</t>
  </si>
  <si>
    <t>SITE\PCC==&gt;Current L3 Production</t>
  </si>
  <si>
    <t>SITE\PCC==&gt;Current max L1 PCC</t>
  </si>
  <si>
    <t>SITE\PCC==&gt;Current max L1 Production</t>
  </si>
  <si>
    <t>SITE\PCC==&gt;Current max L2 PCC</t>
  </si>
  <si>
    <t>SITE\PCC==&gt;Current max L2 Production</t>
  </si>
  <si>
    <t>SITE\PCC==&gt;Current max L3 PCC</t>
  </si>
  <si>
    <t>SITE\PCC==&gt;Current max L3 Production</t>
  </si>
  <si>
    <t>SITE\PCC==&gt;Current max N PCC</t>
  </si>
  <si>
    <t>SITE\PCC==&gt;Current max N Production</t>
  </si>
  <si>
    <t>SITE\PCC==&gt;Current min L1 PCC</t>
  </si>
  <si>
    <t>SITE\PCC==&gt;Current min L1 Production</t>
  </si>
  <si>
    <t>SITE\PCC==&gt;Current min L2 PCC</t>
  </si>
  <si>
    <t>SITE\PCC==&gt;Current min L2 Production</t>
  </si>
  <si>
    <t>SITE\PCC==&gt;Current min L3 PCC</t>
  </si>
  <si>
    <t>SITE\PCC==&gt;Current min L3 Production</t>
  </si>
  <si>
    <t>SITE\PCC==&gt;Current PCC</t>
  </si>
  <si>
    <t>SITE\PCC==&gt;Current THD-R L1 PCC</t>
  </si>
  <si>
    <t>SITE\PCC==&gt;Current THD-R L2 PCC</t>
  </si>
  <si>
    <t>SITE\PCC==&gt;Current THD-R L3 PCC</t>
  </si>
  <si>
    <t>SITE\PCC==&gt;Current THD-R Neutral PCC</t>
  </si>
  <si>
    <t>SITE\PCC==&gt;Current unbalance L1 PCC</t>
  </si>
  <si>
    <t>SITE\PCC==&gt;Current unbalance L2 PCC</t>
  </si>
  <si>
    <t>SITE\PCC==&gt;Current unbalance L3 PCC</t>
  </si>
  <si>
    <t>SITE\PCC==&gt;Exported Energy PCC (daily)</t>
  </si>
  <si>
    <t>SITE\PCC==&gt;Exported Energy PCC Measured (total)</t>
  </si>
  <si>
    <t>SITE\PCC==&gt;Exported Energy PCC (total)</t>
  </si>
  <si>
    <t>SITE\PCC==&gt;Exported Energy Production (daily)</t>
  </si>
  <si>
    <t>SITE\PCC==&gt;Exported Energy Production Measured (total)</t>
  </si>
  <si>
    <t>SITE\PCC==&gt;Exported Energy Production (total)</t>
  </si>
  <si>
    <t>SITE\PCC==&gt;Frequency max PCC</t>
  </si>
  <si>
    <t>SITE\PCC==&gt;Frequency max Production</t>
  </si>
  <si>
    <t>SITE\PCC==&gt;Frequency min PCC</t>
  </si>
  <si>
    <t>SITE\PCC==&gt;Frequency min Production</t>
  </si>
  <si>
    <t>SITE\PCC==&gt;Frequency PCC</t>
  </si>
  <si>
    <t>SITE\PCC==&gt;Frequency Production</t>
  </si>
  <si>
    <t>SITE\PCC==&gt;Imported Energy PCC (daily)</t>
  </si>
  <si>
    <t>SITE\PCC==&gt;Imported Energy PCC Measured (total)</t>
  </si>
  <si>
    <t>SITE\PCC==&gt;Imported Energy PCC (total)</t>
  </si>
  <si>
    <t>SITE\PCC==&gt;Imported Energy Production (daily)</t>
  </si>
  <si>
    <t>SITE\PCC==&gt;Imported Energy Production Measured (total)</t>
  </si>
  <si>
    <t>SITE\PCC==&gt;Imported Energy Production (total)</t>
  </si>
  <si>
    <t>SITE\PCC==&gt;PCC all phases voltage unbalance</t>
  </si>
  <si>
    <t>SITE\PCC==&gt;PCC phase A crest factor</t>
  </si>
  <si>
    <t>SITE\PCC==&gt;PCC phase A K factor</t>
  </si>
  <si>
    <t>SITE\PCC==&gt;PCC phase B crest factor</t>
  </si>
  <si>
    <t>SITE\PCC==&gt;PCC phase B K factor</t>
  </si>
  <si>
    <t>SITE\PCC==&gt;PCC phase C crest factor</t>
  </si>
  <si>
    <t>SITE\PCC==&gt;PCC phase C K factor</t>
  </si>
  <si>
    <t>SITE\PCC==&gt;PCC Voltage THD-R of neutral</t>
  </si>
  <si>
    <t>SITE\PCC==&gt;Power factor L1 PCC</t>
  </si>
  <si>
    <t>SITE\PCC==&gt;Power factor L1 Production</t>
  </si>
  <si>
    <t>SITE\PCC==&gt;Power factor L2 PCC</t>
  </si>
  <si>
    <t>SITE\PCC==&gt;Power factor L2 Production</t>
  </si>
  <si>
    <t>SITE\PCC==&gt;Power factor L3 PCC</t>
  </si>
  <si>
    <t>SITE\PCC==&gt;Power factor L3 Production</t>
  </si>
  <si>
    <t>SITE\PCC==&gt;Power factor PCC</t>
  </si>
  <si>
    <t>SITE\PCC==&gt;Power factor Production</t>
  </si>
  <si>
    <t>SITE\PCC==&gt;Power L1 PCC</t>
  </si>
  <si>
    <t>SITE\PCC==&gt;Power L1 Production</t>
  </si>
  <si>
    <t>SITE\PCC==&gt;Power L2 PCC</t>
  </si>
  <si>
    <t>SITE\PCC==&gt;Power L2 Production</t>
  </si>
  <si>
    <t>SITE\PCC==&gt;Power L3 PCC</t>
  </si>
  <si>
    <t>SITE\PCC==&gt;Power L3 Production</t>
  </si>
  <si>
    <t>SITE\PCC==&gt;Power PCC</t>
  </si>
  <si>
    <t>SITE\PCC==&gt;Power Production</t>
  </si>
  <si>
    <t>SITE\PCC==&gt;Reactive Exported Energy PCC (daily)</t>
  </si>
  <si>
    <t>SITE\PCC==&gt;Reactive Exported Energy PCC Measured (total)</t>
  </si>
  <si>
    <t>SITE\PCC==&gt;Reactive Exported Energy PCC (total)</t>
  </si>
  <si>
    <t>SITE\PCC==&gt;Reactive Exported Energy Production (daily)</t>
  </si>
  <si>
    <t>SITE\PCC==&gt;Reactive Exported Energy Production Measured (total)</t>
  </si>
  <si>
    <t>SITE\PCC==&gt;Reactive Exported Energy Production (total)</t>
  </si>
  <si>
    <t>SITE\PCC==&gt;Reactive Imported Energy PCC (daily)</t>
  </si>
  <si>
    <t>SITE\PCC==&gt;Reactive Imported Energy PCC Measured (total)</t>
  </si>
  <si>
    <t>SITE\PCC==&gt;Reactive Imported Energy PCC (total)</t>
  </si>
  <si>
    <t>SITE\PCC==&gt;Reactive Imported Energy Production (daily)</t>
  </si>
  <si>
    <t>SITE\PCC==&gt;Reactive Imported Energy Production Measured (total)</t>
  </si>
  <si>
    <t>SITE\PCC==&gt;Reactive Imported Energy Production (total)</t>
  </si>
  <si>
    <t>SITE\PCC==&gt;Reactive Power L1 PCC</t>
  </si>
  <si>
    <t>SITE\PCC==&gt;Reactive Power L1 Production</t>
  </si>
  <si>
    <t>SITE\PCC==&gt;Reactive Power L2 PCC</t>
  </si>
  <si>
    <t>SITE\PCC==&gt;Reactive Power L2 Production</t>
  </si>
  <si>
    <t>SITE\PCC==&gt;Reactive Power L3 PCC</t>
  </si>
  <si>
    <t>SITE\PCC==&gt;Reactive Power L3 Production</t>
  </si>
  <si>
    <t>SITE\PCC==&gt;Reactive Power PCC</t>
  </si>
  <si>
    <t>SITE\PCC==&gt;Reactive Power Production</t>
  </si>
  <si>
    <t>SITE\PCC==&gt;THD-R of the Voltage of phase L1 PCC</t>
  </si>
  <si>
    <t>SITE\PCC==&gt;THD-R of the Voltage of phase L2 PCC</t>
  </si>
  <si>
    <t>SITE\PCC==&gt;THD-R of the Voltage of phase L3 PCC</t>
  </si>
  <si>
    <t>SITE\PCC==&gt;Voltage Average PCC</t>
  </si>
  <si>
    <t>SITE\PCC==&gt;Voltage L1-L2 PCC</t>
  </si>
  <si>
    <t>SITE\PCC==&gt;Voltage L1-L2 Production</t>
  </si>
  <si>
    <t>SITE\PCC==&gt;Voltage L1 PCC</t>
  </si>
  <si>
    <t>SITE\PCC==&gt;Voltage L1 Production</t>
  </si>
  <si>
    <t>SITE\PCC==&gt;Voltage L2-L3 PCC</t>
  </si>
  <si>
    <t>SITE\PCC==&gt;Voltage L2-L3 Production</t>
  </si>
  <si>
    <t>SITE\PCC==&gt;Voltage L2 PCC</t>
  </si>
  <si>
    <t>SITE\PCC==&gt;Voltage L2 Production</t>
  </si>
  <si>
    <t>SITE\PCC==&gt;Voltage L3-L1 PCC</t>
  </si>
  <si>
    <t>SITE\PCC==&gt;Voltage L3-L1 Production</t>
  </si>
  <si>
    <t>SITE\PCC==&gt;Voltage L3 PCC</t>
  </si>
  <si>
    <t>SITE\PCC==&gt;Voltage L3 Production</t>
  </si>
  <si>
    <t>SITE\PCC==&gt;Voltage max L1-L2 PCC</t>
  </si>
  <si>
    <t>SITE\PCC==&gt;Voltage max L1-L2 Production</t>
  </si>
  <si>
    <t>SITE\PCC==&gt;Voltage max L2-L3 PCC</t>
  </si>
  <si>
    <t>SITE\PCC==&gt;Voltage max L2-L3 Production</t>
  </si>
  <si>
    <t>SITE\PCC==&gt;Voltage max L3-L1 PCC</t>
  </si>
  <si>
    <t>SITE\PCC==&gt;Voltage max L3-L1 Production</t>
  </si>
  <si>
    <t>SITE\PCC==&gt;Voltage min L1-L2 PCC</t>
  </si>
  <si>
    <t>SITE\PCC==&gt;Voltage min L1-L2 Production</t>
  </si>
  <si>
    <t>SITE\PCC==&gt;Voltage min L2-L3 PCC</t>
  </si>
  <si>
    <t>SITE\PCC==&gt;Voltage min L2-L3 Production</t>
  </si>
  <si>
    <t>SITE\PCC==&gt;Voltage min L3-L1 PCC</t>
  </si>
  <si>
    <t>SITE\PCC==&gt;Voltage min L3-L1 Production</t>
  </si>
  <si>
    <t>SITE\PCC==&gt;Voltage phase-phase Average PCC</t>
  </si>
  <si>
    <t>SITE\PCC\CONTROL PARAMETERS if applicable</t>
  </si>
  <si>
    <t>SITE\PCC\ELECTRICAL PANELS\MAIN SUB\AUX TX CB==&gt;Circuit Breaker Status</t>
  </si>
  <si>
    <t>SITE\PCC\ELECTRICAL PANELS\MAIN SUB\AUX TX CB==&gt;Operational status</t>
  </si>
  <si>
    <t xml:space="preserve">SITE\PCC\ELECTRICAL PANELS\MAIN SUB\AUX TX CB==&gt;Communication status </t>
  </si>
  <si>
    <t>SITE\PCC\ELECTRICAL PANELS\MAIN SUB\MAIN FEEDER==&gt;Circuit Breaker Status</t>
  </si>
  <si>
    <t>SITE\PCC\ELECTRICAL PANELS\MAIN SUB\MAIN FEEDER==&gt;Operational status</t>
  </si>
  <si>
    <t xml:space="preserve">SITE\PCC\ELECTRICAL PANELS\MAIN SUB\MAIN FEEDER==&gt;Communication status </t>
  </si>
  <si>
    <t>SITE\PCC\ELECTRICAL PANELS\MAIN SUB\FEEDER X==&gt;Circuit Breaker Status</t>
  </si>
  <si>
    <t>SITE\PCC\ELECTRICAL PANELS\MAIN SUB\FEEDER X==&gt;Operational status</t>
  </si>
  <si>
    <t xml:space="preserve">SITE\PCC\ELECTRICAL PANELS\MAIN SUB\FEEDER X==&gt;Communication status </t>
  </si>
  <si>
    <t>SITE\PCC\ELECTRICAL PANELS\MAIN SUB\FUSE GROUP==&gt;Operational status (if applicable)</t>
  </si>
  <si>
    <t>SITE\PCC\ELECTRICAL PANELS\MAIN SUB\FUSE GROUP==&gt;Fuse status (if applicable)</t>
  </si>
  <si>
    <t>SITE\PCC\ELECTRICAL PANELS\MAIN SUB\FUSE GROUP==&gt;Communication status (if applicable)</t>
  </si>
  <si>
    <t>SITE\PCC\ELECTRICAL PANELS\MAIN SUB\PROTECTION BATTERY==&gt;AC output current phase A</t>
  </si>
  <si>
    <t>SITE\PCC\ELECTRICAL PANELS\MAIN SUB\PROTECTION BATTERY==&gt; AC output Voltage phase A</t>
  </si>
  <si>
    <t>SITE\PCC\ELECTRICAL PANELS\MAIN SUB\PROTECTION BATTERY==&gt; Active Power Phase A</t>
  </si>
  <si>
    <t xml:space="preserve">SITE\PCC\ELECTRICAL PANELS\MAIN SUB\PROTECTION BATTERY==&gt; Battery currrent </t>
  </si>
  <si>
    <t>SITE\PCC\ELECTRICAL PANELS\MAIN SUB\PROTECTION BATTERY==&gt; Battery level</t>
  </si>
  <si>
    <t>SITE\PCC\ELECTRICAL PANELS\MAIN SUB\PROTECTION BATTERY==&gt; Battery Temperature</t>
  </si>
  <si>
    <t>SITE\PCC\ELECTRICAL PANELS\MAIN SUB\PROTECTION BATTERY==&gt; Time left to deplete</t>
  </si>
  <si>
    <t>SITE\PCC\ELECTRICAL PANELS\MAIN SUB\PROTECTION BATTERY==&gt; Battery volatge</t>
  </si>
  <si>
    <t xml:space="preserve">SITE\PCC\ELECTRICAL PANELS\MAIN SUB\PROTECTION BATTERY==&gt; Bypass frequency </t>
  </si>
  <si>
    <t>SITE\PCC\ELECTRICAL PANELS\MAIN SUB\PROTECTION BATTERY==&gt; Input Bypass Voltage phase A</t>
  </si>
  <si>
    <t>SITE\PCC\ELECTRICAL PANELS\MAIN SUB\PROTECTION BATTERY==&gt; Load percentage phase A</t>
  </si>
  <si>
    <t>SITE\PCC\ELECTRICAL PANELS\MAIN SUB\PROTECTION BATTERY==&gt; Nominal apparent power</t>
  </si>
  <si>
    <t>SITE\PCC\ELECTRICAL PANELS\MAIN SUB\PROTECTION BATTERY==&gt; Rectifer AC input volatge phase A</t>
  </si>
  <si>
    <t>SITE\PCC\ELECTRICAL PANELS\MONITORING BUILDING\UPS MAIN==&gt; AC output current phase A</t>
  </si>
  <si>
    <t>SITE\PCC\ELECTRICAL PANELS\MONITORING BUILDING\UPS MAIN==&gt; AC output Voltage phase A</t>
  </si>
  <si>
    <t>SITE\PCC\ELECTRICAL PANELS\MONITORING BUILDING\UPS MAIN==&gt; Active Power Phase A</t>
  </si>
  <si>
    <t xml:space="preserve">SITE\PCC\ELECTRICAL PANELS\MONITORING BUILDING\UPS MAIN==&gt; Battery currrent </t>
  </si>
  <si>
    <t>SITE\PCC\ELECTRICAL PANELS\MONITORING BUILDING\UPS MAIN==&gt; Battery level</t>
  </si>
  <si>
    <t>SITE\PCC\ELECTRICAL PANELS\MONITORING BUILDING\UPS MAIN==&gt; Battery Temperature</t>
  </si>
  <si>
    <t>SITE\PCC\ELECTRICAL PANELS\MONITORING BUILDING\UPS MAIN==&gt; Time left to deplete</t>
  </si>
  <si>
    <t>SITE\PCC\ELECTRICAL PANELS\MONITORING BUILDING\UPS MAIN==&gt; Battery volatge</t>
  </si>
  <si>
    <t xml:space="preserve">SITE\PCC\ELECTRICAL PANELS\MONITORING BUILDING\UPS MAIN==&gt; Bypass frequency </t>
  </si>
  <si>
    <t>SITE\PCC\ELECTRICAL PANELS\MONITORING BUILDING\UPS MAIN==&gt; Input Bypass Voltage phase A</t>
  </si>
  <si>
    <t>SITE\PCC\ELECTRICAL PANELS\MONITORING BUILDING\UPS MAIN==&gt; Load percentage phase A</t>
  </si>
  <si>
    <t>SITE\PCC\ELECTRICAL PANELS\MONITORING BUILDING\UPS MAIN==&gt; Nominal apparent power</t>
  </si>
  <si>
    <t>SITE\PCC\ELECTRICAL PANELS\MONITORING BUILDING\UPS MAIN==&gt; Rectifer AC input volatge phase A</t>
  </si>
  <si>
    <t xml:space="preserve">SITE\PCC\EQUIPMENT\MAIN SUB\G59==&gt;Active Energy </t>
  </si>
  <si>
    <t xml:space="preserve">SITE\PCC\EQUIPMENT\MAIN SUB\G59==&gt;Reactive Energy </t>
  </si>
  <si>
    <t xml:space="preserve">SITE\PCC\EQUIPMENT\MAIN SUB\G59==&gt;Active Power </t>
  </si>
  <si>
    <t>1_Minute</t>
  </si>
  <si>
    <t xml:space="preserve">SITE\PCC\EQUIPMENT\MAIN SUB\G59==&gt;Reactive Power </t>
  </si>
  <si>
    <t>SITE\PCC\EQUIPMENT\MAIN SUB\G59==&gt;Grid Voltage V1</t>
  </si>
  <si>
    <t>SITE\PCC\EQUIPMENT\MAIN SUB\G59==&gt;Grid Voltage V2</t>
  </si>
  <si>
    <t>SITE\PCC\EQUIPMENT\MAIN SUB\G59==&gt;Grid Voltage V3</t>
  </si>
  <si>
    <t>SITE\PCC\EQUIPMENT\MAIN SUB\G59==&gt;Grid Voltage V12</t>
  </si>
  <si>
    <t>SITE\PCC\EQUIPMENT\MAIN SUB\G59==&gt;Grid Voltage V23</t>
  </si>
  <si>
    <t>SITE\PCC\EQUIPMENT\MAIN SUB\G59==&gt;Grid Voltage V31</t>
  </si>
  <si>
    <t>SITE\PCC\EQUIPMENT\MAIN SUB\G59==&gt;Current phase point conection Grid I1 (If avaliable)</t>
  </si>
  <si>
    <t>SITE\PCC\EQUIPMENT\MAIN SUB\G59==&gt;Current phase point conection Grid I2 (If avaliable)</t>
  </si>
  <si>
    <t>SITE\PCC\EQUIPMENT\MAIN SUB\G59==&gt;Current phase point conection Grid I3 (If avaliable)</t>
  </si>
  <si>
    <t xml:space="preserve">SITE\PCC\EQUIPMENT\MAIN SUB\G59==&gt;Grid Frecuecy </t>
  </si>
  <si>
    <t>SITE\PCC\EQUIPMENT\MAIN SUB\G59==&gt;Power Factor</t>
  </si>
  <si>
    <t>SITE\PCC\EQUIPMENT\MAIN SUB\G59==&gt;STATUS</t>
  </si>
  <si>
    <t xml:space="preserve">SITE\PCC\EQUIPMENT\MAIN SUB\G59==&gt;ALARMS </t>
  </si>
  <si>
    <t xml:space="preserve">SITE\PCC\EQUIPMENT\MAIN SUB\SEPAM X==&gt; Current phase point conection Grid I1 </t>
  </si>
  <si>
    <t xml:space="preserve">SITE\PCC\EQUIPMENT\MAIN SUB\SEPAM X==&gt; Current phase point conection Grid I2 </t>
  </si>
  <si>
    <t xml:space="preserve">SITE\PCC\EQUIPMENT\MAIN SUB\SEPAM X==&gt; Current phase point conection Grid I3 </t>
  </si>
  <si>
    <t>SITE\PCC\EQUIPMENT\MAIN SUB\SEPAM X==&gt;STATUS</t>
  </si>
  <si>
    <t xml:space="preserve">SITE\PCC\EQUIPMENT\MAIN SUB\SEPAM X==&gt;ALARMS </t>
  </si>
  <si>
    <t>SITE\PCC\Substation 1\EQUIPMENT\Circuit Breaker ==&gt;Status</t>
  </si>
  <si>
    <t>SITE\PCC\Substation 1\EQUIPMENT\TX==&gt;Buchholz Alarm</t>
  </si>
  <si>
    <t>SITE\ PCC\Substation 1\EQUIPMENT\TX==&gt;Temperature Alarm</t>
  </si>
  <si>
    <t>SITE\PCC\Substation 1\EQUIPMENT\TX==&gt;Oil pressure Alarm (if available)</t>
  </si>
  <si>
    <t>SITE\PCC\Substation 1\EQUIPMENT\TX==&gt;Cabinet indoors temperature (for indoor transformers)</t>
  </si>
  <si>
    <t>&lt;20S</t>
  </si>
  <si>
    <t>SITE\PCC\Substation 1\EQUIPMENT\TX==&gt;Internal transformer temperature(winding temperature)</t>
  </si>
  <si>
    <t>SITE\PCC\Substation 1\Inverter Block 1==&gt;Array capture losses (daily)</t>
  </si>
  <si>
    <t>SITE\PCC\Substation 1\Inverter Block 1==&gt;BOS losses (daily)</t>
  </si>
  <si>
    <t>SITE\PCC\Substation 1\Inverter Block 1==&gt;Energy Inverter Block DC (daily)</t>
  </si>
  <si>
    <t>SITE\PCC\Substation 1\Inverter Block 1==&gt;Energy Inverter Block DC (total)</t>
  </si>
  <si>
    <t>SITE\PCC\Substation 1\Inverter Block 1==&gt;Energy yield (daily)</t>
  </si>
  <si>
    <t>SITE\PCC\Substation 1\Inverter Block 1==&gt;Exported Energy Inverter Block AC (daily)</t>
  </si>
  <si>
    <t>SITE\PCC\Substation 1\Inverter Block 1==&gt;Exported Energy Inverter Block AC (total)</t>
  </si>
  <si>
    <t>SITE\PCC\Substation 1\Inverter Block 1==&gt;Final yield (daily)</t>
  </si>
  <si>
    <t>SITE\PCC\Substation 1\Inverter Block 1==&gt;Insolation (daily)</t>
  </si>
  <si>
    <t>SITE\PCC\Substation 1\Inverter Block 1==&gt;Inverter efficiency</t>
  </si>
  <si>
    <t>SITE\PCC\Substation 1\Inverter Block 1==&gt;Irradiance PoA</t>
  </si>
  <si>
    <t>SITE\PCC\Substation 1\Inverter Block 1==&gt;Mean array efficiency</t>
  </si>
  <si>
    <t>SITE\PCC\Substation 1\Inverter Block 1==&gt;Module Active Area</t>
  </si>
  <si>
    <t>SITE\PCC\Substation 1\Inverter Block 1==&gt;Module Temperature</t>
  </si>
  <si>
    <t>SITE\PCC\Substation 1\Inverter Block 1==&gt;Nominal Power DC</t>
  </si>
  <si>
    <t>SITE\PCC\Substation 1\Inverter Block 1==&gt;Power Inverter Block AC</t>
  </si>
  <si>
    <t>SITE\PCC\Substation 1\Inverter Block 1==&gt;Power Inverter Block DC</t>
  </si>
  <si>
    <t>SITE\PCC\Substation 1\Inverter Block 1==&gt;Raw PR</t>
  </si>
  <si>
    <t>SITE\PCC\Substation 1\Inverter Block 1==&gt;Reference yield (daily)</t>
  </si>
  <si>
    <t>SITE\PCC\Substation 1\Inverter Block 1\Inverter 1==&gt;Apparent Power Inverter AC</t>
  </si>
  <si>
    <t>SITE\PCC\Substation 1\Inverter Block 1\Inverter 1==&gt;Array capture losses (daily)</t>
  </si>
  <si>
    <t>SITE\PCC\Substation 1\Inverter Block 1\Inverter 1==&gt;Availability</t>
  </si>
  <si>
    <t>SITE\PCC\Substation 1\Inverter Block 1\Inverter 1==&gt;BOS losses (daily)</t>
  </si>
  <si>
    <t>SITE\PCC\Substation 1\Inverter Block 1\Inverter 1==&gt;Current Inverter DC</t>
  </si>
  <si>
    <t>SITE\PCC\Substation 1\Inverter Block 1\Inverter 1==&gt;Current L1 Inverter AC</t>
  </si>
  <si>
    <t>SITE\PCC\Substation 1\Inverter Block 1\Inverter 1==&gt;Current L2 Inverter AC</t>
  </si>
  <si>
    <t>SITE\PCC\Substation 1\Inverter Block 1\Inverter 1==&gt;Current L3 Inverter AC</t>
  </si>
  <si>
    <t>SITE\PCC\Substation 1\Inverter Block 1\Inverter 1==&gt;Current MPPT1 DC</t>
  </si>
  <si>
    <t>SITE\PCC\Substation 1\Inverter Block 1\Inverter 1==&gt;Current MPPT2 DC</t>
  </si>
  <si>
    <t>SITE\PCC\Substation 1\Inverter Block 1\Inverter 1==&gt;Current MPPT3 DC</t>
  </si>
  <si>
    <t>SITE\PCC\Substation 1\Inverter Block 1\Inverter 1==&gt;Energy Inverter DC (daily)</t>
  </si>
  <si>
    <t>SITE\PCC\Substation 1\Inverter Block 1\Inverter 1==&gt;Energy Inverter DC Measured (total)</t>
  </si>
  <si>
    <t>SITE\PCC\Substation 1\Inverter Block 1\Inverter 1==&gt;Energy Inverter DC (total)</t>
  </si>
  <si>
    <t>SITE\PCC\Substation 1\Inverter Block 1\Inverter 1==&gt;Energy yield (daily)</t>
  </si>
  <si>
    <t>SITE\PCC\Substation 1\Inverter Block 1\Inverter 1==&gt;Exported Energy Inverter AC (daily)</t>
  </si>
  <si>
    <t>SITE\PCC\Substation 1\Inverter Block 1\Inverter 1==&gt;Exported Energy Inverter AC Measured (total)</t>
  </si>
  <si>
    <t>SITE\PCC\Substation 1\Inverter Block 1\Inverter 1==&gt;Exported Energy Inverter AC (total)</t>
  </si>
  <si>
    <t>SITE\PCC\Substation 1\Inverter Block 1\Inverter 1==&gt;Final yield (daily)</t>
  </si>
  <si>
    <t>SITE\PCC\Substation 1\Inverter Block 1\Inverter 1==&gt;Frequency Inverter AC</t>
  </si>
  <si>
    <t>SITE\PCC\Substation 1\Inverter Block 1\Inverter 1==&gt;Insolation (daily)</t>
  </si>
  <si>
    <t>SITE\PCC\Substation 1\Inverter Block 1\Inverter 1==&gt;Inverter efficiency</t>
  </si>
  <si>
    <t>SITE\PCC\Substation 1\Inverter Block 1\Inverter 1==&gt;Irradiance PoA</t>
  </si>
  <si>
    <t>SITE\PCC\Substation 1\Inverter Block 1\Inverter 1==&gt;Mean array efficiency</t>
  </si>
  <si>
    <t>SITE\PCC\Substation 1\Inverter Block 1\Inverter 1==&gt;Module Active Area</t>
  </si>
  <si>
    <t>SITE\PCC\Substation 1\Inverter Block 1\Inverter 1==&gt;Module Temperature</t>
  </si>
  <si>
    <t>SITE\PCC\Substation 1\Inverter Block 1\Inverter 1==&gt;Nominal Power DC</t>
  </si>
  <si>
    <t>SITE\PCC\Substation 1\Inverter Block 1\Inverter 1==&gt;Non-operational hours</t>
  </si>
  <si>
    <t>SITE\PCC\Substation 1\Inverter Block 1\Inverter 1==&gt;Power factor Inverter AC</t>
  </si>
  <si>
    <t>SITE\PCC\Substation 1\Inverter Block 1\Inverter 1==&gt;Power factor Inverter AC setpoint</t>
  </si>
  <si>
    <t>SITE\PCC\Substation 1\Inverter Block 1\Inverter 1==&gt;Power Inverter AC</t>
  </si>
  <si>
    <t>SITE\PCC\Substation 1\Inverter Block 1\Inverter 1==&gt;Power Inverter AC setpoint (%)</t>
  </si>
  <si>
    <t>SITE\PCC\Substation 1\Inverter Block 1\Inverter 1==&gt;Power Inverter DC</t>
  </si>
  <si>
    <t>SITE\PCC\Substation 1\Inverter Block 1\Inverter 1==&gt;Power setpoint Inverter</t>
  </si>
  <si>
    <t>SITE\PCC\Substation 1\Inverter Block 1\Inverter 1==&gt;Raw PR</t>
  </si>
  <si>
    <t>SITE\PCC\Substation 1\Inverter Block 1\Inverter 1==&gt;Reactive Power Inverter AC</t>
  </si>
  <si>
    <t>SITE\PCC\Substation 1\Inverter Block 1\Inverter 1==&gt;Reactive power setpoint Inverter</t>
  </si>
  <si>
    <t>SITE\PCC\Substation 1\Inverter Block 1\Inverter 1==&gt;Reactive power setpoint percentage Inverter</t>
  </si>
  <si>
    <t>SITE\PCC\Substation 1\Inverter Block 1\Inverter 1==&gt;Reference yield (daily)</t>
  </si>
  <si>
    <t>SITE\PCC\Substation 1\Inverter Block 1\Inverter 1==&gt;Specific power</t>
  </si>
  <si>
    <t>SITE\PCC\Substation 1\Inverter Block 1\Inverter 1==&gt;String level availability</t>
  </si>
  <si>
    <t>SITE\PCC\Substation 1\Inverter Block 1\Inverter 1==&gt;Voltage Inverter DC</t>
  </si>
  <si>
    <t>SITE\PCC\Substation 1\Inverter Block 1\Inverter 1==&gt;Voltage MPPT1 DC</t>
  </si>
  <si>
    <t>SITE\PCC\Substation 1\Inverter Block 1\Inverter 1==&gt;Voltage MPPT2 DC</t>
  </si>
  <si>
    <t>SITE\PCC\Substation 1\Inverter Block 1\Inverter 1==&gt;Voltage MPPT3 DC</t>
  </si>
  <si>
    <t>SITE\PCC\Substation 1\Inverter Block 1\Inverter 1==&gt;Voltage L1-L2 Inverter AC</t>
  </si>
  <si>
    <t>SITE\PCC\Substation 1\Inverter Block 1\Inverter 1==&gt;Voltage L2-L3 Inverter AC</t>
  </si>
  <si>
    <t>SITE\PCC\Substation 1\Inverter Block 1\Inverter 1==&gt;Voltage L3-L1 Inverter AC</t>
  </si>
  <si>
    <t>SITE\PCC\Substation 1\Inverter Block 1\Inverter 1\Equipment\DC Box 1-01==&gt;DC box level availability</t>
  </si>
  <si>
    <t>SITE\PCC\Substation 1\Inverter Block 1\Inverter 1\Equipment\DC Box 1-01==&gt;DC box output current</t>
  </si>
  <si>
    <t>SITE\PCC\Substation 1\Inverter Block 1\Inverter 1\Equipment\Inverter 1==&gt;External temperature</t>
  </si>
  <si>
    <t>SITE\PCC\Substation 1\Inverter Block 1\Inverter 1\Equipment\Inverter 1==&gt;Heat sink fan operating hours</t>
  </si>
  <si>
    <t>SITE\PCC\Substation 1\Inverter Block 1\Inverter 1\Equipment\Inverter 1==&gt;Internal temperature</t>
  </si>
  <si>
    <t>SITE\PCC\Substation 1\Inverter Block 1\Inverter 1\Equipment\Inverter 1==&gt;Total hours of feed-in operation</t>
  </si>
  <si>
    <t>SITE\PCC\Substation 1\Inverter Block 1\Inverter 1\Equipment\Inverter 1==&gt;Total hours of operation</t>
  </si>
  <si>
    <t>SITE\PCC\Substation 1\Inverter Block 1\Inverter 1\String 1-01-01==&gt;Irradiance PoA</t>
  </si>
  <si>
    <t>SITE\PCC\Substation 1\Inverter Block 1\Inverter 1\String 1-01-01==&gt;Module Temperature</t>
  </si>
  <si>
    <t>SITE\PCC\Substation 1\Inverter Block 1\Inverter 1\String 1-01-01==&gt;String availability</t>
  </si>
  <si>
    <t>SITE\PCC\Substation 1\Inverter Block 1\Inverter 1\String 1-01-01==&gt;String current</t>
  </si>
  <si>
    <t>SITE\PCC\Substation 1\Inverter Block 1\Inverter 1\String 1-01-01==&gt;String power</t>
  </si>
  <si>
    <t>SITE\PCC\Substation 1\Inverter Block 1\Inverter 1\String 1-01-01==&gt;String voltage</t>
  </si>
  <si>
    <t>SITE\PCC\Substation 1\Inverter Block 1\Inverter 1\String 1-01-01==&gt;Weighted string availability</t>
  </si>
  <si>
    <t>SITE==&gt;Ambient Temperature (1m)</t>
  </si>
  <si>
    <t>SITE==&gt;Precipitation (1m)</t>
  </si>
  <si>
    <t>SITE==&gt;Relative humidity (1m)</t>
  </si>
  <si>
    <t>SITE==&gt;Wind Direction (1m)</t>
  </si>
  <si>
    <t>SITE==&gt;Wind Speed (1m)</t>
  </si>
  <si>
    <t>SITE\PCC==&gt;Power PCC (1m)</t>
  </si>
  <si>
    <t>SITE\PCC==&gt;Power Production (1m)</t>
  </si>
  <si>
    <t>SITE\PCC==&gt;Reactive Power PCC (1m)</t>
  </si>
  <si>
    <t>SITE\PCC==&gt;Reactive Power Production (1m)</t>
  </si>
  <si>
    <t>SITE\PCC\Substation 1\Inverter Block 1\Inverter 1==&gt;Power Inverter AC (1m)</t>
  </si>
  <si>
    <t>SITE\PCC\Substation 1\Inverter Block 1\Inverter 1==&gt;Power Inverter DC (1m)</t>
  </si>
  <si>
    <t>SITE\PCC\Substation 1\Inverter Block 1\Inverter 1\String 1-01-01==&gt;Irradiance PoA (1m)</t>
  </si>
  <si>
    <t>SITE\PCC\Substation 1\Inverter Block 1\Inverter 1\String 1-01-01==&gt;Module Temperature (1m)</t>
  </si>
  <si>
    <t>SITE\IT==&gt;Site RTT average</t>
  </si>
  <si>
    <t>Variant</t>
  </si>
  <si>
    <t>SITE\IT==&gt;Site RTT maximum</t>
  </si>
  <si>
    <t>SITE\IT==&gt;Site RTT minimum</t>
  </si>
  <si>
    <t>SITE\PCC\Control==&gt;Active power setpoint</t>
  </si>
  <si>
    <t>Equipment list</t>
  </si>
  <si>
    <t>Colonne1</t>
  </si>
  <si>
    <t>Testing list</t>
  </si>
  <si>
    <t>Testing list abbreviation</t>
  </si>
  <si>
    <t>Documentation list</t>
  </si>
  <si>
    <t>Documentation list abbreviation</t>
  </si>
  <si>
    <t>Abbreviation</t>
  </si>
  <si>
    <t>Section list</t>
  </si>
  <si>
    <t>PVM</t>
  </si>
  <si>
    <t xml:space="preserve"> Site Inspection and Punch List Development and Clearance Process</t>
  </si>
  <si>
    <t>SIPL</t>
  </si>
  <si>
    <t>DRR</t>
  </si>
  <si>
    <t>DE</t>
  </si>
  <si>
    <t>FS</t>
  </si>
  <si>
    <t xml:space="preserve"> PV Module Testing (may only be applicable to larger sites</t>
  </si>
  <si>
    <t>PV_Test</t>
  </si>
  <si>
    <t>PP</t>
  </si>
  <si>
    <t>MFT</t>
  </si>
  <si>
    <t>SAxT</t>
  </si>
  <si>
    <t xml:space="preserve"> Mechanical Completion</t>
  </si>
  <si>
    <t>Mech_Comp</t>
  </si>
  <si>
    <t>Structure (one document but covering trackers and fixed structures</t>
  </si>
  <si>
    <t>DR_S</t>
  </si>
  <si>
    <t>SDA</t>
  </si>
  <si>
    <t>DCC</t>
  </si>
  <si>
    <t xml:space="preserve"> DC Commissioning</t>
  </si>
  <si>
    <t>DC_Comm</t>
  </si>
  <si>
    <t>DR_E</t>
  </si>
  <si>
    <t>OSC</t>
  </si>
  <si>
    <t>DCCB</t>
  </si>
  <si>
    <t xml:space="preserve"> Inverter and AC System Commissioning (including earthing tests</t>
  </si>
  <si>
    <t>AC_Comm</t>
  </si>
  <si>
    <t>O&amp;M_Man</t>
  </si>
  <si>
    <t>TC</t>
  </si>
  <si>
    <t>Sinv</t>
  </si>
  <si>
    <t xml:space="preserve"> Grid Commissioning (Placeholder only since this will be bespoke on a per project basis</t>
  </si>
  <si>
    <t>GC_Comm</t>
  </si>
  <si>
    <t>PAC_DOC</t>
  </si>
  <si>
    <t>DOC</t>
  </si>
  <si>
    <t>CW</t>
  </si>
  <si>
    <t xml:space="preserve"> Provisional Acceptance Performance Testing</t>
  </si>
  <si>
    <t>PAC_Test</t>
  </si>
  <si>
    <t>Man_Warr</t>
  </si>
  <si>
    <t>WA/OM</t>
  </si>
  <si>
    <t>CInv</t>
  </si>
  <si>
    <t xml:space="preserve"> Interim and Final Acceptance Performance Testing and Liquidated Damages Calculation</t>
  </si>
  <si>
    <t>IAC&amp;FAC_Test</t>
  </si>
  <si>
    <t>SP</t>
  </si>
  <si>
    <t>LVS</t>
  </si>
  <si>
    <t>PRQ</t>
  </si>
  <si>
    <t>TX</t>
  </si>
  <si>
    <t>EIN</t>
  </si>
  <si>
    <t>MVS</t>
  </si>
  <si>
    <t>IRQ</t>
  </si>
  <si>
    <t>ACC</t>
  </si>
  <si>
    <t>TPR</t>
  </si>
  <si>
    <t>PCS</t>
  </si>
  <si>
    <t>TRQ</t>
  </si>
  <si>
    <t>ModCS</t>
  </si>
  <si>
    <t>EAR</t>
  </si>
  <si>
    <t>F</t>
  </si>
  <si>
    <t>VI</t>
  </si>
  <si>
    <t>G</t>
  </si>
  <si>
    <t>FT</t>
  </si>
  <si>
    <t>PRO</t>
  </si>
  <si>
    <t>SPARES</t>
  </si>
  <si>
    <t>SREQ</t>
  </si>
  <si>
    <t>SCADA</t>
  </si>
  <si>
    <t>Deviations</t>
  </si>
  <si>
    <t>DEV</t>
  </si>
  <si>
    <t>MCT</t>
  </si>
  <si>
    <t>PRC</t>
  </si>
  <si>
    <t>C</t>
  </si>
  <si>
    <t>PACPT</t>
  </si>
  <si>
    <t>IFAC</t>
  </si>
  <si>
    <t>Wherever possible, Modules to be supplied for the Project shall be of the same type and from a single manufacturer. The Module manufacturer shall comply with the following:
i.	ISO 90001 – Quality management system
ii.	ISO 14001 – Environmental management system; and
iii.	ISO45001 / OHSAS18001 – Occupational health and safety.</t>
  </si>
  <si>
    <t>The supplied Modules shall comply with the general design of the Project as defined in the ER General Conditions and in particular with any Permit restrictions.antoine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</si>
</sst>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sz val="10"/>
      <name val="Verdana"/>
      <family val="2"/>
    </font>
    <font>
      <sz val="11"/>
      <name val="Calibri"/>
      <family val="2"/>
      <scheme val="minor"/>
    </font>
    <font>
      <sz val="10"/>
      <name val="Verdana"/>
      <family val="2"/>
    </font>
    <font>
      <sz val="8"/>
      <name val="Calibri"/>
      <family val="2"/>
      <scheme val="minor"/>
    </font>
    <font>
      <sz val="18"/>
      <color theme="5"/>
      <name val="Arial"/>
      <family val="2"/>
    </font>
    <font>
      <sz val="7"/>
      <color theme="5"/>
      <name val="Times New Roman"/>
      <family val="1"/>
    </font>
    <font>
      <b/>
      <sz val="8"/>
      <color rgb="FF000000"/>
      <name val="Calibri"/>
      <family val="2"/>
    </font>
    <font>
      <sz val="8"/>
      <color rgb="FF000000"/>
      <name val="Calibri"/>
      <family val="2"/>
    </font>
    <font>
      <sz val="10"/>
      <color rgb="FFFF0000"/>
      <name val="Verdana"/>
      <family val="2"/>
    </font>
    <font>
      <sz val="10"/>
      <name val="Times New Roman"/>
      <family val="1"/>
    </font>
    <font>
      <b/>
      <sz val="10"/>
      <name val="Arial"/>
      <family val="2"/>
    </font>
    <font>
      <sz val="10"/>
      <name val="Arial"/>
      <family val="2"/>
    </font>
    <font>
      <sz val="10"/>
      <name val="Times New Roman"/>
      <family val="1"/>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bgColor indexed="64"/>
      </patternFill>
    </fill>
  </fills>
  <borders count="27">
    <border>
      <left/>
      <right/>
      <top/>
      <bottom/>
      <diagonal/>
    </border>
    <border>
      <left style="thin">
        <color indexed="64"/>
      </left>
      <right/>
      <top/>
      <bottom/>
      <diagonal/>
    </border>
    <border>
      <left style="thin">
        <color indexed="64"/>
      </left>
      <right style="thin">
        <color indexed="64"/>
      </right>
      <top/>
      <bottom/>
      <diagonal/>
    </border>
    <border>
      <left/>
      <right style="thick">
        <color indexed="64"/>
      </right>
      <top/>
      <bottom/>
      <diagonal/>
    </border>
    <border>
      <left style="thick">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hair">
        <color theme="0" tint="-0.499984740745262"/>
      </left>
      <right/>
      <top/>
      <bottom style="hair">
        <color theme="0" tint="-0.499984740745262"/>
      </bottom>
      <diagonal/>
    </border>
    <border>
      <left style="thin">
        <color indexed="64"/>
      </left>
      <right/>
      <top/>
      <bottom style="hair">
        <color theme="0" tint="-0.499984740745262"/>
      </bottom>
      <diagonal/>
    </border>
    <border>
      <left style="thin">
        <color indexed="64"/>
      </left>
      <right style="medium">
        <color indexed="64"/>
      </right>
      <top/>
      <bottom/>
      <diagonal/>
    </border>
    <border>
      <left style="hair">
        <color theme="0" tint="-0.499984740745262"/>
      </left>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diagonalUp="1" diagonalDown="1">
      <left style="hair">
        <color theme="0" tint="-0.499984740745262"/>
      </left>
      <right/>
      <top style="hair">
        <color theme="0" tint="-0.499984740745262"/>
      </top>
      <bottom style="hair">
        <color theme="0" tint="-0.499984740745262"/>
      </bottom>
      <diagonal style="thin">
        <color indexed="64"/>
      </diagonal>
    </border>
    <border diagonalUp="1" diagonalDown="1">
      <left style="thin">
        <color indexed="64"/>
      </left>
      <right style="thin">
        <color indexed="64"/>
      </right>
      <top style="hair">
        <color theme="0" tint="-0.499984740745262"/>
      </top>
      <bottom style="hair">
        <color theme="0" tint="-0.499984740745262"/>
      </bottom>
      <diagonal style="thin">
        <color indexed="64"/>
      </diagonal>
    </border>
    <border>
      <left style="medium">
        <color indexed="64"/>
      </left>
      <right/>
      <top/>
      <bottom style="medium">
        <color indexed="64"/>
      </bottom>
      <diagonal/>
    </border>
    <border>
      <left/>
      <right/>
      <top/>
      <bottom style="medium">
        <color indexed="64"/>
      </bottom>
      <diagonal/>
    </border>
    <border>
      <left style="hair">
        <color theme="0" tint="-0.499984740745262"/>
      </left>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3" fillId="0" borderId="0"/>
    <xf numFmtId="9" fontId="16" fillId="0" borderId="0" applyFont="0" applyFill="0" applyBorder="0" applyAlignment="0" applyProtection="0"/>
  </cellStyleXfs>
  <cellXfs count="10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horizontal="left" wrapText="1"/>
    </xf>
    <xf numFmtId="0" fontId="0" fillId="0" borderId="0" xfId="0" applyAlignment="1">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horizontal="justify" vertical="center" wrapText="1"/>
    </xf>
    <xf numFmtId="0" fontId="6" fillId="0" borderId="0" xfId="0" applyFont="1" applyAlignment="1">
      <alignment horizontal="justify" vertical="center" wrapText="1"/>
    </xf>
    <xf numFmtId="0" fontId="0" fillId="0" borderId="0" xfId="0" applyAlignment="1">
      <alignment horizontal="center" vertical="center"/>
    </xf>
    <xf numFmtId="0" fontId="5" fillId="0" borderId="0" xfId="0" applyFont="1" applyAlignment="1">
      <alignment vertical="center"/>
    </xf>
    <xf numFmtId="0" fontId="1" fillId="0" borderId="0" xfId="0" applyFont="1"/>
    <xf numFmtId="0" fontId="0" fillId="0" borderId="0" xfId="0" applyAlignment="1">
      <alignment horizontal="left" wrapText="1"/>
    </xf>
    <xf numFmtId="14" fontId="0" fillId="0" borderId="0" xfId="0" applyNumberFormat="1" applyAlignment="1">
      <alignment horizontal="left" wrapText="1"/>
    </xf>
    <xf numFmtId="2" fontId="3" fillId="0" borderId="0" xfId="0" applyNumberFormat="1" applyFont="1" applyAlignment="1">
      <alignment vertical="center"/>
    </xf>
    <xf numFmtId="0" fontId="4" fillId="0" borderId="0" xfId="0" applyFont="1" applyAlignment="1">
      <alignment horizontal="left" vertical="center" wrapText="1"/>
    </xf>
    <xf numFmtId="0" fontId="6" fillId="0" borderId="0" xfId="0" applyFont="1" applyAlignment="1">
      <alignment horizontal="justify" vertical="center"/>
    </xf>
    <xf numFmtId="0" fontId="6" fillId="0" borderId="0" xfId="0" applyFont="1" applyAlignment="1">
      <alignment horizontal="center" vertical="center" wrapText="1"/>
    </xf>
    <xf numFmtId="9" fontId="6" fillId="0" borderId="0" xfId="0" applyNumberFormat="1" applyFont="1" applyAlignment="1">
      <alignment horizontal="center" vertical="center" wrapText="1"/>
    </xf>
    <xf numFmtId="0" fontId="6" fillId="0" borderId="0" xfId="0" applyFont="1" applyAlignment="1">
      <alignment vertical="center" wrapText="1"/>
    </xf>
    <xf numFmtId="0" fontId="0" fillId="0" borderId="0" xfId="0" pivotButton="1" applyAlignment="1">
      <alignment vertical="center"/>
    </xf>
    <xf numFmtId="0" fontId="0" fillId="0" borderId="0" xfId="0" applyAlignment="1">
      <alignment vertical="center" wrapText="1"/>
    </xf>
    <xf numFmtId="0" fontId="5" fillId="0" borderId="0" xfId="0" applyFont="1" applyAlignment="1">
      <alignment horizontal="center" vertical="center"/>
    </xf>
    <xf numFmtId="14" fontId="5" fillId="0" borderId="0" xfId="0" applyNumberFormat="1" applyFont="1" applyAlignment="1">
      <alignment horizontal="center" vertical="center"/>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xf>
    <xf numFmtId="0" fontId="0" fillId="0" borderId="1" xfId="0" applyBorder="1"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Border="1" applyAlignment="1">
      <alignment horizontal="center" vertical="center" wrapText="1"/>
    </xf>
    <xf numFmtId="1" fontId="5" fillId="0" borderId="0" xfId="0" applyNumberFormat="1"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4" fillId="0" borderId="4" xfId="0" applyFont="1" applyBorder="1" applyAlignment="1">
      <alignment horizontal="left" vertical="center" wrapText="1"/>
    </xf>
    <xf numFmtId="0" fontId="8" fillId="0" borderId="0" xfId="0" applyFont="1" applyAlignment="1">
      <alignment horizontal="left" vertical="center" indent="2"/>
    </xf>
    <xf numFmtId="0" fontId="10" fillId="0" borderId="5" xfId="0" applyFont="1" applyBorder="1" applyAlignment="1">
      <alignment vertical="center"/>
    </xf>
    <xf numFmtId="0" fontId="10" fillId="0" borderId="6" xfId="0" applyFont="1" applyBorder="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0" fillId="0" borderId="0" xfId="0" pivotButton="1"/>
    <xf numFmtId="0" fontId="0" fillId="0" borderId="0" xfId="0" applyAlignment="1">
      <alignment horizontal="left"/>
    </xf>
    <xf numFmtId="0" fontId="5" fillId="0" borderId="0" xfId="0" applyFont="1" applyAlignment="1">
      <alignment vertical="center" wrapText="1"/>
    </xf>
    <xf numFmtId="0" fontId="6" fillId="0" borderId="0" xfId="0" quotePrefix="1" applyFont="1" applyAlignment="1">
      <alignment vertical="center" wrapText="1"/>
    </xf>
    <xf numFmtId="0" fontId="6" fillId="2" borderId="0" xfId="0" applyFont="1" applyFill="1" applyAlignment="1">
      <alignment vertical="center" wrapText="1"/>
    </xf>
    <xf numFmtId="0" fontId="5" fillId="3" borderId="0" xfId="0" applyFont="1" applyFill="1" applyAlignment="1">
      <alignment vertical="center" wrapText="1"/>
    </xf>
    <xf numFmtId="0" fontId="6" fillId="0" borderId="0" xfId="0" applyFont="1" applyAlignment="1">
      <alignment horizontal="left" vertical="center" wrapText="1"/>
    </xf>
    <xf numFmtId="0" fontId="14" fillId="0" borderId="0" xfId="1" applyFont="1"/>
    <xf numFmtId="0" fontId="14" fillId="0" borderId="9" xfId="1" applyFont="1" applyBorder="1" applyAlignment="1">
      <alignment horizontal="left"/>
    </xf>
    <xf numFmtId="0" fontId="14" fillId="0" borderId="10" xfId="1" applyFont="1" applyBorder="1" applyAlignment="1">
      <alignment wrapText="1"/>
    </xf>
    <xf numFmtId="0" fontId="14" fillId="4" borderId="11" xfId="1" applyFont="1" applyFill="1" applyBorder="1" applyAlignment="1">
      <alignment horizontal="center" textRotation="90" wrapText="1"/>
    </xf>
    <xf numFmtId="0" fontId="14" fillId="4" borderId="12" xfId="1" applyFont="1" applyFill="1" applyBorder="1" applyAlignment="1">
      <alignment horizontal="center" textRotation="90" wrapText="1"/>
    </xf>
    <xf numFmtId="0" fontId="14" fillId="0" borderId="13" xfId="1" applyFont="1" applyBorder="1" applyAlignment="1">
      <alignment wrapText="1"/>
    </xf>
    <xf numFmtId="0" fontId="15" fillId="0" borderId="0" xfId="1" applyFont="1" applyAlignment="1">
      <alignment horizontal="right" wrapText="1"/>
    </xf>
    <xf numFmtId="0" fontId="15" fillId="0" borderId="14" xfId="1" applyFont="1" applyBorder="1" applyAlignment="1">
      <alignment horizontal="left" wrapText="1"/>
    </xf>
    <xf numFmtId="0" fontId="14" fillId="0" borderId="0" xfId="1" applyFont="1" applyAlignment="1">
      <alignment horizontal="left" wrapText="1"/>
    </xf>
    <xf numFmtId="164" fontId="15" fillId="4" borderId="15" xfId="1" applyNumberFormat="1" applyFont="1" applyFill="1" applyBorder="1" applyAlignment="1">
      <alignment horizontal="center" vertical="center" wrapText="1"/>
    </xf>
    <xf numFmtId="9" fontId="15" fillId="4" borderId="16" xfId="2" applyFont="1" applyFill="1" applyBorder="1" applyAlignment="1">
      <alignment horizontal="center" vertical="center" wrapText="1"/>
    </xf>
    <xf numFmtId="0" fontId="15" fillId="0" borderId="17" xfId="1" applyFont="1" applyBorder="1" applyAlignment="1">
      <alignment wrapText="1"/>
    </xf>
    <xf numFmtId="0" fontId="15" fillId="0" borderId="0" xfId="1" applyFont="1" applyAlignment="1">
      <alignment wrapText="1"/>
    </xf>
    <xf numFmtId="0" fontId="15" fillId="0" borderId="0" xfId="1" applyFont="1" applyAlignment="1">
      <alignment horizontal="right"/>
    </xf>
    <xf numFmtId="0" fontId="15" fillId="0" borderId="14" xfId="1" applyFont="1" applyBorder="1" applyAlignment="1">
      <alignment horizontal="left"/>
    </xf>
    <xf numFmtId="0" fontId="4" fillId="0" borderId="0" xfId="1" applyFont="1" applyAlignment="1">
      <alignment vertical="center"/>
    </xf>
    <xf numFmtId="164" fontId="15" fillId="4" borderId="18" xfId="1" applyNumberFormat="1" applyFont="1" applyFill="1" applyBorder="1" applyAlignment="1">
      <alignment horizontal="center" vertical="center"/>
    </xf>
    <xf numFmtId="9" fontId="15" fillId="4" borderId="19" xfId="2" applyFont="1" applyFill="1" applyBorder="1" applyAlignment="1">
      <alignment horizontal="center" vertical="center"/>
    </xf>
    <xf numFmtId="0" fontId="15" fillId="0" borderId="0" xfId="1" applyFont="1"/>
    <xf numFmtId="0" fontId="15" fillId="0" borderId="0" xfId="1" applyFont="1" applyAlignment="1">
      <alignment horizontal="left" indent="2"/>
    </xf>
    <xf numFmtId="164" fontId="15" fillId="4" borderId="20" xfId="1" applyNumberFormat="1" applyFont="1" applyFill="1" applyBorder="1" applyAlignment="1">
      <alignment horizontal="center" vertical="center"/>
    </xf>
    <xf numFmtId="164" fontId="15" fillId="4" borderId="21" xfId="1" applyNumberFormat="1" applyFont="1" applyFill="1" applyBorder="1" applyAlignment="1">
      <alignment horizontal="center" vertical="center"/>
    </xf>
    <xf numFmtId="0" fontId="6" fillId="0" borderId="0" xfId="1" applyFont="1" applyAlignment="1">
      <alignment vertical="center"/>
    </xf>
    <xf numFmtId="0" fontId="6" fillId="0" borderId="0" xfId="1" applyFont="1" applyAlignment="1">
      <alignment horizontal="left" vertical="center" indent="2"/>
    </xf>
    <xf numFmtId="0" fontId="15" fillId="0" borderId="0" xfId="1" applyFont="1" applyAlignment="1">
      <alignment horizontal="left" wrapText="1" indent="2"/>
    </xf>
    <xf numFmtId="0" fontId="15" fillId="5" borderId="0" xfId="1" applyFont="1" applyFill="1" applyAlignment="1">
      <alignment horizontal="left" wrapText="1" indent="2"/>
    </xf>
    <xf numFmtId="2" fontId="15" fillId="0" borderId="14" xfId="1" applyNumberFormat="1" applyFont="1" applyBorder="1" applyAlignment="1">
      <alignment horizontal="left"/>
    </xf>
    <xf numFmtId="0" fontId="15" fillId="5" borderId="0" xfId="1" applyFont="1" applyFill="1" applyAlignment="1">
      <alignment horizontal="left" indent="2"/>
    </xf>
    <xf numFmtId="0" fontId="15" fillId="0" borderId="0" xfId="1" applyFont="1" applyAlignment="1">
      <alignment horizontal="left" wrapText="1" indent="4"/>
    </xf>
    <xf numFmtId="0" fontId="6" fillId="0" borderId="0" xfId="1" applyFont="1" applyAlignment="1">
      <alignment horizontal="left" vertical="center" indent="5"/>
    </xf>
    <xf numFmtId="0" fontId="15" fillId="0" borderId="22" xfId="1" applyFont="1" applyBorder="1" applyAlignment="1">
      <alignment horizontal="left"/>
    </xf>
    <xf numFmtId="0" fontId="15" fillId="0" borderId="23" xfId="1" applyFont="1" applyBorder="1" applyAlignment="1">
      <alignment horizontal="left" wrapText="1" indent="2"/>
    </xf>
    <xf numFmtId="164" fontId="15" fillId="4" borderId="24" xfId="1" applyNumberFormat="1" applyFont="1" applyFill="1" applyBorder="1" applyAlignment="1">
      <alignment horizontal="center" vertical="center"/>
    </xf>
    <xf numFmtId="9" fontId="15" fillId="4" borderId="25" xfId="2" applyFont="1" applyFill="1" applyBorder="1" applyAlignment="1">
      <alignment horizontal="center" vertical="center"/>
    </xf>
    <xf numFmtId="0" fontId="15" fillId="0" borderId="26" xfId="1" applyFont="1" applyBorder="1" applyAlignment="1">
      <alignment wrapText="1"/>
    </xf>
    <xf numFmtId="0" fontId="6" fillId="2"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vertical="center" wrapText="1"/>
    </xf>
    <xf numFmtId="0" fontId="4" fillId="6" borderId="0" xfId="0" applyFont="1" applyFill="1" applyAlignment="1">
      <alignment horizontal="left" vertical="center" wrapText="1"/>
    </xf>
    <xf numFmtId="0" fontId="4" fillId="6" borderId="1" xfId="0" applyFont="1" applyFill="1" applyBorder="1" applyAlignment="1">
      <alignment horizontal="left" vertical="center" wrapText="1"/>
    </xf>
    <xf numFmtId="0" fontId="4" fillId="7" borderId="0" xfId="0" applyFont="1" applyFill="1" applyAlignment="1">
      <alignment horizontal="left" vertical="center" wrapText="1"/>
    </xf>
    <xf numFmtId="0" fontId="6" fillId="7" borderId="0" xfId="0" applyFont="1" applyFill="1" applyAlignment="1">
      <alignment vertical="center" wrapText="1"/>
    </xf>
    <xf numFmtId="0" fontId="6" fillId="8" borderId="0" xfId="0" applyFont="1" applyFill="1" applyAlignment="1">
      <alignment vertical="center" wrapText="1"/>
    </xf>
    <xf numFmtId="0" fontId="5" fillId="2" borderId="0" xfId="0" applyFont="1" applyFill="1" applyAlignment="1">
      <alignment vertical="center" wrapText="1"/>
    </xf>
    <xf numFmtId="0" fontId="6" fillId="8" borderId="0" xfId="0" applyFont="1" applyFill="1" applyAlignment="1">
      <alignment horizontal="center" vertical="center" wrapText="1"/>
    </xf>
    <xf numFmtId="0" fontId="6" fillId="8" borderId="0" xfId="0" applyFont="1" applyFill="1" applyAlignment="1">
      <alignment horizontal="justify" vertical="center" wrapText="1"/>
    </xf>
    <xf numFmtId="0" fontId="6" fillId="8" borderId="2" xfId="0" applyFont="1" applyFill="1" applyBorder="1" applyAlignment="1">
      <alignment horizontal="center" vertical="center" wrapText="1"/>
    </xf>
    <xf numFmtId="0" fontId="5" fillId="8" borderId="1" xfId="0" applyFont="1" applyFill="1" applyBorder="1" applyAlignment="1">
      <alignment vertical="center"/>
    </xf>
    <xf numFmtId="0" fontId="5" fillId="8" borderId="0" xfId="0" applyFont="1" applyFill="1" applyAlignment="1">
      <alignment vertical="center"/>
    </xf>
    <xf numFmtId="14" fontId="5" fillId="8" borderId="0" xfId="0" applyNumberFormat="1" applyFont="1" applyFill="1" applyAlignment="1">
      <alignment horizontal="center" vertical="center"/>
    </xf>
    <xf numFmtId="0" fontId="5" fillId="8" borderId="0" xfId="0" applyFont="1" applyFill="1" applyAlignment="1">
      <alignment horizontal="center" vertical="center"/>
    </xf>
    <xf numFmtId="0" fontId="5" fillId="8" borderId="0" xfId="0" applyFont="1" applyFill="1" applyAlignment="1">
      <alignment vertical="center" wrapText="1"/>
    </xf>
    <xf numFmtId="9" fontId="15" fillId="4" borderId="19" xfId="2" quotePrefix="1" applyFont="1" applyFill="1" applyBorder="1" applyAlignment="1">
      <alignment horizontal="center" vertical="center"/>
    </xf>
    <xf numFmtId="0" fontId="4" fillId="6" borderId="4" xfId="0" applyFont="1" applyFill="1" applyBorder="1" applyAlignment="1">
      <alignment horizontal="left" vertical="center" wrapText="1"/>
    </xf>
  </cellXfs>
  <cellStyles count="3">
    <cellStyle name="Normal" xfId="0" builtinId="0"/>
    <cellStyle name="Normal 2" xfId="1" xr:uid="{29509FD5-BEA5-492B-AC25-BCAFE4CD4E6C}"/>
    <cellStyle name="Pourcentage 2" xfId="2" xr:uid="{1A03970B-77F8-4216-8A0A-8325597443DD}"/>
  </cellStyles>
  <dxfs count="209">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left" vertical="center" textRotation="0" wrapText="1"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justify"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0"/>
        <color auto="1"/>
        <name val="Verdana"/>
        <scheme val="none"/>
      </font>
      <fill>
        <patternFill patternType="none">
          <fgColor indexed="64"/>
          <bgColor indexed="65"/>
        </patternFill>
      </fill>
      <alignment horizontal="left" vertical="center" textRotation="0" wrapText="1" indent="0" justifyLastLine="0" shrinkToFit="0" readingOrder="0"/>
      <border diagonalUp="0" diagonalDown="0" outline="0">
        <left style="thick">
          <color auto="1"/>
        </left>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ck">
          <color indexed="64"/>
        </right>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dxf>
    <dxf>
      <font>
        <b/>
        <i val="0"/>
        <strike val="0"/>
        <condense val="0"/>
        <extend val="0"/>
        <outline val="0"/>
        <shadow val="0"/>
        <u val="none"/>
        <vertAlign val="baseline"/>
        <sz val="10"/>
        <color auto="1"/>
        <name val="Verdana"/>
        <scheme val="none"/>
      </font>
      <fill>
        <patternFill patternType="none">
          <fgColor indexed="64"/>
          <bgColor indexed="65"/>
        </patternFill>
      </fill>
      <alignment horizontal="center" vertical="center" textRotation="0" wrapText="1" indent="0" justifyLastLine="0" shrinkToFit="0" readingOrder="0"/>
    </dxf>
    <dxf>
      <numFmt numFmtId="19" formatCode="dd/mm/yyyy"/>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99391</xdr:rowOff>
    </xdr:from>
    <xdr:to>
      <xdr:col>2</xdr:col>
      <xdr:colOff>2409190</xdr:colOff>
      <xdr:row>0</xdr:row>
      <xdr:rowOff>1027126</xdr:rowOff>
    </xdr:to>
    <xdr:pic>
      <xdr:nvPicPr>
        <xdr:cNvPr id="2" name="Picture 2">
          <a:extLst>
            <a:ext uri="{FF2B5EF4-FFF2-40B4-BE49-F238E27FC236}">
              <a16:creationId xmlns:a16="http://schemas.microsoft.com/office/drawing/2014/main" id="{0CA9C17C-9D26-415E-AD59-ECB30BB36DD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t="15331" b="15331"/>
        <a:stretch/>
      </xdr:blipFill>
      <xdr:spPr bwMode="auto">
        <a:xfrm>
          <a:off x="207645" y="95581"/>
          <a:ext cx="3360420" cy="93154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240255</xdr:colOff>
      <xdr:row>2</xdr:row>
      <xdr:rowOff>18041</xdr:rowOff>
    </xdr:from>
    <xdr:to>
      <xdr:col>7</xdr:col>
      <xdr:colOff>502175</xdr:colOff>
      <xdr:row>12</xdr:row>
      <xdr:rowOff>343758</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FB7E809B-B4E4-4D3E-97A5-33F5FC28B4D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275808" y="376629"/>
              <a:ext cx="1836533" cy="2489386"/>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4</xdr:row>
      <xdr:rowOff>28575</xdr:rowOff>
    </xdr:from>
    <xdr:to>
      <xdr:col>11</xdr:col>
      <xdr:colOff>724535</xdr:colOff>
      <xdr:row>32</xdr:row>
      <xdr:rowOff>113030</xdr:rowOff>
    </xdr:to>
    <xdr:pic>
      <xdr:nvPicPr>
        <xdr:cNvPr id="2" name="Picture 3">
          <a:extLst>
            <a:ext uri="{FF2B5EF4-FFF2-40B4-BE49-F238E27FC236}">
              <a16:creationId xmlns:a16="http://schemas.microsoft.com/office/drawing/2014/main" id="{D63F08A5-1F71-46A3-A5B0-60B45CBA8F78}"/>
            </a:ext>
          </a:extLst>
        </xdr:cNvPr>
        <xdr:cNvPicPr/>
      </xdr:nvPicPr>
      <xdr:blipFill>
        <a:blip xmlns:r="http://schemas.openxmlformats.org/officeDocument/2006/relationships" r:embed="rId1"/>
        <a:stretch>
          <a:fillRect/>
        </a:stretch>
      </xdr:blipFill>
      <xdr:spPr>
        <a:xfrm>
          <a:off x="914400" y="752475"/>
          <a:ext cx="8506460" cy="515175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ike Carter" id="{293B674A-3621-4EC5-98E9-D08AF5E995B9}" userId="Mike Carter" providerId="None"/>
  <person displayName="Gauthier Dambrine" id="{ED12CD0A-118F-4F3B-9F57-9AFBCF7EB9AE}" userId="Gauthier Dambrine" providerId="None"/>
  <person displayName="Mike Carter" id="{1BFB2CDD-980A-40F5-B01F-D50D9FADDF0C}" userId="mike.carter@skyrayengineering.com" providerId="PeoplePicker"/>
  <person displayName="Alain Jolly" id="{6C0710E2-AF0C-49B8-9429-31F916D8F6B0}" userId="S::alain.jolly@skyrayengineering.com::edd6761a-b92a-47cd-9de4-1dc2e635ef77" providerId="AD"/>
  <person displayName="Abranches Gonçalo" id="{C985A3B0-3F4E-4D73-8761-EC7CEA5205DC}" userId="S::goncalo.abranches@skyrayengineering.com::f9f49918-5d45-4a5e-a0b1-f681d062782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Dambrine" refreshedDate="44435.579350694446" createdVersion="7" refreshedVersion="7" minRefreshableVersion="3" recordCount="900" xr:uid="{00000000-000A-0000-FFFF-FFFF03000000}">
  <cacheSource type="worksheet">
    <worksheetSource name="Tableau5"/>
  </cacheSource>
  <cacheFields count="15">
    <cacheField name="Taxonomy" numFmtId="0">
      <sharedItems containsBlank="1" count="27">
        <s v="Fixed Substructure"/>
        <s v="Single Axis Trackers"/>
        <m/>
        <s v="DC Cables"/>
        <s v="DC Combiner Boxes"/>
        <s v="String Inverters"/>
        <s v="Central Inverters"/>
        <s v="Low Voltage Switchgear"/>
        <s v="Transformers LV/MV"/>
        <s v="Earthing"/>
        <s v="Fences"/>
        <s v="Gates"/>
        <s v="CCTV"/>
        <s v="SCADA including Meteo Stations"/>
        <s v="Commissioning"/>
        <s v="Spare Parts List"/>
        <s v="Protection"/>
        <s v="Mechanical Completion"/>
        <s v="PreCommissioning including DC Testing"/>
        <s v="Provisional Acceptance Tests"/>
        <s v="Intermediate and Final Acceptance Tests"/>
        <s v="Project Program Requirements"/>
        <s v="PV modules"/>
        <s v="Medium Voltage Switchgear"/>
        <s v="AC Cables – low voltage and medium voltage"/>
        <s v="Civil Works"/>
        <s v="Transformers" u="1"/>
      </sharedItems>
    </cacheField>
    <cacheField name="Segment" numFmtId="0">
      <sharedItems containsBlank="1" count="22">
        <s v="Design"/>
        <s v="Off_Site Manufacturing and Testing"/>
        <s v="Site Delivery and Acceptance"/>
        <s v="On_Site Construction"/>
        <s v="Testing and Commissioning"/>
        <s v="Documentation"/>
        <s v="Specific Requirements"/>
        <m/>
        <s v="Requirements"/>
        <s v="Passing of Commissioning Test"/>
        <s v="Warehouse and O&amp;M Control Room"/>
        <s v="Spare Parts"/>
        <s v="Test Pre-Requisites"/>
        <s v="Equipment to be inspected"/>
        <s v="Inspection Requirements"/>
        <s v="Passing of Mechanical Completion Test"/>
        <s v="Required Tests"/>
        <s v="Passing of Pre-Commissioning Test"/>
        <s v="PAC Visual Inspection Test"/>
        <s v="PAC Functional Test"/>
        <s v="IAC and FAC Visual Inspection Tests"/>
        <s v="IAC and FAC Functional Tests"/>
      </sharedItems>
    </cacheField>
    <cacheField name="#" numFmtId="0">
      <sharedItems containsBlank="1" containsMixedTypes="1" containsNumber="1" containsInteger="1" minValue="1" maxValue="54"/>
    </cacheField>
    <cacheField name="Version" numFmtId="0">
      <sharedItems count="3">
        <s v="V01"/>
        <s v="Vdraft"/>
        <s v="KGAL"/>
      </sharedItems>
    </cacheField>
    <cacheField name="Doc Reference" numFmtId="0">
      <sharedItems containsBlank="1" count="889">
        <s v="FS-DE01A"/>
        <s v="FS-DE01B"/>
        <s v="FS-DE02"/>
        <s v="FS-DE03"/>
        <s v="FS-DE04"/>
        <s v="FS-DE05"/>
        <s v="FS-DE06"/>
        <s v="FS-DE07"/>
        <s v="FS-DE08"/>
        <s v="FS-DE09"/>
        <s v="FS-DE10"/>
        <s v="FS-DE11"/>
        <s v="FS-DE12"/>
        <s v="FS-DE13"/>
        <s v="FS-DE14"/>
        <s v="FS-DE15"/>
        <s v="FS-DE16"/>
        <s v="FS-DE17"/>
        <s v="FS-DE18"/>
        <s v="FS-DE19"/>
        <s v="FS-DE20"/>
        <s v="FS-DE21"/>
        <s v="FS-DE22"/>
        <s v="FS-DE23"/>
        <s v="FS-DE24"/>
        <s v="FS-DE25"/>
        <s v="FS-DE26"/>
        <s v="FS-DE27"/>
        <s v="FS-DE28"/>
        <s v="FS-DE29"/>
        <s v="FS-DE30"/>
        <s v="FS-DE31"/>
        <s v="FS-DE32"/>
        <s v="FS-DE33"/>
        <s v="FS-DE34"/>
        <s v="FS-DE35"/>
        <s v="FS-DE36"/>
        <s v="FS-DE37"/>
        <s v="FS-DE38"/>
        <s v="FS-DE39"/>
        <s v="FS-DE40"/>
        <s v="FS-DE41"/>
        <s v="FS-DE42"/>
        <s v="FS-MFT01"/>
        <s v="FS-MFT02"/>
        <s v="FS-MFT03"/>
        <s v="FS-SDA01"/>
        <s v="FS-SDA02"/>
        <s v="FS-SDA03"/>
        <s v="FS-SDA04"/>
        <s v="FS-OSC01"/>
        <s v="FS-OSC02"/>
        <s v="FS-OSC03"/>
        <s v="FS-OSC04"/>
        <s v="FS-OSC05"/>
        <s v="FS-OSC06"/>
        <s v="FS-OSC07"/>
        <s v="FS-OSC08"/>
        <s v="FS-TC01"/>
        <s v="FS-TC02"/>
        <s v="FS-TC03"/>
        <s v="FS-TC04"/>
        <s v="FS-DOC01"/>
        <s v="FS-DOC02"/>
        <s v="FS-DOC03"/>
        <s v="FS-DOC04"/>
        <s v="FS-DOC05"/>
        <s v="FS-DOC06"/>
        <s v="FS-DOC07"/>
        <s v="FS-DOC08"/>
        <s v="FS-SREQ01"/>
        <s v="FS-SREQ02"/>
        <s v="SAxT-DE01A"/>
        <s v="SAxT-DE01B"/>
        <s v="SAxT-DE02"/>
        <s v="SAxT-DE03"/>
        <s v="SAxT-DE04"/>
        <s v="SAxT-DE05"/>
        <s v="SAxT-DE06"/>
        <s v="SAxT-DE07"/>
        <s v="SAxT-DE08"/>
        <s v="SAxT-DE09A"/>
        <s v="SAxT-DE09B"/>
        <s v="SAxT-DE10"/>
        <s v="SAxT-DE11"/>
        <s v="SAxT-DE12"/>
        <s v="SAxT-DE13"/>
        <s v="SAxT-DE14"/>
        <s v="SAxT-DE15"/>
        <s v="SAxT-DE16"/>
        <s v="SAxT-DE17"/>
        <s v="SAxT-DE18"/>
        <s v="SAxT-DE19"/>
        <s v="SAxT-DE20"/>
        <s v="SAxT-DE21"/>
        <s v="SAxT-DE22"/>
        <s v="SAxT-DE23"/>
        <m/>
        <s v="SAxT-DE24"/>
        <s v="SAxT-DE25"/>
        <s v="SAxT-DE26"/>
        <s v="SAxT-DE27"/>
        <s v="SAxT-DE28"/>
        <s v="SAxT-DE29"/>
        <s v="SAxT-DE30"/>
        <s v="SAxT-DE31"/>
        <s v="SAxT-DE32"/>
        <s v="SAxT-DE33"/>
        <s v="SAxT-DE34"/>
        <s v="SAxT-DE35"/>
        <s v="SAxT-DE36"/>
        <s v="SAxT-DE37"/>
        <s v="SAxT-DE38"/>
        <s v="SAxT-DE39"/>
        <s v="SAxT-DE40"/>
        <s v="SAxT-DE41"/>
        <s v="SAxT-DE42"/>
        <s v="SAxT-DE43"/>
        <s v="SAxT-MFT02"/>
        <s v="SAxT-MFT03"/>
        <s v="SAxT-MFT04"/>
        <s v="SAxT-SDA01"/>
        <s v="SAxT-SDA02"/>
        <s v="SAxT-SDA03"/>
        <s v="SAxT-SDA04"/>
        <s v="SAxT-OSC01"/>
        <s v="SAxT-TC01"/>
        <s v="SAxT-TC02"/>
        <s v="SAxT-DOC01"/>
        <s v="SAxT-DOC02"/>
        <s v="DCC-DE01"/>
        <s v="DCC-DE02"/>
        <s v="DCC-DE03"/>
        <s v="DCC-DE04"/>
        <s v="DCC-DE05"/>
        <s v="DCC-DE06"/>
        <s v="DCC-DE07"/>
        <s v="DCC-DE08"/>
        <s v="DCC-DE09"/>
        <s v="DCC-DE10"/>
        <s v="DCC-DE11"/>
        <s v="DCC-DE12"/>
        <s v="DCC-DE13"/>
        <s v="DCC-DE14"/>
        <s v="DCC-DE15"/>
        <s v="DCC-DE16"/>
        <s v="DCC-DE17"/>
        <s v="DCC-DE18"/>
        <s v="DCC-DE19"/>
        <s v="DCC-DE20"/>
        <s v="DCC-DE21"/>
        <s v="DCC-DE22"/>
        <s v="DCC-DE23"/>
        <s v="DCC-DE24"/>
        <s v="DCC-DE25"/>
        <s v="DCC-MFT01"/>
        <s v="DCC-MFT02"/>
        <s v="DCC-SDA01"/>
        <s v="DCC-OSC01"/>
        <s v="DCC-OSC02"/>
        <s v="DCC-OSC03"/>
        <s v="DCC-OSC04"/>
        <s v="DCC-OSC05"/>
        <s v="DCC-OSC06"/>
        <s v="DCC-OSC07"/>
        <s v="DCC-OSC08"/>
        <s v="DCC-OSC09"/>
        <s v="DCC-OSC10"/>
        <s v="DCC-OSC11"/>
        <s v="DCC-OSC12"/>
        <s v="DCC-OSC13"/>
        <s v="DCC-OSC14"/>
        <s v="DCC-OSC15"/>
        <s v="DCC-OSC16"/>
        <s v="DCC-OSC17"/>
        <s v="DCC-TC01"/>
        <s v="DCC-TC02"/>
        <s v="DCC-DOC01"/>
        <s v="DCC-DOC02"/>
        <s v="DCC-DOC03"/>
        <s v="DCCB-DE01"/>
        <s v="DCCB-DE02"/>
        <s v="DCCB-DE03"/>
        <s v="DCCB-DE04"/>
        <s v="DCCB-DE05"/>
        <s v="DCCB-DE06"/>
        <s v="DCCB-DE07"/>
        <s v="DCCB-DE08"/>
        <s v="DCCB-DE09"/>
        <s v="DCCB-DE10"/>
        <s v="DCCB-DE11"/>
        <s v="DCCB-DE12"/>
        <s v="DCCB-DE13"/>
        <s v="DCCB-DE14"/>
        <s v="DCCB-MFT01"/>
        <s v="DCCB-SDA01"/>
        <s v="DCCB-OSC01"/>
        <s v="DCCB-OSC02"/>
        <s v="DCCB-OSC03"/>
        <s v="DCCB-OSC04"/>
        <s v="DCCB-OSC05"/>
        <s v="DCCB-OSC06"/>
        <s v="DCCB-OSC07"/>
        <s v="DCCB-TC01"/>
        <s v="DCCB-DOC01"/>
        <s v="DCCB-DOC0"/>
        <s v="Sinv-DE01"/>
        <s v="Sinv-DE02"/>
        <s v="Sinv-DE03"/>
        <s v="Sinv-DE04"/>
        <s v="Sinv-DE05"/>
        <s v="Sinv-DE06"/>
        <s v="Sinv-DE07"/>
        <s v="Sinv-DE08"/>
        <s v="Sinv-DE09"/>
        <s v="Sinv-DE10"/>
        <s v="Sinv-DE11"/>
        <s v="Sinv-DE12"/>
        <s v="Sinv-DE13A"/>
        <s v="Sinv-DE13B"/>
        <s v="Sinv-DE14"/>
        <s v="Sinv-DE15"/>
        <s v="Sinv-DE16"/>
        <s v="Sinv-DE17"/>
        <s v="Sinv-DE18"/>
        <s v="Sinv-DE19"/>
        <s v="Sinv-DE20"/>
        <s v="Sinv-MFT01"/>
        <s v="Sinv-SDA01"/>
        <s v="Sinv-OSC01"/>
        <s v="Sinv-OSC02"/>
        <s v="Sinv-OSC03"/>
        <s v="Sinv-OSC04"/>
        <s v="Sinv-OSC05"/>
        <s v="Sinv-OSC06"/>
        <s v="Sinv-OSC07"/>
        <s v="Sinv-TC01"/>
        <s v="Sinv-TC02"/>
        <s v="Sinv-DOC01"/>
        <s v="Sinv-DOC02"/>
        <s v="Sinv-DOC03"/>
        <e v="#N/A"/>
        <s v="CInv-DE01"/>
        <s v="CInv-DE02"/>
        <s v="CInv-DE03"/>
        <s v="CInv-DE04"/>
        <s v="CInv-DE05"/>
        <s v="CInv-DE06"/>
        <s v="CInv-DE07"/>
        <s v="CInv-DE08"/>
        <s v="CInv-DE09"/>
        <s v="CInv-DE10"/>
        <s v="CInv-DE11"/>
        <s v="CInv-DE12"/>
        <s v="CInv-DE13"/>
        <s v="CInv-DE14"/>
        <s v="CInv-DE15"/>
        <s v="CInv-DE16"/>
        <s v="CInv-DE17"/>
        <s v="CInv-DE18"/>
        <s v="CInv-DE19"/>
        <s v="CInv-DE20"/>
        <s v="CInv-DE21"/>
        <s v="CInv-DE22"/>
        <s v="CInv-DE23"/>
        <s v="CInv-DE24"/>
        <s v="CInv-MFT01"/>
        <s v="CInv-SDA01"/>
        <s v="CInv-OSC01"/>
        <s v="CInv-OSC02"/>
        <s v="CInv-OSC03"/>
        <s v="CInv-TC01"/>
        <s v="CInv-TC02"/>
        <s v="CInv-TC03"/>
        <s v="CInv-DOC01"/>
        <s v="CInv-DOC02"/>
        <s v="CInv-DOC03"/>
        <s v="LVS-DE01"/>
        <s v="LVS-DE02"/>
        <s v="LVS-DE03"/>
        <s v="LVS-DE04"/>
        <s v="LVS-DE05"/>
        <s v="LVS-DE06"/>
        <s v="LVS-DE07"/>
        <s v="LVS-DE08"/>
        <s v="LVS-DE09"/>
        <s v="LVS-DE10"/>
        <s v="LVS-DE11"/>
        <s v="LVS-DE12"/>
        <s v="LVS-DE13"/>
        <s v="LVS-DE14"/>
        <s v="LVS-MFT01"/>
        <s v="LVS-SDA01"/>
        <s v="LVS-OSC01"/>
        <s v="LVS-OSC02"/>
        <s v="LVS-OSC03"/>
        <s v="LVS-TC01"/>
        <s v="LVS-DOC01"/>
        <s v="LVS-DOC02"/>
        <s v="LVS-DOC03"/>
        <s v="TX-DE01"/>
        <s v="TX-DE02"/>
        <s v="TX-DE03"/>
        <s v="TX-DE04"/>
        <s v="TX-DE05"/>
        <s v="TX-DE06"/>
        <s v="TX-DE07"/>
        <s v="TX-DE08"/>
        <s v="TX-DE09"/>
        <s v="TX-DE10"/>
        <s v="TX-DE11"/>
        <s v="TX-DE12"/>
        <s v="TX-DE13"/>
        <s v="TX-DE14"/>
        <s v="TX-DE15"/>
        <s v="TX-DE16"/>
        <s v="TX-MFT01"/>
        <s v="TX-MFT02"/>
        <s v="TX-MFT03"/>
        <s v="TX-MFT04"/>
        <s v="TX-MFT05"/>
        <s v="TX-SDA01"/>
        <s v="TX-OSC01"/>
        <s v="TX-OSC02"/>
        <s v="TX-OSC03"/>
        <s v="TX-TC01"/>
        <s v="TX-DOC01"/>
        <s v="TX-DOC02"/>
        <s v="EAR-DE01"/>
        <s v="EAR-DE02"/>
        <s v="EAR-DE03"/>
        <s v="EAR-DE04"/>
        <s v="EAR-DE05"/>
        <s v="EAR-DE06"/>
        <s v="EAR-DE07"/>
        <s v="EAR-DE08"/>
        <s v="EAR-DE09"/>
        <s v="EAR-DE10"/>
        <s v="EAR-DE11"/>
        <s v="EAR-DE12"/>
        <s v="EAR-DE13"/>
        <s v="EAR-DE14"/>
        <s v="EAR-DE15"/>
        <s v="EAR-DE16"/>
        <s v="EAR-DE17"/>
        <s v="EAR-DE18"/>
        <s v="EAR-MFT01"/>
        <s v="EAR-SDA01"/>
        <s v="EAR-OSC01"/>
        <s v="EAR-OSC02"/>
        <s v="EAR-OSC03"/>
        <s v="EAR-OSC04"/>
        <s v="EAR-TC01"/>
        <s v="EAR-TC02"/>
        <s v="EAR-TC03"/>
        <s v="EAR-TC04"/>
        <s v="EAR-DOC01"/>
        <s v="EAR-DOC02"/>
        <s v="EAR-DOC03"/>
        <s v="F-DE01"/>
        <s v="F-DE02"/>
        <s v="F-DE03"/>
        <s v="F-DE04"/>
        <s v="F-DE05"/>
        <s v="F-DE06"/>
        <s v="F-DE07"/>
        <s v="F-DE08"/>
        <s v="F-MFT01"/>
        <s v="F-OSC01"/>
        <s v="F-OSC02"/>
        <s v="F-OSC03"/>
        <s v="F-TC01"/>
        <s v="F-TC02"/>
        <s v="F-DOC01"/>
        <s v="F-DOC02"/>
        <s v="G-DE01"/>
        <s v="G-DE02"/>
        <s v="G-DE03"/>
        <s v="G-DE04"/>
        <s v="G-DE05"/>
        <s v="G-MFT01"/>
        <s v="G-OSC01"/>
        <s v="CCTV-DE01"/>
        <s v="CCTV-DE02"/>
        <s v="CCTV-DE03"/>
        <s v="CCTV-DE04"/>
        <s v="CCTV-DE05"/>
        <s v="CCTV-DE06"/>
        <s v="CCTV-DE07"/>
        <s v="CCTV-DE08"/>
        <s v="CCTV-DE09"/>
        <s v="CCTV-DE10"/>
        <s v="CCTV-DE11"/>
        <s v="CCTV-DE12"/>
        <s v="CCTV-DE13"/>
        <s v="CCTV-DE14"/>
        <s v="CCTV-DE15"/>
        <s v="CCTV-DE16"/>
        <s v="CCTV-DE17"/>
        <s v="CCTV-DE18"/>
        <s v="CCTV-DE19"/>
        <s v="CCTV-MFT0"/>
        <s v="CCTV-SDA0"/>
        <s v="CCTV-OSC01"/>
        <s v="CCTV-TC01"/>
        <s v="CCTV-TC02"/>
        <s v="CCTV-TC03"/>
        <s v="CCTV-TC04"/>
        <s v="CCTV-DOC01"/>
        <s v="CCTV-DOC02"/>
        <s v="CCTV-DOC03"/>
        <s v="SCADA-DE01"/>
        <s v="SCADA-DE02"/>
        <s v="SCADA-DE03"/>
        <s v="SCADA-DE04"/>
        <s v="SCADA-DE05"/>
        <s v="SCADA-DE06"/>
        <s v="SCADA-DE07"/>
        <s v="SCADA-DE08"/>
        <s v="SCADA-DE09"/>
        <s v="SCADA-DE10"/>
        <s v="SCADA-DE11"/>
        <s v="SCADA-DE12"/>
        <s v="SCADA-DE13"/>
        <s v="SCADA-DE14"/>
        <s v="SCADA-DE15"/>
        <s v="SCADA-DE16"/>
        <s v="SCADA-DE17"/>
        <s v="SCADA-DE18"/>
        <s v="SCADA-DE19"/>
        <s v="SCADA-DE20"/>
        <s v="SCADA-DE21"/>
        <s v="SCADA-DE22"/>
        <s v="SCADA-DE23"/>
        <s v="SCADA-DE24"/>
        <s v="SCADA-DE25"/>
        <s v="SCADA-DE26"/>
        <s v="SCADA-DE27"/>
        <s v="SCADA-DE28"/>
        <s v="SCADA-DE29"/>
        <s v="SCADA-DE30"/>
        <s v="SCADA-DE31"/>
        <s v="SCADA-DE32"/>
        <s v="SCADA-DE33"/>
        <s v="SCADA-DE34"/>
        <s v="SCADA-DE35"/>
        <s v="SCADA-DE36"/>
        <s v="SCADA-DE37"/>
        <s v="SCADA-DE38"/>
        <s v="SCADA-DE39"/>
        <s v="SCADA-DE40"/>
        <s v="SCADA-DE41"/>
        <s v="SCADA-DE42"/>
        <s v="SCADA-DE43"/>
        <s v="SCADA-DE44"/>
        <s v="SCADA-DE45"/>
        <s v="SCADA-DE46"/>
        <s v="SCADA-DE47"/>
        <s v="SCADA-DE48"/>
        <s v="SCADA-DE49"/>
        <s v="SCADA-DE50"/>
        <s v="SCADA-DE51"/>
        <s v="SCADA-DE52"/>
        <s v="SCADA-DE53"/>
        <s v="SCADA-DE54"/>
        <s v="SCADA-DOC01"/>
        <s v="SCADA-DOC02"/>
        <s v="SCADA-DOC03"/>
        <s v="SCADA-DOC04"/>
        <s v="SCADA-DOC05"/>
        <s v="SCADA-MFT01"/>
        <s v="SCADA-MFT02"/>
        <s v="SCADA-MFT03"/>
        <s v="SCADA-OSC01"/>
        <s v="SCADA-OSC02"/>
        <s v="C-TPR07"/>
        <s v="SCADA-SDA01"/>
        <s v="SCADA-TC01"/>
        <s v="SCADA-TC02"/>
        <s v="SCADA-TC03"/>
        <s v="SCADA-TC04"/>
        <s v="SCADA-TC05"/>
        <s v="SPARES-WA/OM01"/>
        <s v="SPARES-WA/OM02"/>
        <s v="SPARES-WA/OM03"/>
        <s v="SPARES-WA/OM04"/>
        <s v="SPARES-WA/OM05"/>
        <s v="SPARES-WA/OM06"/>
        <s v="SPARES-WA/OM07"/>
        <s v="SPARES-WA/OM08"/>
        <s v="SPARES-WA/OM09"/>
        <s v="SPARES-WA/OM10"/>
        <s v="SPARES-WA/OM11"/>
        <s v="SPARES-WA/OM12"/>
        <s v="SPARES-SP01"/>
        <s v="SPARES-SP02"/>
        <s v="SPARES-SP03"/>
        <s v="SPARES-SP03.2"/>
        <s v="SPARES-SP04"/>
        <s v="SPARES-SP05"/>
        <s v="SPARES-SP06"/>
        <s v="SPARES-SP07"/>
        <s v="SPARES-SP08"/>
        <s v="SPARES-SP09"/>
        <s v="SPARES-SP10"/>
        <s v="SPARES-SP11"/>
        <s v="SPARES-SP12"/>
        <s v="SPARES-SP13"/>
        <s v="SPARES-SP14"/>
        <s v="SPARES-SP15"/>
        <s v="SPARES-SP16"/>
        <s v="SPARES-SP17"/>
        <s v="SPARES-SP18"/>
        <s v="SPARES-SP19"/>
        <s v="SPARES-SP20"/>
        <s v="SPARES-SP21"/>
        <s v="SPARES-SP22"/>
        <s v="SPARES-SP23"/>
        <s v="SPARES-SP24"/>
        <s v="SPARES-SP25"/>
        <s v="SPARES-SP26"/>
        <s v="SPARES-SP27"/>
        <s v="SPARES-SP28"/>
        <s v="SPARES-SP29"/>
        <s v="SPARES-SP30"/>
        <s v="SPARES-SP31"/>
        <s v="SPARES-SP32"/>
        <s v="SPARES-DOC01"/>
        <s v="PRO-DE01"/>
        <s v="PRO-DE02"/>
        <s v="PRO-DE03"/>
        <s v="PRO-DE04"/>
        <s v="PRO-DE05"/>
        <s v="PRO-DE06"/>
        <s v="PRO-DE07"/>
        <s v="PRO-DE08"/>
        <s v="PRO-DE09"/>
        <s v="PRO-DE10"/>
        <s v="PRO-DE11"/>
        <s v="PRO-DE12"/>
        <s v="PRO-DE13"/>
        <s v="PRO-DE14"/>
        <s v="PRO-MFT01"/>
        <s v="PRO-SDA01"/>
        <s v="PRO-OSC01"/>
        <s v="PRO-TC01"/>
        <s v="PRO-DOC01"/>
        <s v="PRO-DOC02"/>
        <s v="MCT-PRQ01"/>
        <s v="MCT-PRQ02"/>
        <s v="MCT-EIN01"/>
        <s v="MCT-EIN02"/>
        <s v="MCT-EIN03"/>
        <s v="MCT-EIN04"/>
        <s v="MCT-EIN05"/>
        <s v="MCT-EIN06"/>
        <s v="MCT-EIN07"/>
        <s v="MCT-EIN08"/>
        <s v="MCT-EIN09"/>
        <s v="MCT-EIN10"/>
        <s v="MCT-EIN11"/>
        <s v="MCT-EIN12"/>
        <s v="MCT-EIN13"/>
        <s v="MCT-EIN14"/>
        <s v="MCT-EIN15"/>
        <s v="MCT-IRQ01"/>
        <s v="MCT-IRQ02"/>
        <s v="MCT-IRQ03"/>
        <s v="MCT-IRQ04"/>
        <s v="MCT-IRQ05"/>
        <s v="MCT-IRQ06"/>
        <s v="MCT-IRQ07"/>
        <s v="MCT-IRQ08"/>
        <s v="MCT-IRQ09"/>
        <s v="MCT-IRQ10"/>
        <s v="MCT-IRQ11"/>
        <s v="MCT-IRQ12"/>
        <s v="MCT-IRQ13"/>
        <s v="MCT-IRQ14"/>
        <s v="MCT-DOC01"/>
        <s v="MCT-DOC02"/>
        <s v="MCT-DOC03"/>
        <s v="MCT-TPR01"/>
        <s v="MCT-TPR02"/>
        <s v="MCT-TPR03"/>
        <s v="MCT-TPR04"/>
        <s v="PRC-PRQ01"/>
        <s v="PRC-PRQ02"/>
        <s v="PRC-PRQ03"/>
        <s v="PRC-TRQ01"/>
        <s v="PRC-TRQ02"/>
        <s v="PRC-TRQ03"/>
        <s v="PRC-TRQ04"/>
        <s v="PRC-TRQ05"/>
        <s v="PRC-TRQ06"/>
        <s v="PRC-TRQ07"/>
        <s v="PRC-TRQ08"/>
        <s v="PRC-TRQ09"/>
        <s v="PRC-TRQ10"/>
        <s v="PRC-TRQ11"/>
        <s v="PRC-TRQ12"/>
        <s v="PRC-DOC01"/>
        <s v="PRC-DOC02"/>
        <s v="PRC-DOC03"/>
        <s v="PRC-DOC04"/>
        <s v="PRC-TPR01"/>
        <s v="PRC-TPR02"/>
        <s v="PRC-TPR03"/>
        <s v="PRC-TPR04"/>
        <s v="PRC-TPR05"/>
        <s v="C-PRQ01"/>
        <s v="C-PRQ02"/>
        <s v="C-PRQ03"/>
        <s v="C-PRQ04"/>
        <s v="C-PRQ05"/>
        <s v="C-TRQ01"/>
        <s v="C-TRQ02"/>
        <s v="C-TRQ03"/>
        <s v="C-TRQ04"/>
        <s v="C-TRQ05"/>
        <s v="C-TRQ06"/>
        <s v="C-TRQ07"/>
        <s v="C-TRQ08"/>
        <s v="C-TRQ09"/>
        <s v="C-TRQ10"/>
        <s v="C-TRQ11"/>
        <s v="C-TRQ12"/>
        <s v="C-TRQ13"/>
        <s v="C-TRQ14"/>
        <s v="C-TRQ15"/>
        <s v="C-TRQ15.2"/>
        <s v="C-TRQ16"/>
        <s v="C-DOC17"/>
        <s v="C-DOC01"/>
        <s v="C-DOC02"/>
        <s v="C-DOC03"/>
        <s v="C-DOC04"/>
        <s v="C-TPR01"/>
        <s v="C-TPR02"/>
        <s v="C-TPR03"/>
        <s v="C-TPR04"/>
        <s v="C-TPR05"/>
        <s v="C-TPR06"/>
        <s v="SCADA-TC06"/>
        <s v="PACPT-PRQ01"/>
        <s v="PACPT-PRQ02"/>
        <s v="PACPT-PRQ03"/>
        <s v="PACPT-PRQ04"/>
        <s v="PACPT-PRQ05"/>
        <s v="PACPT-PRQ06"/>
        <s v="PACPT-PRQ07"/>
        <s v="PACPT-PRQ08"/>
        <s v="PACPT-PRQ09"/>
        <s v="PACPT-PRQ10"/>
        <s v="PACPT-PRQ11"/>
        <s v="PACPT-VI01"/>
        <s v="PACPT-VI02"/>
        <s v="PACPT-VI03"/>
        <s v="PACPT-VI04"/>
        <s v="PACPT-VI05"/>
        <s v="PACPT-VI06A"/>
        <s v="PACPT-VI06B"/>
        <s v="PACPT-VI07"/>
        <s v="PACPT-VI08"/>
        <s v="PACPT-VI09"/>
        <s v="PACPT-VI10"/>
        <s v="PACPT-VI11"/>
        <s v="PACPT-VI12"/>
        <s v="PACPT-VI13"/>
        <s v="PACPT-VI14"/>
        <s v="PACPT-VI15"/>
        <s v="PACPT-VI16"/>
        <s v="PACPT-VI17"/>
        <s v="PACPT-FT01"/>
        <s v="PACPT-FT02"/>
        <s v="PACPT-FT03"/>
        <s v="PACPT-FT04"/>
        <s v="PACPT-FT05"/>
        <s v="PACPT-FT06"/>
        <s v="PACPT-FT07"/>
        <s v="PACPT-FT08"/>
        <s v="PACPT-FT09"/>
        <s v="IFAC-VI01"/>
        <s v="IFAC-VI02"/>
        <s v="IFAC-VI03"/>
        <s v="IFAC-VI04"/>
        <s v="IFAC-VI05"/>
        <s v="IFAC-VI06A"/>
        <s v="IFAC-VI06B"/>
        <s v="IFAC-VI07"/>
        <s v="IFAC-VI08"/>
        <s v="IFAC-VI09"/>
        <s v="IFAC-VI10"/>
        <s v="IFAC-VI11"/>
        <s v="IFAC-VI12"/>
        <s v="IFAC-VI13"/>
        <s v="IFAC-VI14"/>
        <s v="IFAC-FT15"/>
        <s v="IFAC-FT16"/>
        <s v="IFAC-FT17"/>
        <s v="IFAC-FT01"/>
        <s v="IFAC-FT02"/>
        <s v="IFAC-FT03"/>
        <s v="IFAC-FT04"/>
        <s v="IFAC-FT05"/>
        <s v="IFAC-FT06"/>
        <s v="IFAC-FT07"/>
        <s v="IFAC-FT08"/>
        <s v="IFAC-FT09"/>
        <s v="IFAC-FT10"/>
        <s v="IFAC-FT11"/>
        <s v="IFAC-FT12"/>
        <s v="IFAC-FT13"/>
        <s v="IFAC-FT14"/>
        <s v="PVM-DE01"/>
        <s v="PVM-DE02"/>
        <s v="PVM-DE03"/>
        <s v="PVM-DE04"/>
        <s v="PVM-DE05"/>
        <s v="PVM-DE06"/>
        <s v="PVM-DE07"/>
        <s v="PVM-DE08"/>
        <s v="PVM-DE09"/>
        <s v="PVM-DE10"/>
        <s v="PVM-DE11"/>
        <s v="PVM-DE12"/>
        <s v="PVM-DE13"/>
        <s v="PVM-DE14"/>
        <s v="PVM-DE15"/>
        <s v="PVM-DE16"/>
        <s v="PVM-DE17"/>
        <s v="PVM-DE18"/>
        <s v="PVM-DE19"/>
        <s v="PVM-DE20"/>
        <s v="PVM-DE21"/>
        <s v="PVM-DE22"/>
        <s v="PVM-DE23"/>
        <s v="PVM-DE24"/>
        <s v="PVM-DE25"/>
        <s v="PVM-MFT01"/>
        <s v="PVM-MFT02"/>
        <s v="PVM-MFT03"/>
        <s v="PVM-MFT04"/>
        <s v="PVM-MFT05"/>
        <s v="PVM-MFT06"/>
        <s v="PVM-MFT07"/>
        <s v="PVM-MFT08"/>
        <s v="PVM-SDA01"/>
        <s v="PVM-SDA02"/>
        <s v="PVM-SDA03"/>
        <s v="PVM-OSC01"/>
        <s v="PVM-OSC02"/>
        <s v="PVM-OSC03"/>
        <s v="PVM-OSC04"/>
        <s v="PVM-OSC05"/>
        <s v="PVM-OSC06"/>
        <s v="PVM-OSC07"/>
        <s v="PVM-TC01"/>
        <s v="PVM-TC02"/>
        <s v="PVM-DOC01"/>
        <s v="PVM-DOC02"/>
        <s v="PVM-DOC03"/>
        <s v="MVS-DE01"/>
        <s v="MVS-DE02"/>
        <s v="MVS-DE03"/>
        <s v="MVS-DE04"/>
        <s v="MVS-DE05"/>
        <s v="MVS-DE06"/>
        <s v="MVS-DE07"/>
        <s v="MVS-DE08"/>
        <s v="MVS-DE09"/>
        <s v="MVS-DE10"/>
        <s v="MVS-DE11"/>
        <s v="MVS-DE12"/>
        <s v="MVS-DE13"/>
        <s v="MVS-DE14"/>
        <s v="MVS-DE15"/>
        <s v="MVS-DE16"/>
        <s v="MVS-DE17"/>
        <s v="MVS-DE18"/>
        <s v="MVS-DE19"/>
        <s v="MVS-DE20"/>
        <s v="MVS-DE21"/>
        <s v="MVS-MFT01"/>
        <s v="MVS-MFT02"/>
        <s v="MVS-MFT03"/>
        <s v="MVS-SDA01"/>
        <s v="MVS-SDA02"/>
        <s v="MVS-OSC01"/>
        <s v="MVS-OSC02"/>
        <s v="MVS-OSC03"/>
        <s v="MVS-TC01"/>
        <s v="MVS-DOC01"/>
        <s v="MVS-DOC02"/>
        <s v="MVS-DOC03"/>
        <s v="G-OSC02"/>
        <s v="G-OSC03"/>
        <s v="G-TC01"/>
        <s v="G-TC02"/>
        <s v="G-DOC01"/>
        <s v="G-DOC02"/>
        <s v="ACC-DE01"/>
        <s v="ACC-DE02"/>
        <s v="ACC-DE03"/>
        <s v="ACC-DE04"/>
        <s v="ACC-DE05"/>
        <s v="ACC-DE06"/>
        <s v="ACC-DE07"/>
        <s v="ACC-DE08"/>
        <s v="ACC-DE09"/>
        <s v="ACC-DE10"/>
        <s v="ACC-DE11"/>
        <s v="ACC-DE12"/>
        <s v="ACC-DE13"/>
        <s v="ACC-MFT01"/>
        <s v="ACC-SDA01"/>
        <s v="ACC-OSC01"/>
        <s v="ACC-OSC02"/>
        <s v="ACC-OSC03"/>
        <s v="ACC-OSC04"/>
        <s v="ACC-OSC05"/>
        <s v="ACC-OSC06"/>
        <s v="ACC-OSC07"/>
        <s v="ACC-OSC08"/>
        <s v="ACC-OSC09"/>
        <s v="ACC-OSC10"/>
        <s v="ACC-OSC11"/>
        <s v="ACC-OSC12"/>
        <s v="ACC-TC01"/>
        <s v="ACC-DOC01"/>
        <s v="ACC-DOC02"/>
        <s v="ACC-DOC03"/>
        <s v="ACC-SREQ01"/>
        <s v="ACC-SREQ02"/>
        <s v="CW-DE01"/>
        <s v="CW-DE02"/>
        <s v="CW-DE03"/>
        <s v="CW-DE04"/>
        <s v="CW-DE05"/>
        <s v="CW-DE06"/>
        <s v="CW-DE07"/>
        <s v="CW-DE08"/>
        <s v="CW-DE09"/>
        <s v="CW-DE10"/>
        <s v="CW-DE11"/>
        <s v="CW-DE12"/>
        <s v="CW-DE13"/>
        <s v="CW-DE14"/>
        <s v="CW-DE15"/>
        <s v="CW-DE16"/>
        <s v="CW-DE17"/>
        <s v="CW-DE18"/>
        <s v="CW-DE19"/>
        <s v="CW-DE20"/>
        <s v="CW-DE21"/>
        <s v="CW-MFT01"/>
        <s v="CW-SDA01"/>
        <s v="CW-OSC01"/>
        <s v="CW-OSC02"/>
        <s v="CW-OSC03"/>
        <s v="CW-OSC04"/>
        <s v="CW-OSC05"/>
        <s v="CW-OSC06"/>
        <s v="CW-TC01"/>
        <s v="CW-DOC01"/>
        <s v="CW-SREQ01"/>
        <s v="CW-SREQ02"/>
        <s v="CW-SREQ03"/>
        <s v="CW-SREQ04"/>
        <s v="CW-SREQ05"/>
        <s v="SCADA-TC07"/>
        <s v="PRO-REQ01" u="1"/>
        <s v="CCTV-DE20" u="1"/>
        <s v="PRO-REQ02" u="1"/>
        <s v="PRO-REQ10" u="1"/>
        <s v="SPARES-WA/OM0" u="1"/>
        <s v="PRO-REQ03" u="1"/>
        <s v="PRO-REQ04" u="1"/>
        <s v="PRO-REQ05" u="1"/>
        <s v="PRO-REQ06" u="1"/>
        <s v="PRO-REQ07" u="1"/>
        <s v="PRO-REQ08" u="1"/>
        <s v="PRO-REQ09" u="1"/>
        <s v="G-DE06" u="1"/>
        <s v="CCTV-OSC0" u="1"/>
        <s v="SInv-REQ01" u="1"/>
        <s v="PRO-DOC03" u="1"/>
        <s v="PVM-DOC04" u="1"/>
        <s v="SCADA-DE0" u="1"/>
      </sharedItems>
    </cacheField>
    <cacheField name="Requirement" numFmtId="0">
      <sharedItems containsBlank="1" count="894" longText="1">
        <s v="The structural form and layout will provide:_x000a_•_x0009_[elevation angle] ° module tilt_x000a_•_x0009_[azimuth angle] ° module azimuth_x000a_•_x0009_[number] modules in [vertical/horizontal] format _x000a_•_x0009_[height] m maximum height_x000a_•_x0009_[clearance] m minimum ground clearance_x000a_•_x0009_[spacing] m row-to-row spacing (between the front of one front and the front of the next)_x000a_•_x0009_[3.5 m to 5 m]  break between rows for maintenance purposes._x000a_•_x0009_[200 m] maximum row length_x000a_[Introduce special requirements e.g. in case flood zones] "/>
        <s v="The Contractor shall optimise the structural form and layout (module tilt, module azimuth, modules mounting format, structure height, ground clearance, row-to-row spacing, maintenance track width and maximum row length) to achieve [specified PR / yield requirements e.g. the maximum yield] at optimum EPC price."/>
        <s v="The structures shall have at least two piles in the azimuth direction of the modules. "/>
        <s v="The structure shall support modules so that the module angle, height, spacing and layout complies with constraints set out in Appendix [6.03] (Planning Approval and Conditions)."/>
        <s v="Load-bearing parts of the structures shall primarily comprise structural steel materials. "/>
        <s v="The support locations and attachment of modules shall comply with module supplier requirements as shown in module supplier’s installation manual or shall specifically be approved on a site specific basis by the module manufacturer."/>
        <s v="Mounting Structures, clamps and other equipment interfacing with the Modules shall be approved for use by the Module Manufacturer. The approval shall be site-specific and shall confirm that the associated warranties remain valid for the full warranty period. "/>
        <s v="The combined module tilt angle and azimuth angle tolerance shall, after all design and installation deviations, be limited to [±1°]."/>
        <s v="The structure shall be designed and installed such that deflection, movement and vibrations do not adversely affect the support of PV modules, nor degrade the performance of PV modules."/>
        <s v="Relative movement between adjacent structures shall be limited so that damage is not caused to string cables passing between structures."/>
        <s v="The Structures shall support PV modules at the prescribed position and tilt angle and shall maintain this condition even after a 50-year extreme loading event (the Serviceability Limit State event – SLS – as defined in EN1990) without any damage needing maintenance or repair."/>
        <s v="The Structures shall safely support PV modules and remain static even after an Ultimate Limit State (ULS) event (that is, the 50-year extreme event plus factors of safety). After this event, some repairable deformation and yielding of the Structures and needed maintenance may be permissible, provided that modules remain undamaged."/>
        <s v="Design and detailing of the structure shall be adapted to accommodate the topography at the installation site, without the need for ad hoc amendments or changes to the design made during construction. If necessary, adjustable length parts should be included in the design to allow structures to be adapted to terrain without cutting, extending or forcing parts together during construction."/>
        <s v="The surface and edges of the Structure shall be smooth and consistent. Sharp edges from cutting or from galvanising defects shall be removed._x000a_Finishes shall be designed and manufactured to meet the design operational life (as set out in 2.1) with regular maintenance."/>
        <s v="The Structure should, where practicable, include provisions for DC cable routing and cable securing."/>
        <s v="The Structure must include a method of providing equipotential bonding between all exposed metal components of the mounting Structure as well as all exposed metal components of the Modules. The components of the equipotential bonding network shall be chosen to minimise the occurrence of galvanic corrosion between dissimilar metals."/>
        <s v="Permanent loads, wind loads and snow loads acting on the structure shall be determined using the applicable parts of Eurocode EN1991. _x000a_Design load combinations given in Eurocode EN1990 shall be used, with applicable combination factors (e.g. for combined wind and snow etc.)._x000a_Partial safety factors for loads shall be taken from Eurocode EN1990."/>
        <s v="Permanent loads shall be determined by considering:_x000a_•_x0009_Module self-weight, with reference to the supplier data sheet_x000a_•_x0009_Bundled string cable weight allowance (except for uplift case)_x000a_•_x0009_An allowance for the weight of any ancillary equipment (combiner boxes / inverters) if its support is integrated as part of the PV support structure."/>
        <s v="If the snow zone for the installation location cannot be clearly determined from national snow load maps because of the resolution of the map, the zone with the higher snow load shall be adopted._x000a_Snow shall be assessed based on the altitude of the highest part of the array. "/>
        <s v="The characteristic 10-minute average basic site wind speed for the installation location assessment shall consider:_x000a_•_x0009_Basic wind speed from EN1991-1-4 national annex_x000a_•_x0009_50-year return period (i.e. cprob = 1.0)_x000a_In case altitude is a parameter in the assessment of site basic wind speed, the altitude at the highest part of the array shall be adopted._x000a_If a directional approach is adopted for wind design: _x000a_•_x0009_The highest directional factors within the 90° sector ±45° from the module azimuth shall be used for uplift and downforce design, _x000a_•_x0009_A directional factor of 1.0 shall be used for wind friction assessment"/>
        <s v="The characteristic site peak wind pressure assessment shall consider:_x000a_•_x0009_Orography assessment (if orography is significant according using EN1991-1-4)_x000a_•_x0009_Terrain category / roughness_x000a_•_x0009_Reference height equal to the highest part of the structure_x000a_•_x0009_The approach given in the applicable national annex to EN1991-1-4."/>
        <s v="Wind pressures on PV support structures shall be calculated using:_x000a_•_x0009_Either pressure coefficients from EN1991-1-4 for mono-pitched canopy roofs,_x000a_•_x0009_Or pressure coefficients from wind tunnel testing which is shown to meet minimum requirements in this document."/>
        <s v="If pressure coefficients are derived from wind tunnel testing, the test report shall be submitted to the Employer for review. The testing and report shall meet the following requirements:_x000a_•_x0009_Applicable range of geometry (module chord length and tilt, structure length, height, clearance and row spacing) shall be stated in the report and shall cover the geometry of the proposed installation;_x000a_•_x0009_Scaling method and issues should be reported;_x000a_•_x0009_Minimum of 6-row array, with instrumented models being used (or swapped in to) the first, second, third and final rows as a minimum;_x000a_•_x0009_Minimum 12 azimuth direction sectors (6 with symmetry) tested;_x000a_•_x0009_Sufficient density of pressure taps to obtain in-stationary / peak local pressures at module scale, especially at the structure’s tips._x000a_•_x0009_Wind shear profile in the wind tunnel and its relationship to full scale terrain categories should be reported; and_x000a_•_x0009_Wind speed reference height should be reported._x000a_Zoning of the proposed array into areas of different wind load due to sheltering effects will be accepted provided that it is substantiated with test results."/>
        <s v="If pressure coefficients from EN1991-1-4 are used, they shall be interpreted and applied in the following way:_x000a_•_x0009_Overall force coefficients may be used for design of piles;_x000a_•_x0009_Overall force coefficients may be used for design of components where the component stress is attributed to wind pressure acting on an area of 10m2 or more._x000a_•_x0009_Net pressure coefficients shall be used for design of components where the component stress is attributed to wind pressure acting on an area of 1m2 or less._x000a_•_x0009_Components with stress attributed to wind pressure on areas between 1m2 and 10m2 may be designed using interpolated values. An approach similar to that shown in EN1991-1-4 Figure 7.2 may be adopted, considering cf ≈ cpe10 and cpnet ≈ cpe1. Alternatively, another interpolation shall be accepted if it is verified by an independent wind engineering expert._x000a_•_x0009_‘Blockage’ (as defined in EN1991-1-4 Figure 7.15) shall be considered where obstacles or reduced ground clearance could affect wind flow. In case the ground clearance height is less than 20% of the total structure height, the worst case of φ=0 and φ=1 shall be considered unless more detailed analysis can substantiate a different approach._x000a_•_x0009_The width of the “B” zone in EN1991-1-4 Table 7.6 need not be considered wider than “2d”._x000a_•_x0009_Wind pressures shall be modelled on the structure in a way which represents the uneven pressure expected at the leading edge. Instead of the centre of pressure given in EN1991-1-4 Figure 7.16, the centre of pressure may be assumed to be located at: 0.25d for tilt ≤ 10 °, at 0.40d for tilt ≥ 20 °, and interpolated for intermediate tilt angles._x000a_•_x0009_Zoning of the proposed array into areas of different wind load due to sheltering effects may be accepted provided that it is substantiated with independent wind engineering advice. The Employer is unlikely to accept a reduction of more than 20% / 30% of uplift / downforce pressure (respectively) for the sheltered interior zone. "/>
        <s v="In case terrain slope exceeds 5° (8.7%), two cases of pressure coefficients shall be analysed:_x000a_•_x0009_Horizontal wind flow – the tilt of the module surface relative to the horizon shall be used_x000a_•_x0009_Wind flow parallel to the ground – the tilt of the module surface relative to the terrain slope shall be used._x000a_The more onerous of the two cases shall be used for design."/>
        <s v="In case terrain slope exceeds 5° (8.7%), sheltering assumptions shall only be used with independent wind engineering advice. Otherwise structures in these zones should be considered as fully exposed to wind without sheltering benefit."/>
        <s v="Maximum module wind pressure and wind suction shall be checked using peak local pressures. The Contractor shall ensure that the design value (i.e. factored extreme) wind pressure does not exceed the module supplier tested, allowable, warranted pressure."/>
        <s v="Partial safety factors for loads shall be based on KFI = 1.0 according to EN1990 Reliability Class / Consequence Class 2._x000a_[Or, for a refined design with a trusted supplier can reduce as follows:]_x000a_Partial safety factors for loads may be reduced using KFI = 0.9 according to EN1990 Reliability Class / Consequence Class 1."/>
        <s v="Calculations shall be produced to prove the static design of the entire structure, including all load-bearing components and assemblies between the PV module surface and the ground."/>
        <s v="All structural profiles / members shall be proven, with checks of all applicable failure modes such as:_x000a_•_x0009_Flexural buckling due to axial force_x000a_•_x0009_Flexural torsional buckling due to bending_x000a_•_x0009_Local buckling modes due to bending, applicable to cold-formed steel profiles _x000a_•_x0009_Plastic failure due to bending_x000a_•_x0009_Shear_x000a_•_x0009_Web crippling and web buckling_x000a_•_x0009_Axial tension and compression_x000a_Cold-formed steel parts are susceptible to local buckling modes which can limit the effective strength of the part. Cold-formed steel parts shall be checked using rules in EN1993-1-3 and -5, or with an appropriately detailed buckling analysis model."/>
        <s v="All parts of connection assemblies shall be proven, with checks of all applicable failure modes including but not limited to:_x000a_•_x0009_Localised bending, prying, shearing, bearing, and tensile failure of metal plates_x000a_•_x0009_Bolt shear and tension failure_x000a_Connection assemblies may be designed by load testing, provided that standard requirements are met and sufficient safety margins are included for testing uncertainty and sample size."/>
        <s v="The structure shall be designed to remain in equilibrium at the Ultimate Limit State (ULS, as defined in Eurocode) load level without rupture, buckling or other type of structural failure._x000a_The structural shall be designed to remain elastic at the Serviceability Limit State (SLS, as defined in Eurocode) load level without yielding or permanent deformation"/>
        <s v="The Contractor shall submit a procedure for pile load testing, and a procedure for interpretation and use of the pile load testing results._x000a_The pile load testing procedure shall outline:_x000a_•_x0009_Type of pile profile(s) to be tested _x000a_•_x0009_Depth(s) of pile to be tested_x000a_•_x0009_Number and approximate locations of proposed tests_x000a_•_x0009_Testing method (load levels, points of load application, method of load application, point of displacement measurement, method of measurement, hold time for each load level)_x000a_A minimum of 0.5 locations/Ha, and not less than 10 locations in total, shall be tested. A higher testing rate is necessary if especially heterogenous results are expected._x000a_If more than 10% of the site is expected to require pre-drilling, load testing of pre-drilled piles should also be conducted._x000a_If testing is used directly to validate a specific pile design, then testing shall use the same pile profile and depth as the proposed structures. Test loads in this case shall be derived from the design extreme loads, and safety factors based on the sample size using correlation factors in Eurocode EN1997. At the ‘unfactored’ load level, lateral deflection at ground level shall not exceed 10% of the effective pile diameter, and uplift shall not exceed 3% of the effective pile diameter._x000a_If testing is used to derive an analytical model of the ground conditions, then testing may use a selection of pile profiles and depths broadly similar to the propose structures. Test loads should be selected so that soil properties at the unfactored and factored load levels are well understood. Lateral pile test results shall be back-analysed using analysis software such as “L-pile” to determine the apparent soil properties for design. Factors of safety shall be applied according to EN1997. The worst case or, if there are enough data points, the 5%ile results shall be used for design of the piles for the proposed structure. In this case, the vertical pull-out strength can be back-analysed by more basic manual geotechnical calculations. Piles shall be designed so that at the ‘unfactored’ load level, lateral deflection at ground level shall not exceed 10% of the effective pile diameter, and uplift shall not exceed 3% of the effective pile diameter. "/>
        <s v="The Contractor shall review all pre-existing geotechnical desk studies and investigation reports provided by the Employer and consider the ground conditions in its structure design."/>
        <s v="The Contractor shall address the impact of any:_x000a_•_x0009_Significant volume-change potential of the soil (and make allowances in its pile design for ineffective depth of soil due to shrinkage)_x000a_•_x0009_Frost-heave potential_x000a_•_x0009_Pile driveability risk"/>
        <s v="All the structural steel elements shall be hot dip zinc galvanised, or continuously zinc galvanised or Magnelis ® coated. Piles subjected to highly corrosive soils may require additional protection."/>
        <s v="Corrosion design of steel exposed to soil shall be assessed using the Romanoff method, or another quantitative method if agreed by the Employer."/>
        <s v="Hot dip zinc galvanised components which are batch-galvanised in a zinc bath shall comply as a minimum with EN ISO 1461. _x000a_Hot dip zinc galvanised components which are fabricated from continuously galvanised sheet shall comply as a minimum with EN ISO 10346._x000a_Magnelis® (zinc-aluminium-magnesium alloy) shall comply as a minimum with EN ISO 10346._x000a_In all cases, coating thickness shall be selected according to the project Corrosion Design Life (see 2.1 Design Life)  and annual zinc loss according to EN ISO 12944-2 class [C3]. _x000a_A combination of corrosion protection measures is permitted, provided that no bimetallic corrosion can be assured."/>
        <s v="[Consider adding project-specific minimum zinc and magnelis thicknesses, and/or maximum annual corrosion rates in the first year which could be measured between PAC/FAC.]"/>
        <s v="Structures shall be designed and executed according to recommendations in EN ISO 14713-1 to ensure that, as well as use of coatings, good principles are used to protect against corrosion."/>
        <s v="All connections including bolts, nuts, washers and associated fixings shall be of hot dip galvanized steel only for M10 or greater, or stainless steel A2, A4 or higher grade depending on the corrosion classification of the Site location. All frame fixings are required to be in metric specification. All module clamps shall either be aluminium or stainless steel A2 or A4. In the event that the contractor makes use of framing suppliers or equipment that are not [in Appendix [xxx]] , the Employer will consider the use of these provided that the contractor engages and pays for the appropriate Independent Third Party Technical Advisor approval."/>
        <s v="The interface and materials at the interface between the module and the Structure shall be designed to prevent bimetallic corrosion and shall comply with any Module Supplier requirements for corrosion."/>
        <s v="The Structure shall avoid accumulation of water or moisture within the Structure and shall accommodate an adequate flow of water off the Structure."/>
        <s v="The scope for FAT shall be defined by a combination of reference to applicable international standards (e.g. EN1090 conformity assessment for structural components) and by reference to supplier’s specific test procedures and check sheets that are agreed upon with Employer prior to award of subcontracts."/>
        <s v="The Contractor shall provide a detailed program for planned FATs prior to manufacturing and shipping; and the Employer, or the Employer’s representative shall be entitled to witness these FATs."/>
        <s v="The below specifies a minimum list of Structure FATs. The Contractor is not limited to these and should also complete any additional tests as per its internal processes._x000a_•_x0009_Material test certificates_x000a_•_x0009_Fasteners: material declaration_x000a_•_x0009_Weld visual inspections_x000a_•_x0009_Visual inspection and quantity_x000a_•_x0009_Dimensional check of profile cross sections, profile lengths, and positions of holes/attachments, confirming compliance with design and applicable standards_x000a_•_x0009_Galvanizing check (visual condition and thickness measurements)_x000a_•_x0009_Pre-shipment inspection"/>
        <s v="Upon reception on site of the elements of the Structure, the Contractor shall inspect them and verify galvanization thickness and absence of any trace of corrosion.  Non-compliant components shall be rejected."/>
        <s v="The Contractor shall inspect for any shipping, handling or storage damage. Non-compliant components shall be rejected."/>
        <s v="Materials shall be stored in such a way that they are raised off the ground and covered._x000a_Storage locations and methods shall prevent materials from being covered in mud, water or any substances which may cause damage."/>
        <s v="The Contractor shall obtain and keep material production certificates and traceability information for all structural profiles. the Employer reserves the right to audit this information. "/>
        <s v="Prior to installation of any components, the Contractor shall finalise and submit for approval an installation manual and any other procedures required for completion of the work._x000a_The design information, installation manual, and any procedures may be complimentary and non-contradictory. In the event that any discrepancies are detected during installation, installation work shall be halted until the discrepancy is resolved by the author, the information has been revised, and the revised information approved by the Employer."/>
        <s v="The contractor shall provide a procedure to be followed in the event of pile refusal._x000a_The procedure may include:_x000a_•_x0009_A tolerance for pile embedment depth_x000a_•_x0009_A method and acceptance criteria for lateral and pull-out testing of piles which have met refusal_x000a_•_x0009_Remedial requirements, such as pre-drilling or alternative foundation types_x000a_The pile depths, tolerances, and any methods contained in the procedure must coordinate with the static design assumptions so that all the installed piles comply with the approved design."/>
        <s v="The contractor shall maintain a pile installation log, identifying all deviations from the target depth, position, inclination, azimuth/twist, or any other aspect of installation quality._x000a_A course of action for each type of deviation shall be agreed with the Employer and the Contractor shall track and record the completion of those actions in the same log."/>
        <s v="Structure installation shall strictly follow the approved design drawings, installation manual and procedures (e.g. ramming, pre-drilling, refusal)."/>
        <s v="On rammed piles, the top of the piles shall be protected after ramming with durable coating paint (piles must be clean and dry before painting and product application instructions must be followed). _x000a_The contractor shall submit product details of the proposed galvanisation touch-up paint, demonstrating that it is compatible with the corrosion protection system and meets long-term durability requirements."/>
        <s v="The surface and edges of the Structures shall be smooth and consistent. Finishes shall be designed and manufactured to meet the design operational life (as set out in 2.1) with regular maintenance."/>
        <s v="All structures shall be continuously bonded and grounded to the earthing system."/>
        <s v="The Contractor shall attach all Modules to the Structure in a manner approved by the Module Manufacturer."/>
        <s v="A visual inspection will be carried out as part of the Mechanical Completion Tests. The Contractor shall notably:_x000a_•_x0009_Control that all the Structure components (such as bolts, screws etc..) are installed;_x000a_•_x0009_Verify overall setup distances, surfacing, alignment and completeness of the assembly;_x000a_•_x0009_Verify galvanization thickness, the absence of any trace of corrosion and rectify scratches or defects;_x000a_•_x0009_Verify proper alignment of the Structure and the module rows;_x000a_•_x0009_If applicable, verify that all module fasteners and module clamps have been installed properly;_x000a_•_x0009_Verify that the supplier quality certificates of steel and galvanisation of the Structures are in accordance with applicable standards included those defined in the Technical Specifications of the Plant;_x000a_•_x0009_Verify earthing of the Structures;_x000a_•_x0009_Verify the compliance of the Module installation with the Module installation manual."/>
        <s v="A visual inspection will be carried out as part of the Provisional Acceptance tests._x000a_The checklist shall include:_x000a_•_x0009_Distance between the tables and the tables tilts are within contractual values._x000a_•_x0009_The Structures and the foundations are free from visual defects and correspond to contractual specifications._x000a_•_x0009_All the Structure components (such as bolts, screws etc..) are installed in accordance with design information (or agreed variations)_x000a_•_x0009_Sample check of at least 5% of bolt torques. Tested sample shall be marked with a suitable marker for this purpose (the tables for sample check must be chosen in various parts of the field, in accordance with the employer and identified on the layouts)._x000a_•_x0009_The screws and bolts are free from any visible corrosion trace._x000a_•_x0009_All the Modules are installed, are free from defects and the Modules correspond to contractual specifications._x000a_•_x0009_The Modules are properly and durably attached to the Structures._x000a_•_x0009_The Modules assembly system is free from defects and correspond to contractual specifications."/>
        <s v="On Provisional Acceptance, all parts of the Structures shall be entirely free of corrosion. In case of corrosion traces, the parts concerned shall be replaced. Application of durable coating paint is accepted for limited corrosion traces below 1 cm² (except for screws and bolts with corrosion at the reception on site, which must be replaced in any case). Attention shall be paid to the risks of galvanic corrosion (between different metals or coating)."/>
        <s v="To prevent accelerated corrosion, any Structure components which are covered by mud or other substances shall be washed before Provisional Acceptance."/>
        <s v="Pile load testing documentation:_x000a_The Contractor shall provide the following documentation at least 4-weeks before commencing testing._x000a_•_x0009_Procedure for pile load testing_x000a_•_x0009_Procedure for interpreting and using pile load testing results"/>
        <s v="Pre-construction documentation:_x000a_The following documentation shall be submitted by the Contractor before construction stage, at least 8-weeks before respective construction dates._x000a_•_x0009_Structural calculations_x000a_•_x0009_Pile load testing report and results interpretation_x000a_•_x0009_Geotechnical calculations_x000a_•_x0009_Corrosion design specifications and calculations (atmospheric and soil corrosion)_x000a_•_x0009_Detailed design drawings_x000a_o_x0009_Site layouts and piling plans_x000a_o_x0009_Structure general arrangement drawings_x000a_o_x0009_Component-level fabrication drawings_x000a_(Detailed connection geometry, torque specifications, profile cross-section dimensions, material grades, and corrosion protection coating specifications shall be present on at least one of these drawings)_x000a_•_x0009_Installation manual _x000a_•_x0009_Module Manufacturer warranty approval of clamps / connection interface._x000a_•_x0009_Datasheets _x000a_•_x0009_Procedures in case of pile refusal_x000a_•_x0009_Galvanisation / coating touch-up product details and application procedure_x000a_•_x0009_Type test certificates to applicable standards and test reports _x000a_•_x0009_Bill of Materials _x000a_•_x0009_Warranty terms_x000a__x000a_Depending on design the design approach adopted, the Contractor shall also submit the following conditionally required information at the same time:_x000a_•_x0009_Wind tunnel test report (conditionally required, see FS-DE22)_x000a_•_x0009_Substantiation of wind loading blockage assumptions in case of low ground clearance designs (conditionally required, see FS-DE23)_x000a_•_x0009_Material properties, production specifications, and/or testing relating to use of polymer materials used in load-bearing assemblies (conditionally required, see FS-DE04)._x000a_•_x0009_Module Manufacturer approval of non-standards attachment locations (conditionally required, see FS-DE05)_x000a_•_x0009_Module Manufacturer approval of direct contact with galvanised steel (conditionally required, see FS-DE41)"/>
        <s v="FAT programme:_x000a_Draft version shall be provided within 15 days of the award of the Contract. The programme may be resubmitted as and when test dates are finalised."/>
        <s v="Factory Acceptance documentation:_x000a_FAT certificates completed during the manufacture, assembly and testing of all the materials shall be forwarded to the Employer for approval prior to installation on Site."/>
        <s v="Mechanical Completion documentation:_x000a_The Mechanical Completion Tests results relative to the Structures as per Appendix [4.3] Mechanical Completion shall be provided to the Employer within 10 Days after completion of the Mechanical Completion Tests."/>
        <s v="As-built structural drawings_x000a_The detailed structural drawings showing piling, framework assembly and module attachment method shall be provided to the Employer immediately after successful completion of the Mechanical Completion Tests. They need to show inter-row spacing and shading angle as well as array tilt and orientation."/>
        <s v="Commissioning documentation:_x000a_The Contractor shall provide copies of its own completed inspection plans, including checks on dimensions, angles, visual condition, corrosion protection thickness, and connection torques._x000a_The Contractor shall provide a declaration of conformity, confirming that the structures meet all design requirements."/>
        <s v="Provisional Acceptance documentation:_x000a_The Contractor shall provide the Provisional Acceptance Documentation part relative to Structures as per Appendix [5.3] to the Employer within 10 Days after completion of the PAC tests."/>
        <m/>
        <s v="The Tracker system shall be horizontal single-axis type within the following geometric constraints:_x000a_•_x0009_±[angle] ° range of motion_x000a_•_x0009_North-south axis of rotation_x000a_•_x0009_[number] modules in [vertical/horizontal] format _x000a_•_x0009_[height] m maximum height_x000a_•_x0009_[clearance] m minimum ground clearance_x000a_•_x0009_[spacing] m row-to-row spacing (from axis-to-axis)_x000a_•_x0009_[3.5 m to 5 m] break between rows for maintenance purposes. _x000a_•_x0009_[200 m] maximum row length_x000a_[Introduce special requirements e.g. in case flood zones] "/>
        <s v="The Contractor shall optimise the structural form and layout (tracker type, range of motion, modules mounting format, structure height, ground clearance, row-to-row spacing, maintenance track width and maximum row length) to achieve [specified PR / yield requirements e.g. the maximum yield] at optimum EPC price."/>
        <s v="The Tracker shall support modules so that the module height, Tracker spacing and layout complies with constraints set out in the documents in Appendix [6.03] (Planning approval and Conditions)."/>
        <s v="The tracker shall be designed for normal operation with a full range of motion for wind speeds up to at least [60 km/h gust at 10m reference elevation]."/>
        <s v="Wind speed ramp-up rate for stow system design shall be determined by the Contractor based on site conditions, but the adopted value shall be not less than 1 m/s/min (gust at 10m reference height)."/>
        <s v="If the Tracker system is not certified to meet IEC62817, the Tracker supplier shall:_x000a_• Provide test reports for any aspects of the Tracker system which have been tested to IEC 62817 requirements_x000a_• Provide commentary on all gaps in compliance with IEC 62817_x000a_As a minimum, the Tracker system shall have successfully completed IEC 62817 testing for accelerated mechanical cycling and environmental testing."/>
        <s v="The variant of the Tracker system and its component parts which are to be installed at the Project shall be the same, or substantially the same, as the system and components listed in any testing, certification or sales information provided by the Tracker supplier._x000a_The Tracker supplier shall highlight any differences in components between the version tested / certified / marketed and the version which shall be installed at the Project. The Tracker supplier shall provide a description of any differences for the Employer to review. The varied system or components shall not be any lower performance, durability or strength, not require additional maintenance than the tested / certified / marketed system and components."/>
        <s v="Tracking accuracy shall be [2°] in winds up to [10 km/h] (mean speed at 10m)."/>
        <s v="Normal tracking, without restriction on range of motion, shall be possible in wind conditions up to at least [50 km/h] (gust speed at 10m)."/>
        <s v="The Tracker shall be capable of a rotational speed of no less than [30°/min]."/>
        <s v="The Tracker shall be designed to be [maintenance-free, besides annual visual inspection and replacement of any consumables]. "/>
        <s v="Aeroelastic instability shall be considered as an Ultimate Limit State (ULS). The trackers shall remain aeroelastically stable up to and including the gust wind speed associated with the static wind ULS design. "/>
        <s v="Tracker aeroelastic stability shall be substantiated by multi-row, scale-model, aeroelastic wind tunnel testing._x000a_The aeroelastic wind tunnel test report shall be submitted to the Employer for review. The aeroelastic wind tunnel testing and report shall meet the following requirements:_x000a_•_x0009_Applicable range of geometry (module chord length and tilt, structure length, height, clearance and row spacing) shall be stated in the report and shall cover the geometry of the proposed installation;_x000a_•_x0009_Scaling method and issues should be reported;_x000a_•_x0009_Scale model stiffness, mass moment of inertia, frequency and damping shall be selected to correspond to the targeted full-scale design;_x000a_•_x0009_Minimum of 6-row array, with instrumented models being used (or swapped in to) the first, second, third and final rows as a minimum;_x000a_•_x0009_Minimum 12 azimuth direction sectors (6 with symmetry) tested;_x000a_•_x0009_Wind shear profile in the wind tunnel and its relationship to full scale terrain categories should be reported; and_x000a_•_x0009_Wind speed reference height should be reported._x000a_Zoning of the proposed array into areas of different stow angle due to sheltering effects will be accepted provided that it is substantiated with test results._x000a_The report shall confirm critical wind speeds for all initial tilt angles in the tracker range of motion._x000a_The wind tunnel test report should discuss uncertainty levels. Where the report recommends a safety margin on aeroelastic critical wind speed to account for model/testing uncertainty, this shall be adopted. Where the report does not recommend a specific safety margin, a safety margin of at least 10% shall be used for design."/>
        <s v="Dynamic properties for use in the aeroelastic wind tunnel study shall be derived from full-scale structure testing. _x000a_Frequency (f, Hz) and damping (ζ, %) shall be determined from so-called ‘pluck testing’ of a full-scale tracker._x000a_Stiffness (GJ/L, Nm/rad) may be based on load-deflection testing or, if it is clearly on the safe-side, by more basic numerical analysis of the structure. If stiffness is determined by numerical analysis, the stiffness contribution from modules shall be excluded._x000a_Stiffness at large displacement levels is typically much lower than the apparent stiffness at low displacement levels. During the pluck test, a sufficiently large displacement shall be used so that stick-slip friction of bearings is overcome. In this context ‘large displacement’ is more than 20-30°."/>
        <s v="Insofar as aeroelastic critical wind speed is characterised by an allowable peak-to-peak tip rotation, the tracker shall be design for inertial loads associated with that rotation and in any case the peak-to-peak rotation shall be limited to 30°."/>
        <s v="Static wind pressures shall be augmented by dynamic amplification factors (DAFs) based on the tracker dynamic properties. "/>
        <s v="Pressure coefficients shall be derived from wind tunnel testing. The test report shall be submitted to the Employer for review. The testing and report shall meet the following requirements:_x000a_•_x0009_Applicable range of geometry (module chord length and tilt, structure length, height, clearance and row spacing) shall be stated in the report and shall cover the geometry of the proposed installation;_x000a_•_x0009_Scaling method and issues should be reported;_x000a_•_x0009_Minimum of 6-row array, with instrumented models being used (or swapped in to) the first, second, third and final rows as a minimum;_x000a_•_x0009_Minimum 12 azimuth direction sectors (6 with symmetry) tested;_x000a_•_x0009_Sufficient density of pressure taps to obtain in-stationary / peak local pressures at module scale, especially at the structure’s tips._x000a_•_x0009_Wind shear profile in the wind tunnel and its relationship to full scale terrain categories should be reported; and_x000a_•_x0009_Wind speed reference height should be reported._x000a_Zoning of the proposed array into areas of different wind load due to sheltering effects will be accepted provided that it is substantiated with test results."/>
        <s v="The support locations and attachment of modules shall comply with module supplier requirements as shown in module supplier document [installation manual], or with specific deviations agreed in writing by the module supplier and warranted by the module supplier."/>
        <s v="The Tracker drive train shall be [distributed (independent) / twin-row / centralised (ganged)]*."/>
        <s v="The Tracker drives shall be [self-powered / powered from the solar PV strings / powered by site auxiliary supply]*."/>
        <s v="The Tracker motion shall be actuated by [slew gear / linear actuator / pulley]*."/>
        <s v="Maximum torque (or force) on the tracker drive shall be calculated for the stow wind speed plus at least [3 m/s] and shown to be lower than the maximum operating torque (or force) for the drive."/>
        <s v="Maximum torque (or force) on the tracker drive shall be calculated for the design extreme wind speed and shown to be lower than the maximum holding torque (or force) for the drive. The wind speeds and safety factors on loads and resistance shall be the same as for the structural design, assuming that the drive forms part of the load-bearing structure._x000a_The holding torque (or force) resistance of the drive shall be based on physical load testing of samples."/>
        <s v="[Lightning and surge]"/>
        <s v="[Earthing] "/>
        <s v="[Further input on self-power batteries] "/>
        <s v="The tracker system battery specification shall be selected such that tracking operations can continue for a minimum of 3 days without charge."/>
        <s v="All electronic components within the tracker control system, weather stations and motor boxes shall be housed and sealed appropriately to achieve a minimum IP65 rating.  Motors / gearboxes / drives shall be sealed to prevent the ingress of dust, sand and grit."/>
        <s v="Materials for cables, housing, connectors and any other non-metallic parts shall be selected to withstand UV for the duration of the project design life without degradation of functional performance and without becoming embrittled."/>
        <s v="The control system shall be designed to operate automatically without any user intervention. Remote STOP and restart shall be possible, via SCADA interface. Local manual STOP and restart shall be possible. Local manual STOP shall override any remote commands"/>
        <s v="The Tracker communications network shall be [wireless / hard-wired]."/>
        <s v="Software and software updates shall be provided for the duration of the project life without fees."/>
        <s v="Central controller, tracker controller and weather stations shall be networked wirelessly using ZigBee or LoRa protocols. Antenna types, frequency bands, transmitter power, and component locations shall be selected so that components operate well within their wireless range and provide a high-reliability wireless network. The wireless communication system shall be designed to minimise the possibility of radio jamming, interference, or malicious attacks."/>
        <s v="As a minimum, the control system shall send the following signals to the project SCADA:_x000a_•Tracker operational mode (normal operational, backtracking, move to stow, stowed, fault)_x000a_•_x0009_Tracking setpoint angle_x000a_•_x0009_Actual tracking angle_x000a_•_x0009_Wind speed (gust and mean)_x000a_•_x0009_Wind direction_x000a_•_x0009_Battery state"/>
        <s v="The tracker control shall be interfaced with multiple weather stations to provide redundancy and to detect high wind. A minimum of one weather station per [5 MWp] shall be installed."/>
        <s v="Trackers shall respond to worst wind speed readings across the site rather than zoned to a local weather station, unless a zoned approach can be substantiated and approved by the Employer."/>
        <s v="Tracker weather station anemometers shall be:_x000a_•_x0009_Ultrasonic type;_x000a_•_x0009_Mounted at height H ≥ 4m above ground;_x000a_•_x0009_Preferably mounted at the top of a mast, or otherwise on a horizontal boom at least 5D from the face of the mast (where D is the mast diameter);_x000a_•_x0009_Mounted in a location without any obstacles, except for the PV array, within a radius of 10H;_x000a_•_x0009_Generally located at convex corners of the array perimeter, so as to allow good quality measurement of wind speeds upwind of the PV array;_x000a_•_x0009_Commissioned and calibrated by trained installers._x000a_Weather station layout shall be agreed with the Employer."/>
        <s v="Preferably at least one high-quality weather station at 10m above ground would be installed to provide reference speeds at 10m. After 6-12 months of commissioning the weather stations, preferably the tracker weather stations would be correlated to the high-quality 10m mast."/>
        <s v="The Owner may use the tracker weather station data as grounds for a warranty claim in the event of damage to the structures. The instruments should be calibrated by qualified independent technicians as part of commissioning, to the satisfaction of both parties."/>
        <s v="Insofar as the Tracker is not designed to withstand all wind conditions throughout the full range of motion, trackers shall be designed to move to a wind-safe stow angle before design extreme wind speeds are reached._x000a_This requirement does not apply to the Array Technic DuraTrack tracker."/>
        <s v="The Tracker shall have an active wind stow system using a high angle, nose-down philosophy to avoid aeroelastic instability._x000a_This requirement does not apply to the Array Technic DuraTrack tracker."/>
        <s v="The tracker supplier shall demonstrate good system integration for the different component parts, specifications and parameters of the stow system. The following parameters and specifications shall be coordinated to result in a reliable stow system:_x000a_•_x0009_Stow trigger wind speed_x000a_•_x0009_Site wind ramp-up speed_x000a_•_x0009_Wind speed correction between tracker height and mast height_x000a_•_x0009_Anemometer polling frequency_x000a_•_x0009_Wind speed averaging period_x000a_•_x0009_Network communication time lag_x000a_•_x0009_Tracker / drive rotational speed specification (under load)_x000a_•_x0009_Aeroelastic stability critical wind speed, with safety margin_x000a_•_x0009_Structural dynamic and static design_x000a_•_x0009_Rotational/tilt tolerances and second-order rotations_x000a_The coordination of the different system parameters and specifications shall be substantiated in an engineering report. The report shall demonstrate that _x000a_This requirement does not apply to the Array Technic DuraTrack tracker."/>
        <s v="In case of sensor failure, controller failure, weather station failure, network failure, or critical lower battery power the trackers shall be designed with a failsafe system which moves modules to the wind-safe stow angle._x000a_This requirement does not apply to the Array Technic DuraTrack tracker."/>
        <s v="Electro-mechanical parts: 5 years_x000a_Structural and load bearing parts: 10 years_x000a_Corrosion protection: [10 years / 25 years / full project design life]_x000a__x000a_If measurements between PAC and FAC show that corrosion rates (μm/year) exceed the rate which would cause the corrosion protection to be consumed before the end of the project design life, this shall be treated as a defect under the contract even if functionality of the system is not compromised in the short-term."/>
        <s v="Warranty shall commence at the date of project Provisional Acceptance. "/>
        <s v="Tracker supplier shall inspect the Trackers prior to Take Over and provide written confirmation of the validity of the warranty, or else state any specific snagging work required as a warranty condition."/>
        <s v="Prior to installation commencing, the Contractor will provide confirmation either that the organisation carrying out the installation is an “approved installer” according to the Tracker OEM os that the warranty will remain in force if this is not the case."/>
        <s v="Each tracker shall be individually commissioned and subjected to functional testing including:_x000a_•_x0009_Manual / local operation and STOP/START_x000a_•_x0009_Connection with network and SCADA system_x000a_•_x0009_Rotation through the full range of motion, and correct end-stops_x000a_•_x0009_Correct response to stow command"/>
        <s v="Tracker control system shall be tested on commissioning and include as a minimum:_x000a_•_x0009_Test for normal operation_x000a_•_x0009_Test for wind stow (be simulating wind over stow threshold)_x000a_•_x0009_Test for loss of communications_x000a_•_x0009_Test for loss of weather station / controller power_x000a_•_x0009_Test for low battery stow_x000a_•_x0009_A check for actual tracking angle vs anticipated tracking angle for tracker availability measurement purposes."/>
        <s v="Tender stage_x000a_•_x0009_Detailed Tracker specification (in form of IEC62817 Table 1)_x000a_•_x0009_IEC 62817 certified test report (if exists)_x000a_•_x0009_UL 3707 certified test report (if exists)_x000a_•_x0009_UL 2703 certified test report (if exists)_x000a_•_x0009_Any third party vendor’s technology due diligence reports or bankability reports (if exists)_x000a_•_x0009_Test reports demonstrating any partial compliance with IEC62817 if the Tracker is not fully certified to IEC62817. (conditionally required, see SAT-DE05)_x000a_•_x0009_Commentary on all gaps in compliance with IEC 62817 (conditionally required, see SAT-DE05)_x000a_•_x0009_Data sheets_x000a_•_x0009_Confirmation of any project-specific options / differences from the standard offering"/>
        <s v="Pre-construction documentation, specific to single axis trackers:_x000a_The following documentation shall be submitted by the Contractor before construction stage, at least 8-weeks before respective construction dates._x000a_•_x0009_Aeroelastic wind tunnel test report (requirement SAT-DE11)_x000a_•_x0009_Static wind tunnel test report (requirements SAT-DE15)"/>
        <s v="DC Cables specifications and design shall be compliant with the Reference Standards, including the IEC standards."/>
        <s v="DC Cables specifications and design shall be suitable for the environmental conditions at the Site."/>
        <s v="DC Cables shall be sized for maximum current in continuous service as per applicable standard."/>
        <s v="All cables must withstand maximum shortcut current during the transient period of the actuation of the protections."/>
        <s v="The average of electrical losses of the DC system at STC conditions shall not exceed [1.0% ] of DC part of the Plant. "/>
        <s v="DC Cable current ampacity calculation shall take into account the maximum anticipated current, downstream fuse rating and the derating factor of their installation (maximal ambient temperature, number of cables in the same trays/conduit/trench, soil thermal resistivity, maximum soil temperature etc.)."/>
        <s v="DC Cables shall be correctly sized to minimize mismatch losses."/>
        <s v="Surge protection design:_x000a_•_x0009_Modules DC cables induction loops shall be minimized, to prevent generation of inductive surges in the LV circuits, in accordance with IEC 60634 and IEC 62548 requirements._x000a_•_x0009_The distance between the two polarities (positive and the negative cables) shall be minimized as much as possible, between strings connectors and junction boxes and also between junction boxes and inverters."/>
        <s v="The connections between modules to form the Strings shall minimize the near shadings effects between the modules, (for example by connecting only modules in the same row so that near shadings affect only the shaded row)."/>
        <s v="All DC cables shall:_x000a_•_x0009_Be copper or aluminium-made specific double-insulation PV cables;_x000a_•_x0009_Be UV resistant or protected from UV by appropriate means;_x000a_•_x0009_Be ozone resistant;_x000a_•_x0009_Have an enhanced resistance to heat and fire and with low smoke emissions;_x000a_•_x0009_Operate in an extensive temperature range;_x000a_•_x0009_Have enhanced resistance to friction;_x000a_•_x0009_Have a minimum cross-section of 4mm²."/>
        <s v="String cables up to the DC Combiner Box shall be:_x000a_•_x0009_Suitable for outdoor use;_x000a_•_x0009_Cold resistant;_x000a_•_x0009_Halogen-free;_x000a_•_x0009_Flexible class 5;_x000a_•_x0009_1.5kV DC (or 1kV in the event of a 1kV design) for voltage between conductors;_x000a_•_x0009_Only in ducts if underground."/>
        <s v="Transfer Cables up to the inverters’ input shall:_x000a_•_x0009_Have copper conductors or, for conductors with sections greater than 35mm², aluminium may be used;_x000a_•_x0009_Have cross linked polyethylene (XLPE) insulation;_x000a_•_x0009_Have polyvinyl-Chloride (PVC) bedding;_x000a_•_x0009_Have galvanised Single Wire Armour (SWA) or Aluminium Wire Armour (AWA) armour/protection, if directly buried in the ground;_x000a_•_x0009_Have polyvinyl-Chloride (PVC) sheath/jacket;_x000a_•_x0009_Be rated 1.5kV DC (or 1kV in the event of a 1kV design) for voltage between conductors.."/>
        <s v="All underground cables must be rated AD7 class minimum and class AD8 (permanent submersion) in temperate countries such as the UK or where parts of the Site have a high level of underground water expected several weeks per year. "/>
        <s v="In case of risk of termite presence during the Plant Design Life, electrical cable shall be termite resistant."/>
        <s v="DC Cable shall be selected (and installed) so that no damage is caused by water exposure, water ingress or condensation."/>
        <s v="The cable DC Connectors will fulfil at least the requirements of the international protection rating IP67 as defined in IEC 60529 and fulfil the safety requirements and tests of the EN 50521."/>
        <s v="Cable ways (trays, conduit, trench, framing channel, etc.) shall be designed to ensure the appropriate thermal performance of the cables installed therein. Cable ways shall not be loaded in excess of the manufacturer’s stated loading capacity. Bespoke designed cable ways, such as duct banks and in situ cast cable trenches, shall not be loaded beyond the capacity for which they were designed. Furthermore, in designing cable ways, the Contractor shall ensure a minimum of 10% spare capacity for future use."/>
        <s v="Unless armoured, DC Cables shall not be direct buried but will be contained in ducts. The Contractor shall ensure that an accurate record is kept of the location of all such buried cables."/>
        <s v="Spare ducts must be included in the design that allow replacement of any underground string cable without using the original duct or requiring trenching. "/>
        <s v="Where cables between PV modules and inverters cannot be attached to existing structures, they shall be mounted on cable tray or buried underground in accordance with the requirement of this section."/>
        <s v="Cable trays and ladders must be of galvanised steel and of commonly available width."/>
        <s v="Exterior cable tray or ladders where used shall be covered with removable weather protective covers."/>
        <s v="Cables installation shall be mindful of appropriate segregation and separation of cables installed for different applications. Cables shall be considered to fall into one of at least four basic categories: HV power; LV AC power; DC power, control. Segregation of these categories shall always be maintained, preferably through appropriate spacing of cable ways."/>
        <s v="The Contractor shall supply and deliver all the DC Connectors necessary to link the PV Strings to the PV Modules and string inverters (if applicable). The DC Connectors shall comply with EN 50521 and IEC 62852. "/>
        <s v="All combined female/male DC Connectors, including those connecting to PV Modules connectors, combiner boxes or inverters, shall be of the same model and manufacturer to guarantee a perfect compatibility."/>
        <s v="The cable type shall be tested to prove their Design Life for the Site environmental conditions."/>
        <s v="For Large Projects, the Employer shall be entitled (at their cost) to request accelerated testing of the installed cables from the specific batches supplied."/>
        <s v="DC Cables batch and type should be checked on delivery. In the case of multiple batches being delivered, the installation location of each type of cable should be noted on the as-built drawings."/>
        <s v="The DC Cables installation shall be compliant with the applicable standards and the Manufacturer recommendations. The minimum cable bending radius used for all cables must comply with supplier specifications and applicable standards."/>
        <s v="The DC Cables shall be installed so that no damage is caused by water exposure, water ingress or condensation."/>
        <s v="Surge protection measures:_x000a_•_x0009_Modules DC cables induction loops shall be minimized, to prevent generation of inductive surges in the LV circuits, in accordance with IEC 60634 and IEC 62548 requirements._x000a_•_x0009_The distance between the two polarities (positive and the negative cables) shall be minimized as much as possible, between Strings connectors and Junction Boxes and also between Combiner Boxes and inverters."/>
        <s v="The DC Cables will be strapped to cable tray or on the parts of the mounting structure to support weight and not stress the Junction Boxes or cables themselves and to be constantly visible for maintenance purposes. "/>
        <s v="DC Cables may only be laid into framing channels in the event that the specific framing profiles’ design averts water stagnation."/>
        <s v="DC Cables shall be tied or cleated to cable ways using materials specifically designed for this purpose. Cables shall be arranged neatly in cable ways and bundled, where and if appropriate. Conductive cable ties shall not be used on single-phase cables. Cable ties shall not be overtightened. Cleats and cable ties shall be UV resistant and suitable for outdoor installation."/>
        <s v="Cable trays and cable ladders shall be installed as per the Standards. Cable trays and ladders shall be solidly earthed and a separate earth connection shall be made between sections where direction changes are made as per the Standards."/>
        <s v="All cable ducts should be sealed where there is a risk of vermin infestation or degradation due to fauna and flora. The material used to seal the ducts should be fire resistant and take environmental conditions into consideration (i.e. UV light, rain, etc.)."/>
        <s v="Cables shall be supported along their entire length. "/>
        <s v="Where cables come into contact with sharp support structure edges, appropriate anti abrasion pads or conduit will be affixed to the support structure to prevent any damage to the cables during construction and operation of the plant."/>
        <s v="In the event of cable bridging between adjacent mounting tables, the exposed part of the cable run shall be laid into an appropriate (in size and UV protection) conduit or spiral wrap."/>
        <s v="All cable entries into enclosures shall use suitably sized glands (no foam or packing) and all conduits shall be grouted for sealing of open conduit ends.  The use of expanding foam is not permitted for sealing open conduit ends."/>
        <s v="Cables shall be clearly identified at both ends with a robust and weatherproof cable identification tag designed to last for the Plant Design Life."/>
        <s v="Boot lace ferrules shall be used where string cables are terminated into combiner boxes. "/>
        <s v="Cable terminations shall be checked that they are appropriate for the type and size of cable and shall be installed with equipment and dies specifically manufactured for the termination type."/>
        <s v="Crimper calibration certificates should be provided."/>
        <s v="A visual inspection will be carried out as part of the Mechanical Completion Tests."/>
        <s v="A specific sample test to check the DC connector tightness shall be carried out at the site prior to signoff with the installation team. Should more than 2% of the sample be found to be non-compliant, a full check will be undertaken.  "/>
        <s v="Design documentation:_x000a_The Contractor shall provide the Design Documentation part relative to electrical design as per Appendix 5.1.1 to the Employer within 15 Days of the award of the Contract. "/>
        <s v="Pre-construction documentation:_x000a_The following documentation shall be submitted by the Contractor before construction stage. _x000a_•_x0009_Detailed design / calculation showing adequate ratings of all cables along their entire length_x000a_•_x0009_Datasheets _x000a_•_x0009_Installation manual _x000a_•_x0009_Type test certificates to applicable standards and test reports _x000a_•_x0009_Accelerated test certificates _x000a_•_x0009_Bill of Materials _x000a_•_x0009_Warranty terms"/>
        <s v="Final cable calculations shall be provided as part of the as-built documentation "/>
        <s v="All combiner boxes are to be of the same manufacturer and type across the entire Site but may have different numbers of string inputs to suit the design."/>
        <s v="The DC Combiner Boxes shall be constructed to the standard IEC 61000-6-2 and IEC 61000-6-4."/>
        <s v="The DC Combiner Boxes are to  operate fully under Site Conditions."/>
        <s v="The enclosure of the DC Combiner Boxes shall be: _x000a_•_x0009_For outdoor use and UV resistant;_x000a_•_x0009_Double insulating (Class 2);    _x000a_•_x0009_Self-extinguishing in terms of fire; _x000a_•_x0009_Made of halogen-free materials;_x000a_•_x0009_IP54 minimum – note that the sealing around the door must resist moisture ingress and be suitable for the Site conditions; _x000a_•_x0009_Designed to allow for safe measurement of string current using a clamp meter or similar; _x000a_•_x0009_Have a lockable hinged access door (with the same lock for all combiner boxes); and_x000a_•_x0009_Be a single construction and not made up of multiple boxes."/>
        <s v="All combiner boxes shall be designed to minimise condensation and allow circulation of air. Air intakes should not allow rain to enter."/>
        <s v="Cable access to enclosures shall be by compression type cable glands."/>
        <s v="The size of the cable entrance glands shall be appropriate for all cable sections used (String, Transfer and communication). Packing and foam is not allowed."/>
        <s v="The DC Combiner Boxes shall be fitted with the following protection elements: _x000a_•_x0009_Overcurrent protection on both string polarities unless one polarity is earthed; _x000a_•_x0009_DC overvoltage protection to 1,500VDC;_x000a_•_x0009_Communication surge protection    ; and _x000a_•_x0009_Minimum class 2 electric shock protection."/>
        <s v="String fuses shall comply with IEC 60269 and be finger-safe."/>
        <s v="The DC Combiner Boxes shall be fitted with a     disconnecting DC switch isolating both positive and negative poles simultaneously and able to be operated under full load. It shall:_x000a_•_x0009_Comply with IEC 60947;_x000a_•_x0009_Be 1,500VDC rated; and_x000a_•_x0009_Have a current rating at least 120% higher than the short circuit current of the array."/>
        <s v="The wiring shall be color coded in accordance with applicable standards."/>
        <s v="Single string or dual string current monitoring shall be included and shall be capable of being integrated into the PV Plant monitoring system   . "/>
        <s v="Each circuit shall be separately labelled according to the corresponding drawings."/>
        <s v="A drawing showing the string plan for each combiner box shall be attached to the inner door of the combiner box. "/>
        <s v="Paint coatings shall be a minimum of C5M with special measures to be taken at sites near the coast or subject to harsher site conditions than average."/>
        <s v="The DC Combiner Boxes shall:_x000a_•_x0009_Be mounted on a dedicated post at the end of Mounting Structures/Tracker rows and not in the middle. The Combiner Box should be stiff when mounted and should not be able to move, rotate or vibrate;  _x000a_•_x0009_Be mounted in locations allowing for vehicle access for maintenance and repair work_x000a_•_x0009_Be mounted above the 1 in 100 year flood level with a freeboard of 300mm; and _x000a_•_x0009_Not cause any shading on adjacent PV modules;"/>
        <s v="Shade protection shall be provided to the installed DC Combiner Boxes."/>
        <s v="Mechanical protection of all sections of cables above ground shall be provided where cables exit trenches."/>
        <s v="A second level protection around cables and or ducting to protect when grass cutting should be included "/>
        <s v="DC main cables shall have a service loop prior to entry into the combiner box."/>
        <s v="Combiner boxes should be labelled with a robust and weatherproof identification label designed to last for the Plant Design Life,  describing the combiner box. Unless agreed otherwise with the Employer, this should be in the format of [XX-YY-ZZ] where XX= transformer number, YY=Inverter number, ZZ=combiner box number "/>
        <s v="Boot lace ferrules shall be applied to DC string cabling (and communication cable if stranded cable is used) prior to installation of the cables."/>
        <s v="Design documentation:_x000a_The Contractor shall provide the Design Documentation part relative to electrical design as per Appendix [5.1.1] to the Employer within 15 Days of the award of the Contract."/>
        <s v="Pre-construction documentation:_x000a_The following documentation shall be submitted by the Contractor before construction stage. _x000a_•_x0009_Detailed design / calculation showing adequate ratings of all components of the DC Combiner Boxes_x000a_•_x0009_Datasheets _x000a_•_x0009_Installation manual _x000a_•_x0009_Type test certificates to applicable standards and test reports _x000a_•_x0009_Accelerated test certificates _x000a_•_x0009_Bill of Materials _x000a_•_x0009_Warranty terms"/>
        <s v="Mechanical Completion documentation:_x000a_The Mechanical Completion Tests results relative to the electrical works as per Appendix 4.3 Mechanical Completion shall be provided to the Employer within 10 Days after completion of the Mechanical Completion Tests."/>
        <s v="As-built drawings:_x000a_The Contractor shall provide as-built diagrams, protection schematics and general arrangement of DC combiner boxes._x000a_The Contractor shall provide all validated preconstruction documentation."/>
        <s v="Provisional Acceptance documentation:_x000a_The Contractor shall provide the Provisional Acceptance documentation part relative to the DC Combiner Boxes as per Appendix 5.3 to the Employer within 10 Days after completion of the PAC tests."/>
        <s v="All Inverters supplied for the Project shall be produced by the same manufacturer and be of the same type where possible."/>
        <s v="All Inverters supplied for the Project shall be from a manufacturer and model agreed by the Employer.  The selected manufacturer will be one of the top 10 suppliers of string inverters by capacity and considered fully bankable."/>
        <s v="The Inverters shall comply with all the relevant national and local electricity distribution network operator requirements and specifications and with the Grid Code."/>
        <s v="The Inverters shall comply with the design concept reflected in the Grid Connection application, Grid Connection offer, the contestable works design and the Connection Agreement if already provided."/>
        <s v="The Maximum Efficiency shall be greater than [98.75%] and the Euro Efficiency shall be greater than [98.25 %] under the inverter anticipated working conditions.   "/>
        <s v="The Inverters shall be highly reliable (with each inverter having an expected availability ≥99.5%)"/>
        <s v="The Inverters shall be compatible with the PV Module operational range and maximum string voltage and current."/>
        <s v="The Inverters shall be minimum IP65 rated."/>
        <s v="The Inverters shall be fitted with Type II DC and AC surge arrestors."/>
        <s v="The Inverters shall be fitted with DC Insulation Resistance Detection and Residual Current Monitoring. "/>
        <s v="The Inverters will be suitable for all anticipated Site Conditions. If requested by the Employer, the OEM shall provide confirmation in writing of the approval of the design and that the warranty shall remain in force."/>
        <s v="The Inverters will provide IV curve tracing  "/>
        <s v="The Inverters will support the full range of grid compliance requirements as required under the Grid Code and the requirements of the Network Operator."/>
        <s v="If requested by the Employer, the Contractor shall provide a study showing the capability of the inverters to provide full active power under reasonable grid support conditions. "/>
        <s v="The Contractor shall provide concerned national certification according to the technical guidelines referenced to the grid connection regulation."/>
        <s v="Inverter communication system should (comply with Sunspec specification and ?) be supported by the client’s monitoring system."/>
        <s v="If negative (or positive) pole grounding is anticipated, the inverter should periodically monitor insulation resistance on the grounded pole automatically."/>
        <s v="OEM provided data logging and control equipment should be provided and integrated to the SCADA and network to allow full functionality of the inverter systems (e.g. Huawei SmartLogger,  SMA DataManager)."/>
        <s v="Where multiple string inverters are installed in parallel, the design should take into account avoidance of any harmonic issues within the PV Plant (including damage to protection devices and transformers)."/>
        <s v="Where large string inverters are installed, manual handling should be limited to 25kg for one person and 50kg for two people. A method for mechanical lifting should be considered where these limits may be exceeded."/>
        <s v="Inverters should be easily accessible and at a good height for inspection and replacement. The ground beneath inverters should be either paved or covered in hard core with gravel board surrounds to ensure a stable and level place to stand when carrying out inverter replacements."/>
        <s v="N/A"/>
        <s v="The serial numbers and delivery notes for all inverters will be collected, scanned and stored when delivered and provided to the Employer as part of the PAC documentation in order to prove the delivery date in the case of a warranty claim."/>
        <s v="The Inverters shall:_x000a_•_x0009_Be mounted on a dedicated post at the end of Mounting Structures/Tracker rows and not in the middle. Inverters Box should be stiff when mounted and should not be able to move, rotate or vibrate;  _x000a_•_x0009_Be mounted in accordance to inverter installation manual especially installation position (free space requirements and installation angle)_x000a_•_x0009_Be mounted in locations allowing for vehicle access for maintenance and repair work_x000a_•_x0009_Be mounted above the 1 in 100 year flood level with a freeboard of 300mm; and _x000a_•_x0009_Not cause any shading on adjacent PV modules;"/>
        <s v="Shade protection shall be provided to the installed Inverters with respect to installation manual."/>
        <s v="A second level protection around cables and or ducting to protect when grass cutting or grazing should be included."/>
        <s v="DC string cables shall have a service loop prior to entry into the inverter."/>
        <s v="Inverters should be labelled with a robust and weatherproof identification label designed to last for the Plant Design Life, describing the inverter. Unless agreed otherwise with the Employer, this should be in the format of [XX-YY] where XX= transformer number, YY=Inverter number."/>
        <s v="Boot lace ferrules shall be applied to DC string cabling (and communication cable if stranded cable is used) if these cables are being clamped. If connected using MC4 type connectors, the counterpart connectors supplied with the inverters must be used."/>
        <s v="The local grid compliance settings must be installed prior to commissioning of the inverters."/>
        <s v="String testing in accordance with IEC62446 shall be completed for all strings before the DC is energised."/>
        <s v="Pre-construction documentation:_x000a_The following documentation shall be submitted by the Contractor before construction stage: _x000a_•_x0009_Detailed design / calculation showing adequate rating of the inverter under all expected Site Conditions_x000a_•_x0009_Datasheets _x000a_•_x0009_Installation manual _x000a_•_x0009_Type test certificates to applicable standards and test reports _x000a_•_x0009_Accelerated test certificates _x000a_•_x0009_Bill of Materials _x000a_•_x0009_Warranty terms"/>
        <s v="Factory Acceptance documentation:_x000a_FAT certificates completed during the manufacture, assembly and testing of the Inverters shall be supplied to the Employer as part of the PAC documentation."/>
        <s v="A log proving the commissioning date and first export of the inverter will be downloaded and provided as part of the PAC documentation."/>
        <s v="If the PV Modules to be installed are bifacial modules, the String Inverters shall be mounted in such a way that the amount of light reaching the back of the Modules is as little affected as possible."/>
        <s v="All Inverters supplied for the Project shall be from a manufacturer and model agreed by the Employer.  The selected manufacturer will be one of the top 10 suppliers of central inverters by capacity and considered fully bankable."/>
        <s v="The Inverters shall comply with all the relevant national and local electricity Network Operator requirements and specifications and with the Grid Code."/>
        <s v="The Inverters must comply with the requirements of the National Standards  and also be protected against damage and be able to tolerate the system faults, disturbances and fluctuations specified in the National Electricity Rules, the Connection Agreement (including Generator Performance Standards) and other applicable Standards"/>
        <s v="The Maximum Efficiency shall be greater than [98.75%] and the Euro Efficiency shall be greater than [98.25 %]. "/>
        <s v="The Inverters shall be minimum [IP65] rated"/>
        <s v="The Inverters shall be fitted with DC Insulation Resistance Detection and Residual Current Monitoring. _x0009_"/>
        <s v="The Inverters shall be fitted with built-in anti-islanding protection._x0009_"/>
        <s v="The Inverters shall be fitted with auto-restarting capability following interruption of grid supply, where permitted."/>
        <s v="On loss of connection to the Network Operator's transmission network, the inverter anti-islanding protection must safely isolate each inverter. After restoration of the grid, the inverters must not reconnect until the grid voltage and frequency are within set limits for a time period as agreed with the Network Operator. This time must be adjustable on each inverter. Note that the loss of the grid must not result in tripping of protection which requires manual operator intervention"/>
        <s v="Satisfactory air flows should be maintained at all times to prevent any inverter de-rating in high ambient temperatures. This can be ensured by the design and installation of either passive or forced air ventilation._x0009_"/>
        <s v="The Inverters will provide IV curve tracing"/>
        <s v="If requested by the Employer, the Contractor shall provide a study showing the capability of the inverters to provide full active power under reasonable grid support conditions."/>
        <s v="The inverter must be interfaced with the Facility SCADA system, and must be able to provide the relevant data and control functions listed in [appendix 3.17]   and be equipped for direct external communication and control._x0009_"/>
        <s v="The Contractor shall provide concerned national certification according to the technical guidelines referenced to the grid connection regulation._x0009_"/>
        <s v="The inverters in each block shall be connected in parallel on the AC and DC sides and be designed such that as few inverter units as possible are operated given the available solar resource to enhance efficiency."/>
        <s v="The Inverters’ insulation resistance threshold shall be set not lower than 200kΩ._x0009_"/>
        <s v="It should be stated by the Contractor that a maximum noise contribution of 35 dB(A) can be achieved at the nearest residential receptor, or lower if required under planning permission conditions."/>
        <s v="For Large Projects [xxx] "/>
        <s v="Where multiple inverters are located at one PCU , each inverter shall be connected on separate windings."/>
        <s v="The inverters shall be installed in pre-fabricated lockable containers or in an outdoor installation protected with weather-proof material to IP 65 protection degree."/>
        <s v="Inverters shall be configured in a Master/Slave arrangement where appropriate."/>
        <s v="String testing in accordance with IEC 62446 shall be completed for all strings before the DC is energised."/>
        <s v="Inverter commissioning shall follow the manufacturer protocol described in the inverter installation manual as a minimum to include: checking inverter cabling for conformity to schematic diagrams, verifying cable connections are firm, checking DC voltage for polarity, checking AC grid voltage."/>
        <s v="Factory Acceptance documentation:_x000a_FAT certificates completed during the manufacture, assembly and testing of the Inverters shall be supplied to the Employer as part of the PAC documentation._x0009_"/>
        <s v="Switchboards must be in accordance with the electrical international standards (IEC) and all other applicable regulations."/>
        <s v="All fuse switchgear, distribution panels, circuit-breakers, fuses, contactors, cables and grounding systems, provided for these services shall be consistent with the design and manufacture of similar equipment detailed under relevant sections in this specification."/>
        <s v="Distribution boards shall be provided for local distribution of lighting, small power, air conditioning and ventilation supplies. The air conditioning and ventilation supply boards shall be completely separate, but the lighting and small power circuits may use a common distribution board."/>
        <s v="Each distribution board supplied from a remote location shall have an incoming isolating switch mounted adjacent to or as part of the distribution board."/>
        <s v="Each distribution board shall have removable bottom (undrilled) gland plates. Only indoor switchboards where bottom entry is not practical should allow top entry."/>
        <s v="All switchboard terminal blocks must be provided with at least 10% spare capacity and the thermal capability of the board shall allow for this."/>
        <s v="Switchgear shall be capable of operation at voltages +10/-15% of nominal value."/>
        <s v="The distribution boards shall be equipped to protect all outgoing supplies"/>
        <s v="Each individual component mounted in a switchboard must be separately labelled according to the corresponding drawings. Internal wiring must be ferruled and numbered in accordance with the circuit diagrams. All front-mounted equipment must be marked with plan identification and functional designation."/>
        <s v="All individual components and switches within switchboards that may be an isolation point must also allow for padlocks to be fitted or other integrated mechanisms that allow a padlock to be fitted, so as to allow locked-out isolations."/>
        <s v="All switchboard(s) must have a method of preventing condensation."/>
        <s v="All switchboard(s) must have an internal light and a standard 10A power socket outlet."/>
        <s v="All switchboards must provide for operator safety in the event of electrical faults and guard against accidental contact by personnel using tools in the switchboard."/>
        <s v="All electrical cabinets must have fully recessed terminals with all exposed live conductors covered by perspex covers or other suitable safety barriers according to applicable Standards Laws and safety legislation, and these cabinets must be located where there is the lowest hazard risk level."/>
        <s v="Tests on the LV Switchgear and switchboards shall be carried out by the manufacturer prior to despatch to Site. Such tests will be carried out in accordance with local standards and regulations."/>
        <s v="Rating Plate to be checked on delivery and serial number to be noted"/>
        <s v="All HV Terminations used should be installed according to the switchgear manufacturer’s installation manual"/>
        <s v="The Owner’s Engineer shall be invited to witness the first joints to LV switchgear."/>
        <s v="LV cables being connected to switchgear must not be subject to tight bending radius."/>
        <s v="All tests as proposed by the manufacturer shall be undertaken"/>
        <s v="Pre-construction documentation:_x000a_The following documentation shall be submitted by the Contractor before construction stage: _x000a_•_x0009_Detailed design / calculation showing adequate ratings of all components of the installation_x000a_•_x0009_Datasheets _x000a_•_x0009_Installation manual _x000a_•_x0009_Type test certificates to applicable standards and test reports _x000a_•_x0009_Accelerated test certificates _x000a_•_x0009_Bill of Materials _x000a_•_x0009_Warranty terms"/>
        <s v="Transformers shall be designed in accordance with Tier 2 Ecodesign requirements. "/>
        <s v="Inverter Transformer rated capacity should be a minimum of 115%  of the maximum capacity of the inverters connected and Auxiliary Transformers rated capacity should be a minimum of 140%  of anticipated auxiliary demand."/>
        <s v="MV transformers and auxiliary transformers shall be of the oil immersed type and should be hermetically sealed._x000a_If located in enclosures, they shall be designed of the ONAN type (oil natural or air natural cooling) such that no forced ventilation or air conditioning of the enclosure is required."/>
        <s v="A five-step off-load tap changer (0, ±2.5%, ±5%) shall be provided. Access to the tap-changer will be possible when the transformer is in its final installed position and facilities shall be provided for locking the selector in any tap position. Mechanical stops or other positive means shall be fitted to prevent over-running at each tap position. The design shall ensure that the tap selectors on all three phases operate simultaneously."/>
        <s v="The tank shall be designed to shed water. If it is flanged, it should be supplied with a lid that turns down to push water below the level of the flange."/>
        <s v="The transformer shall be located in a bund to manufacturer’s requirements and of a capacity to accept 120% of the total volume of oil contained by the transformer. Where bunds are subject to rainfall, they shall be fitted with an appropriate oil/water separator to allow water to escape."/>
        <s v="Transformers will be made with aluminium or copper windings and electrostatic screens"/>
        <s v="Transformers with power conservator shall be equipped with Buchholz relay on main tank, Buchholz relay on tap changer, oil level indicator, contact thermometer for oil temperature, radiator and dehydrating breather. Hermetically sealed transformers shall have a minimum protection of a DGPT2 multi-function protective relay. All transformers shall be equipped with anti-vibration pads and winding temperature sensor incorporated into the SCADA system._x000a_The protection device shall be provided with contacts that shall be connected to provide alarm indications in the SCADA system (including a feature to show if the DGPT2 is disconnected or not functioning) and to trip the circuit._x000a_All instruments, protection devices, level indications, gauges and thermometer shall be visible when the transformer is installed and capable of replacement without the need to drain the oil from the transformer or conservator tank."/>
        <s v="Oil valves shall be fitted at the bottom of the transformer main tank so that oil samples may be taken with the transformer energised and at the top of the transformer for measurements or refilling. Both should be accessible when the transformer is in its final installed position."/>
        <s v="Cable termination boxes shall:_x000a_-_x0009_be air insulated and sealed.  Gel filled boxes shall not be used. It shall be possible to mount or dismount the cables, independently of the transformer oil level;_x000a_-_x0009_be of adequate proportions and designed in accordance with local standards for gland plates or incoming cables. Gland plates for single core cable shall be made from non-ferrous metal;_x000a_-_x0009_be designed for ease of access for jointing and connecting the cable. They shall be constructed to minimise the danger of fragmentation; cast iron boxes shall not be used;_x000a_-_x0009_be provided with suitable means for clamping the armour wires of the cables;_x000a_-_x0009_be of such a design as to prevent ingress of moisture. Where blind tapped holes have been provided, studs shall be used and not bolts or set screws;_x000a_-_x0009_be provided with an earth point for earthing the body of each cable box."/>
        <s v="Transformers shall be earthed and provided with bushings as per the Specification."/>
        <s v="Dry resin type transformers are not permitted "/>
        <s v="The Contractor’s attention is drawn to the requirement that the neutral earthing arrangement of the MV network shall be with fault limiting reactance in order to enable the detection of earth fault and that operation in the presence of an earth fault in the MV network is not be allowed._x000a_In certain circumstances, this may require that a zigzag transformer is installed. "/>
        <s v="Transformers shall be designed with particular attention to the suppression of harmonic voltages, especially the third, fifth and seventh harmonics and to minimise the detrimental effects resulting from them."/>
        <s v="If more than one central inverter is to be connected to the same step-up transformer then the transformer shall be properly designed for that inverter’s output (e.g. including a dedicated LV winding of the transformer if necessary). "/>
        <s v="Each transformer will be suitable in all respects to operate without injurious heating at its rated output for the maximum load curve provided by the PV System under the Site Conditions and for the transformer on any allowable tap change ratio. The calculation for operation load will include anticipated daily cycling."/>
        <s v="Transformers shall be manufactured by a recognised and well considered supplier active in the supply of transformers within the solar market._x0009_"/>
        <s v="Transformers shall be manufactured and tested to IEC60076."/>
        <s v="All transformers are to be supplied with their first filling of oil. No PCB shall be used."/>
        <s v="If requested, the Employer shall be entitled to send a representative to view the factory acceptance testing at the Manufacturer’s facilities. Sufficient notice shall be provided by the OEM / Contractor to facilitate this._x0009_"/>
        <s v="After installation, transformers shall not be energised until the manufacturers recommended resting period (if any) has elapsed."/>
        <s v="Cable termination boxes and cabling shall be adequately supported. No excessive force should be applied to the transformers lugs or cable box._x0009_"/>
        <s v="Oil separation filter (if required) shall be tested to check that there are no leaks from the bund."/>
        <s v="The temperature / pressure protection system shall be tested as part of the commissioning process."/>
        <s v="An oil sample shall be taken for analysis from each transformer prior to energisation."/>
        <s v="Transformer Warranties shall be of minimum [5] years from commissioning and shall be assigned to the Employer as a condition of Provisional Acceptance."/>
        <s v="Other drawings, and requirements as per Appendix [5]"/>
        <s v="There will be a single earthing grid for the whole plant. This earthing grid will act as earthing grid for both the LV and the MV equipment within the scope of work."/>
        <s v="Earthing System’s components specifications and Earthing System’s design shall be compliant with the Reference Standards, including the IEC standards."/>
        <s v="The Contractor shall carry out an earthing study based on actual soil resistivity tests and shall design an earthing system suitable for the site conditions and in coordination with the Network Operator’s earthing system for connection of the earthing grids if required"/>
        <s v="The earth connection of any surge arrester must be as short and straight as possible. The earth connection lead for each arrester must be connected only to the arrester and the earth grid. No other connection is to be connected to any surge arrester earth leads."/>
        <s v="All electrical frames must be effectively connected to earth. Earth circuits must be made as per appropriate Standards. The branch circuits must be provided with protective conductors. Where required by any Laws, an earth electrode system which manages step and touch potentials and protects all the equipment within the Site as a whole must be established. Connection to the earth electrode must be clearly and permanently labelled as per any Laws."/>
        <s v="The design shall include any area of the PV array exposed to step and touch potentials induced by earth potential rise at the PCU and/or delivery station earth grids."/>
        <s v="All structures must be earthed in accordance with the earthing design for maximum available short circuit earth fault current and lightning current."/>
        <s v="Throughout the array field, functional earthing and equipotential bonding cables must be run adjacent to DC cables."/>
        <s v="The earthing design must consider surrounding infrastructure including but not limited to Substations, transmission lines, buried cables, fencing, gates etc."/>
        <s v="Each Substation will have a perimeter earthing grid constructed with bare copper wire and copper earthing bars. The HV/MV/LV earthing system will be connected to the Network Operator adopted circuit."/>
        <s v="The earthing grid shall be designed taking into consideration the soil resistivity of the land where the Plant shall be installed."/>
        <s v="The earth grid must be capable of being exposed for future inspection i.e. it must not be buried under foundations or structures. The earth grid jointing method must comply with relevant Standards and/or manufacturers recommendations._x000a_Underground earthing connections of the main earthing conductor should be exothermically welded (for example the interconnections of the main earthing ring and the connections between the main earthing ring and the Substations). Bolted connections must not be used for any buried joints."/>
        <s v="The design of the lightning protection system must ensure that the complete PV Plant is shielded and protected against direct lightning strikes as per the requirements of the Laws. The PV Plant must be suitably protected against damage caused from lightning and over-voltages due to lightning in accordance with [IEC 62305]."/>
        <s v="The lightning protection system together with the earthing system and any other safety systems must minimise any danger to people in the immediate surroundings of the Site and minimise and provide suitable mitigation measures to reduce the risk of fire / overheating, and prevent any mechanical damage to the Site."/>
        <s v="The Substations and PV Plant equipment (e.g., SCADA and control computers, power control electronics, electromechanical devices, protection relays and all power electronics) must be protected against voltage transients as well as electromagnetic interferences arising from such disturbances. Electrical precautions must be taken to eliminate the possibility of the PV array or Substations acting as a source of lightning-induced transients into the grid and other PV Plant components where required by the applicable regulation."/>
        <s v="The Contractor must carry out the risk assessment(s) for the PV Plant including Grid Connection Works in accordance with the principles and methodology required by the Standards. The PV Plant must comply with the outcome of the risk assessment and the Site classification in terms of lightning protection level including any requirement of an external lightning protection system. The Contractor must request the Employer’s input for the lightning protection risk assessments as appropriate (e.g., economic loss considerations)."/>
        <s v="Installation of copper cable / strap shall be in accordance with earthing specialist design and shall comply with the specification of the Network Operator ensuring the correct copper density employed."/>
        <s v="The fence shall be connected to earth, either independently or connected to the main grid planned for the photovoltaic plant unless this specifically stated as not required under the earthing study."/>
        <s v="The Contractor must conduct ground resistivity tests to verify that the Earthing System meets the Standards and the earthing design."/>
        <s v="The earthing and equipotential bonding shall take into consideration the recommendations of the earthing study."/>
        <s v="Earthing grid cables, where applicable, will be laid at the lowest layer of the trenches."/>
        <s v="Earth electrodes should be laid in site soil (not sand or rubble) with at least 150mm of soil around it. Electrodes should be laid at a minimum depth of 600mm."/>
        <s v="The Contractor must provide an earthing design report that shows the inputs, assumptions, methodology, modelling and results to demonstrate the earth grid as designed for the PCU, DC and AC Combiner Boxes, String Inverters, Transformers, Grid Connection Works and PV array meet the relevant Laws. These results must be provided prior to any work proceeding on the Substations, and include but are not limited to determination of:  _x000a_•_x0009_the maximum allowable step and touch potentials; _x000a_•_x0009_the minimum conductor size required; and _x000a_•_x0009_the mesh voltages and maximum step and touch potentials."/>
        <s v="At Commissioning phase, the Contractor shall perform continuity and resistance measurement testing of the earthing grid according to the applicable electrical inspectorate rules."/>
        <s v="Current injection or fall of potential testing is required for the testing of all earthing systems. _x000a_Resistivity testing is not permitted."/>
        <s v="Design documentation:_x000a_The Contractor shall provide the preliminary earthing design prior to the Electrical Design Review."/>
        <s v="Pre-construction documentation:_x000a_The following documentation shall be submitted by the Contractor before construction stage. _x000a_•_x0009_Detailed design / calculation showing adequate ratings of all cables along their entire length_x000a_•_x0009_Datasheets _x000a_•_x0009_Installation manual _x000a_•_x0009_Type test certificates to applicable standards and test reports _x000a_•_x0009_Accelerated test certificates _x000a_•_x0009_Warranty terms"/>
        <s v="Final documentation:_x000a_The Contractor shall prepare and submit_x000a_•_x0009_the final earthing protection survey reports_x000a_•_x0009_Earthing drawings"/>
        <s v="The Contractor must provide secure fencing (including footings) designed for the Site conditions and installed to ensure the entire perimeter of the Site is enclosed and secured as defined in [the Tender drawings]"/>
        <s v="The fence must comply with all requirements under the Planning Permission"/>
        <s v="The fence around any DNO or TSO substation must comply with the requirements of the DNO / TSO"/>
        <s v="If not specified otherwise, the fence should be of type fixed knot galvanised steel or chain-link galvanised steel type, a minimum of [1.8]m in height and topped with [1] strand[s] of barbed wire"/>
        <s v="Fences must have a gap no greater than 50mm between the fence bottom wire and the ground along the entire length;"/>
        <s v="Strainer posts to be used at all changes of direction, gates and water way crossings"/>
        <s v="Fence Post depths and or foundation should be designed for the defined site conditions and a 1 in 100-year storm event"/>
        <s v="Fences must be considered during the site earthing design process. If fence earthing is not required under the design, this should be specifically stated in the design report."/>
        <s v="Anti-corrosion should be certified and confirmation with the design life obtained prior to delivery"/>
        <s v="Labels as per local requirements including the Portuguese equivalent of [“Danger of Death” and “Keep Out”] must be installed on the fence at intervals of 50m. These labels should be long lasting and affixed with steel cable ties or equivalent._x000a_If more than 2.5% of labels have failed or fallen off during the Defects Notification Period, this will be considered a Serial Defect under the contract and a full replacement of all labels will be required."/>
        <s v="The bottom of the fence should be reinforced to avoid lifting, either by installing a tension wire at ground level or by placing reinforcements fixed to the ground."/>
        <s v="The fence should be installed prior to commencement of other works on site to ensure a secure perimeter to the Site during the construction phase."/>
        <s v="Earthing continuity and any additional testing required under the earthing design should take place prior to Commissioning."/>
        <s v="Compliance with this Appendix will be checked as part of the Mechanical Completion of the PV Plant."/>
        <s v="Manufacturer documents confirming the fencing materials used should be included within the as-built files"/>
        <s v="Other drawings and requirements as per Appendix [5.04]"/>
        <s v="The gates must comply with all requirements under the planning permission"/>
        <s v="If not otherwise specified, the gate should be a minimum [1.8]m in height, a minimum of [4]m wide and topped with [1] strand(s) of barbed wire [20]cm above the gate level"/>
        <s v="Gate posts must be galvanised steel and sufficiently strong to support the full weight of the gate without additional bracing. The gate should be designed for the defined Site Conditions and a 1 in 100 year storm event"/>
        <s v="Gates should be earthed in accordance with the earthing design requirements. In the event that the earthing design is silent on this point, gates should be earthed with a pair of copper earthing rods on each gate post and an earthing braid to the gate itself."/>
        <s v="All gates should be equipped with a suitable stay or drop bolts allowing the gate to be held open during use. "/>
        <s v="A minimum [xxx x xxx]cm sign including [site name, contact details, owner etc] must be installed on the gate. The sign should be [insert the spec] and permanently attached to the gate."/>
        <s v="A security system must be installed at the Local Substation, O&amp;M Building and at each entrance point to PV Plant. "/>
        <s v="A full colour daytime and night vision CCTV system shall provide full perimeter monitoring and shall be connected directly back to a local digital video storage device."/>
        <s v="The CCTV cameras and fixings should be of high quality and provide high availability under minimum maintenance."/>
        <s v="A local workstation shall be installed for viewing and footage recovery."/>
        <s v="The system shall include recording system (DVR with capability to store 30 days of high-resolution imagery)."/>
        <s v="Remote alarms shall be available and accessible by the SCADA and monitoring system to enable real-time remote monitoring of the Facility."/>
        <s v="UPS equipment (with a minimum 24 hours backup) shall be designed, supplied, installed and commissioned as part of the main security system hub with 4 hours backup for external hubs and CCTV."/>
        <s v="Surprise lighting including spot or flood lights, triggered by motion sensors and powered by station power with backup battery power shall be installed as follows:_x000a_•_x0009_two (2) at main entry gate; and_x000a_•_x0009_two (2) in the parking area outside the main entry gate;"/>
        <s v="The system shall include surveillance cameras and a central surveillance post with control panels and instruments."/>
        <s v="The system must be able to be viewed and operated remotely via IP access (with security password). "/>
        <s v="There will be sufficient infrastructure installed on the Site to permit simultaneous remote viewing of all the cameras of the Site in real time (day and night) and in a high-quality vision (the recording stream will be 640 x 480 resolution and 12 frames per second)."/>
        <s v="Appropriate housing will be used for the cameras, positioned to provide full, unobstructed coverage."/>
        <s v="The Contractor shall select and specify the CCTV monitoring service and be responsible for contracting and payment for this service during the Defects Notification Period."/>
        <s v="The CCTV system must comply with all the requirements under the planning permission."/>
        <s v="The earthing study must include the CCTV System and CCTV posts must be earthed in accordance with the earthing study. _x000a_In the unlikely event that earthing is not required, the earthing stud should specifically state this.  "/>
        <s v="The selected telecommunications system must support effective operation of the Security and CCTV systems."/>
        <s v="The security system shall include lightning protection."/>
        <s v="Cabling connecting the cameras, microwave sensors, other sensors (i.e. trembler) will be mounted to the fence within conduit, or when buried shall be in ducting / conduits in trenches of a suitable depth (450 mm from the top of the duct) and strata (sand / gravel etc). If directly buried in the ground, cabling must be properly electrically shielded."/>
        <s v="All CCTV equipment should be in areas accessible by LV trained personnel."/>
        <s v="During construction, the Contractor should check that the designed CCTV avoids obstacles and is set a suitable distance from trees, fences, roofs and obstacles so that CCTV cannot be easily reached by any thief or vandal from outside of the Site"/>
        <s v="Compliance with this Appendix will be checked as part of the Mechanical Completion of the Plant."/>
        <s v="A walk-up test to different sections of the project and to the main gate will be carried out to check the effectiveness of the CCTV alarms as part of the Provisional Acceptance Testing."/>
        <s v="All CCTV and Security system will be tested as functional before the Provisional Acceptance test and reliability of the Security system will be monitored as part of the Provisional Acceptance Testing."/>
        <s v="Documents confirming the security system specifications should be included within the as-built files. This will include an overview of the security system and specific drawings of the security system coverage of the Site."/>
        <s v="CCTV Warranties shall be of minimum [5] years from commissioning and shall be assigned to the Employer as a condition of Provisional Acceptance."/>
        <s v="The SCADA System will comply with the Employer’s Requirements, the requirements of the Grid Connection Offer or Agreement and any requirements from the Authorities or under the PPA."/>
        <s v="Data provided must be compatible with the [TBC] system being used by the Employer"/>
        <s v="The SCADA System will provide all of the signals listed in ANNEX II"/>
        <s v="Amongst others, single or dual string level current shall be monitored"/>
        <s v="The SCADA System will be highly reliable with a projected availability greater than 99.9%. High quality components will be installed such as the latest industrial PCs and data acquisition units."/>
        <s v="All equipment within the SCADA System will be time synchronised using the NTP (Network Time Protocol) or GPS clock synchronisation method (and for the avoidance of doubt will use a consistent system for seasonal time adjustment if applicable)."/>
        <s v="The SCADA system must be designed for automatic, unattended operation and based on a microprocessor system. The SCADA system must, as the normal operating condition, supervise the PCUs or string inverters in order to maximise real power output from the PV Plant whilst fully protecting the mechanical and electrical installation of the inverters against failure or breakdown."/>
        <s v="The SCADA System shall provide a commercially available and robust interface between the Facility and the Network Operator, as required under the Grid Code, Grid Connection Offer or Grid Connection Agreement"/>
        <s v="The SCADA system shall be capable of the following external control by users authorised by the Employer (such as the Employer, Network Provider or PPA Provider):_x000a_•_x0009_Limiting PV Plant active power_x000a_•_x0009_Changing power factor, reactive power level (kVAr) or Q at night (if implemented)_x000a_•_x0009_others as shown in the folder Especificações técnicas REN - Linha 220KV_x000a_Such changes (together with the user executing the change) shall be logged within the SCADA system"/>
        <s v="A Power Plant Controller shall be installed which has already been approved for use in similar Plants by the Network Operator. The whole SCADA System shall be compliant with the requirements of the Grid Code including respecting the specific response times that are required."/>
        <s v="The SCADA System shall provide a commercially available and robust interface between the Facility and the PPA Provider, as required under the Power Purchase Agreement"/>
        <s v="The system architecture shall be as depicted below (larger scale drawing in ANNEX I):_x000a_ _x000a_FIGURE 1 - PLANT MONITORING SYSTEM ARCHITECTURE_x000a_This will include:_x000a_•_x0009_A Main Monitoring Panel (MMP)_x000a_•_x0009_Peripheral Monitoring Panels (PMPs)_x000a_•_x0009_Various sensors and data collection devices_x000a_•_x0009_[xxx] check for others"/>
        <s v="All of the databases (local or offsite) of the monitoring system, must have a structure that can be referenced and accessed from other third-party application. _x000a_The databases shall use standard referencing and tagging of the data in terms of location, connection, substation, metering, production, sensor and other relevant data in accordance with Good Industry Practice. The referencing maps shall be made available to the Employer on request. The local server/RTU and database (which consolidate all the data onsite) shall be accessible by a reputable third-party monitoring system selected by the Employer without restrictions."/>
        <s v="Connectivity among the peripheral substations and the main substation shall be IP/Ethernet based and provided by:_x000a_A duplex multimode or single mode fibre optic connecting all the substations in a managed ring topology (any deviation from this topology shall be agreed with the Owner)"/>
        <s v="All fibre will be protected and laid in ducts to enable replacement if necessary"/>
        <s v="Any RS 485 or LAN cable that is buried will be suitable for prolonged immersion in water and laid in ducts to enable replacement if necessary."/>
        <s v="All components shall communicate via either ethernet or modbus RS485"/>
        <s v="All the monitoring equipment must be powered by backup power sources capable of powering all the installed devices for at least 24 hours for the Main Monitoring Panel and 4 hours for the Peripheral Monitoring Panels (note that longer periods may apply to the Security Systems and these requirements can be found in Appendix 3.16 (Security Systems)."/>
        <s v="At least one meteorological station and one inclined pyranometer shall have a backup power source capable of powering the measurement devices and associated IPC for a minimum of 24 hours. "/>
        <s v="Fiscal Meters shall store relevant data for a minimum of 60 days"/>
        <s v="The MMP will be installed in a Low Voltage area."/>
        <s v="The MMP shall collect signals from the main protection relays, Fiscal Meter and any other meters or power analysers installed at the Grid Connection Point. It may also collect data from weather stations, pyranometers and other sensors."/>
        <s v="The MMP shall include a LINUX Industrial PC (IPC) that will host the software developed by the monitoring system provider. The industrial PC shall have the ability to collect and store the required data in real time. "/>
        <s v="The MMP will contain the site router [type TBC] and Modem with the following characteristics:_x000a_•_x0009_Secure VPN channel using IPsec_x000a_•_x0009_Dynamic DNS compatibility_x000a_•_x0009_Automatic failover from Primary to Secondary Communication"/>
        <s v="A keyboard, mouse and monitor will be connected to the IPC and a desk and 2 chairs provided for an operative on site."/>
        <s v="Sufficient security to protect the system from unauthorised access, with different logins for the various access modes (for example, level 1 = read only, level 2 = process operations, level 3 = engineers, level 4 = system administrator, and other logins combining these levels with limited access to areas of Facility);"/>
        <s v="Alarm status must be continuously monitored and should be made visible on the SCADA together with a clear priority rating."/>
        <s v="A short message service alarm paging system with filtering and grouping function must be provided. The system must be configured to send short text messages to an external mobile device, providing information on nominated active alarms or groups of alarms and providing additional information for system fault diagnostics;"/>
        <s v="A bandwidth of at least 4Mbps upload and download and a static IP address will be provided. A study on the required bandwidth for monitoring, control and security will be carried out for [Large Projects] and higher bandwidth or multiple connections will be provided if shown as required."/>
        <s v="Site Connection will be provided by terrestrial broadband (e.g. VDSL, fibre etc) if reasonably available or alternatively by 4G or satellite communication."/>
        <s v="Prior to Provisional Acceptance, the costs of data connection will be the responsibility of the Contractor"/>
        <s v="Backup communication will be provided by a separate Modem with a mobile SIM card (preferably on a different mobile network to the primary connection) which will allow TeamViewer (or similar) access to the IPC. _x000a_This connection will not require a static IP address."/>
        <s v="A PMP shall be installed at each PCU or Transformer Station."/>
        <s v="The PMP will collect data for the inverters, DC Combiner Boxes, transformer, protection systems and meteorological equipment which are connected to that PCU or Transformer Station."/>
        <s v="Each PMP will contain an industrial PC with identical specification to that shown in SCADA-DE23 and with the following additional abilities:_x000a_•_x0009_Capability to interoperate with the IPC of the Main Monitoring Panel _x000a_•_x0009_Averaging of the specified measuring points will be performed at the PMP IPC_x000a_•_x0009_Capability to store all collected data locally for at least 30 days in case of loss of connectivity with the Monitoring Platform."/>
        <s v="The data structure of all the measurement points must comply with the following rules: _x000a_•_x0009_All measurement must be organised in a hierarchical folder tree structure following the topology of the site. Folders names must specify the functional component of the site e.g. Substation, Inverter, Module and String Combiner. _x000a_•_x0009_All the devices names must follow the names given on the site drawings and documentation."/>
        <s v="The Contractor shall agree the location of the Meteorological Stations, inclined pyranometers and other weather sensors with the Employer prior to installation. _x000a_All selected locations should be away from areas of shading and mounted in an area without obstacles except for the PV array itself"/>
        <s v="Pyranometers shall be SMP10-A  from Kipp and Zonen "/>
        <s v="A minimum of one (1) Weather Station shall in installed for each 10MWp of capacity. The weather station shall incorporate sensors to measure:_x000a_•_x0009_global horizontal irradiance (from a pyranometers installed horizontally);_x000a_•_x0009_ambient air temperature (from a temperature sensor);_x000a_•_x0009_wind speed and direction (from an ultrasonic device);_x000a_•_x0009_air pressure;_x000a_•_x0009_humidity; _x000a_•_x0009_rainfall; and_x000a_•_x0009_a Dust IQ Soiling Monitoring System (or equivalent)._x000a_•_x0009_For sites with Bifacial PV Modules installed, an albedo measurement system shall also be incorporated at each meteorological station."/>
        <s v="The Contractor will provide a minimum of two (2) pyranometers installed in separate locations and installed in the same inclined plane as the structure. "/>
        <s v="If parts of the structure are installed in more than one plane, then a minimum of two (2) pyranometers will be provided for each plane of the array."/>
        <s v="One (1) additional inclined pyranometer will be installed per [20MWp] of installed capacity."/>
        <s v="A separate PV Module temperature sensor should be installed adjacent to each pyranometer location."/>
        <s v="A PV reference cell (solar irradiance sensor) should be installed adjacent and with same azimuth and tilt to each pyranometer location."/>
        <s v="The Contractor will provide a minimum of two (2) pyranometers installed in separate locations of the site and on the central section of representative trackers (i.e. trackers that are not add the edge of the PV Plant and are not subject non-representative backtracking. Where these trackers are not level in a north south direction, the Contractor shall offset the pyranometer so that when the tracker is level East West, the pyranometer horizontal (i.e. not pointing north or south)._x000a_The Trackers that have pyranometers installed shall be programmed to follow the standard backtracking regime that was used to create the Contractor’s GTI and PR calculation and shall not use “smart tracking”. "/>
        <s v="The Employer has a preference for the Metecontrol, InAccess, GPM or Skytron SCADA platforms to be installed and used for their Projects"/>
        <s v="A full set of alerts and alarms for all the Plant components will be programmed into the system along with a set of standard procedures for response and solution of incidents. The list shall be made available to the Employer with the respective codes, and descriptions. This will include (but not limited to) alerts for Plant trips or faults, transformer trip or faults, inverter trips of faults, fuses blown, cable faults, grid disconnection, loss of data communication."/>
        <s v="The SCADA system will have a ticketing application that will issue text and e-mail messages to operators and defined users in order to communicate errors, incidents or anomalies that require their intervention. The system will also control reaction times and permit a full analysis of incident resolution. The Employer will have the right to a full set of predetermined reports and a subsequent number of hours of programming to incorporate more predetermined reports. Also, the system will have sufficient flexibility to permit simple configurations of new reports based on existing data models."/>
        <s v="The SCADA system must have the capability to remotely trip the PCU MV circuit breakers. Facility switching cubicle has only protection and lockout purposes that are locally operated. Where a circuit breaker has tripped due to on site fault protection operation, automatic reclosure of the circuit breaker shall be inhibited. For the avoidance of doubt remote manual reclosure shall be possible."/>
        <s v="The SCADA system must safely shut down each inverter after a grid failure. On restoration of the grid supply the Facility must be capable of detecting the restoration of supply and resynchronising each inverter with the grid supply without operator intervention. Inverters shall then ramp up to a pre-set value within a time agreed upon with the Owner and the Network Operator. "/>
        <s v="Loss of grid supply must not result in the tripping of MV / HV circuit breakers, unless inverter(s) have failed to shut down or disconnect"/>
        <s v="All relay set points, operational and control parameters of the Facility must be monitored and adjustable however it is noted that some settings must not be re-set for safety reasons."/>
        <s v="For PLC system line drawings, the distance between COM100 (Sungrow datalogger) and the inverter should be no more than 1000m. The PLC master can access up to 60 devices, of which no more than 30 inverters."/>
        <s v="The Contractor should provide an electronic &amp; hard copy for the Monitoring Schematic drawing + Wiring drawing for each PMP and the MMP."/>
        <s v="The Contractor should also provide a copy of the IP Address register and Modbus registry list used for the devices along with a short description. (For example: If an Inverter status shows a value of 40, we need a description for this value.)"/>
        <s v="All configuration software, control logic software (and software codes), functional diagrams, cables and programming devices must be provided to the Employer as part of the operations and maintenance manuals, with the exception of confidential and proprietary OEM software codes and functional diagrams that may be stored in escrow."/>
        <s v="At tender stage, a compliance check against the SCADA check against SCADA Parameters in ANNEX II will be provided. _x000a_A full update of the SCADA Parameters showing all signals available will be provided as part of the Provisional Acceptance documentation"/>
        <s v="The Contractor will provide a full list of usernames and passwords used at the Site as part of the Provisional Acceptance documentation"/>
        <s v="Routers and IPCs shall be suitably soak tested to prove reliability"/>
        <s v="ll fibre and / or RS485 or LAN cables used outdoors shall be tested for outdoor suitability including UV resistance"/>
        <s v="All fibre and / or RS485 or LAN cables that is expected to be buried shall be soak tested and approved for long periods of submersion in water."/>
        <s v="Pyranometers shall not be installed in areas that are subject to shading and wind sensors shall be installed in an area without obstacles except for the PV array itself."/>
        <s v="All fibre or RS485 cable will be protected and laid in ducts to enable replacement if necessary"/>
        <s v="No items inspected represent an increased risk to the safety of personnel or the longevity of the Works"/>
        <s v="Time synchronisation on all devices will be checked."/>
        <s v="The signals of all pyranometers will be checked for consistency on the SCADA System as part of the Commissioning Process."/>
        <s v="During the IEC62446 commissioning testing, each pyranometer will also be checked for consistency against the test equipment being used in the commissioning.  "/>
        <s v="All Pyranometers will be cleaned before the PAC Performance Test  commences"/>
        <s v="Prior to PAC, all passwords for access to the router, IPCs, and major equipment (such as inverters) will be changed to a project specific password agreed with the Employer. _x000a_Different passwords shall be assigned for different user levels."/>
        <s v="The Contractor shall provide a warehouse for storage of Spares Parts, tools and equipment, Consumables and an O&amp;M Control room."/>
        <s v="The setup of the warehouse shall provide temperature and humidity conditions in accordance with storage conditions specified by the spare parts manufacturers. _x000a_The Contractor must take special precautions to make sure that Spares do not corrode, deteriorate or otherwise get damaged in storage."/>
        <s v="The Contractor shall provide shelving/racking suitable for storage of the spare parts."/>
        <s v="A working area for maintenance and room for maintenance equipment shall be provided (e.g., mowing equipment, lifting truck)."/>
        <s v="The warehouse must be designed for light vehicle and forklift access."/>
        <s v="The dimensions of the warehouse shall be in accordance with the expected parts which are planned to be stored, with a minimum space of 250 m2."/>
        <s v="The warehouse shall be connected to the Site LV supply and shall contain two (2) five pin, three phase outlets rated at minimum 40A (position to be agreed with Employer) as well a minimum of six (6) double sockets."/>
        <s v="The Contractor shall provide a work bench, hazardous materials cupboard, working lights and waste bins."/>
        <s v="A separate section of the warehouse shall include a sufficiently large temperature-controlled room equipped with: _x000a_•_x0009_Connection to the fibre network_x000a_•_x0009_SCADA equipment, computers, servers, telecommunication, internet (with appropriate internet speed), WiFi;_x000a_•_x0009_workstations for two persons; _x000a_•_x0009_security system displays (minimum 19’’ monitor);_x000a_•_x0009_air-conditioning suitable for the number of occupants; and_x000a_•_x0009_four (4) double switched power points, 10A type._x000a_•_x0009_storage of sensitive electronic equipment."/>
        <s v="The warehouse will be positioned in accordance with the Permits. It will be adjacent to a permanent access track."/>
        <s v="As part of the design, the 1 in 100 year storm runoff events will be considered and sufficient protection and draining included if required."/>
        <s v="[Add site specific welfare facilities (e.g. toilets, potable water etc. if required]"/>
        <s v="The higher of [20] PV modules or [0.2]% of the quantity of PV modules installed on the Site up to a maximum of [200]"/>
        <s v="String cable as installed"/>
        <s v="DC (e.g. MC4) connectors to exactly match the brand and type installed on the PV Modules at the Site (male and female)"/>
        <s v="A DC connection pack including a crimping plier dedicated to installed DC connectors and a wire stripper"/>
        <s v="MV Fuses"/>
        <s v="Perimeter security camera"/>
        <s v="Perimeter Night Vision caméra"/>
        <s v="Perimeter security (infared/tembler) if installed"/>
        <s v="Industrial PC"/>
        <s v="Pre-configured router (Large Projects only)"/>
        <s v="UPS of each type filled"/>
        <s v="Industial router/switch as fitted at each PMP"/>
        <s v="Auxiliary system: LV circuit breakers according to design (units for each type used)"/>
        <s v="Set of Transformer and switchgear spares and MV terminations"/>
        <s v="Communication cables and fibre optic as installed."/>
        <s v="Fence   "/>
        <s v="Fence posts"/>
        <s v="Pyranometer"/>
        <s v="Ambient temperature sensor"/>
        <s v="The higher of [2] String Inverters of [4%] of the quantity of String Inverters installed on the site"/>
        <s v="Inverter Fuses at the LV switchboard (if appliable)"/>
        <s v="One complete set of the Inverter OEMs recommended spares (to be provided for comment prior to Mechanical Completion)"/>
        <s v="The higher of [2] String Combiner Boxes or [2%] of the quantity of String Combiner Boxes installed on the site (for each type installed)"/>
        <s v="DC String Fuses"/>
        <s v="Inverter DC Fuses"/>
        <s v="Mid Clamps"/>
        <s v="End Clamps"/>
        <s v="Rails, piles and purlins equivalent to one complete table"/>
        <s v="Bolts suitable for the installation of 2 complete tables (of each type if more than one type installed)"/>
        <s v="One complete set of the Tracker OEMs recommended spares (to be provided for comment prior to Mechanical Completion)"/>
        <s v="Replacement Motor (direct drive trackers)"/>
        <s v="Replacement gear and clutch arrangement (as applicable)"/>
        <s v="Spare Batteries if applicable"/>
        <s v="A complete stock take listing the parts, quantities and individual serial numbers (if applicable) will be provided as part of the Provisional Acceptance Documentation"/>
        <s v="A coordinated protection system shall be provided to cover all electrical equipment. The protection system shall be designed to rapidly detect faults on electrical systems and to accurately determine their location so as to facilitate isolation of the fault whilst minimising disruption to the rest of the Works."/>
        <s v="The Contractor must provide the necessary protection relays to provide the level and flexibility of protection required for an electrical installation of the PV Plant’s type connected to the Network Operator's network in compliance with the Grid Connection Offer, Grid Connection Agreement, Grid Code, RfG and Network Operator’s requirements."/>
        <s v="Fuses or switch-fuses shall not be used for protection of power transformers with ratings over 100kVA. All transformers over 100kVA shall be protected by a circuit breaker."/>
        <s v="The protection system shall consist of a digital relay with IDMT (Inverse Definite Minimum Time) and instantaneous settings, current transformers and a trip coil/actuator for detection and disconnection of faulty equipment by opening of the circuit breaker."/>
        <s v="The protection relay shall be installed within the low voltage compartment of the circuit breaker panel."/>
        <s v="The current transformers shall be supplied for either use around the HV cables within the transformer feeder cable compartment or installed around the termination bushings.  The current transformers for use around HV cables must have an internal diameter of at least 55mm.  Earth fault protection shall not utilise core balance current transformers."/>
        <s v="Ratings for the transformer on which the protection scheme is to be designed shall be provided to the switchgear manufacturer.  The manufacturer shall then propose suitable current transformer ratings.  For each current transformer, a ratings sticker shall be fixed to the inside of the associated low voltage panel."/>
        <s v="Terminals for secondary testing of the protection relay CT inputs shall be provided within the low voltage compartment of the circuit breaker panel.  The test terminals shall enable the current transformers to be short circuited on their secondary side and disconnected from the protection relay during testing.  The current transformers shall also include a facility to allow primary current injection whilst in service without the need for removing HV cables."/>
        <s v="No electrical equipment shall be put into use where its strength and capability may be exceeded in such a way as may give rise to danger."/>
        <s v="Suitable protection schemes and settings must be applied such that independent main and backup protection is provided as required by codes and standards. Equipment must be selected such that it is suitable to withstand the expected fault currents for at least the backup protection clearing time, without resulting in additional permanent damage to the equipment."/>
        <s v="Suitable protection discrimination must be applied such that a fault on one piece of equipment does not result in a loss of connection to another device. For example, a fault on a PCU transformer shall not result in the loss of other PCUs."/>
        <s v="The PCUs must be protected against damage from system faults, disturbances and fluctuations."/>
        <s v="The Site Substation and PCUs must be safely isolated and safely shut down for any overcurrent or earth MV fault within the Site Substation"/>
        <s v="No blind spots shall exist, particularly on the low voltage side of MV/LV transformers, where earth faults shall be detected irrespective of whether fault current flows or no.  Detection of faults in this zone on the LV side of transformers require an insulation monitor, which shall have facilities to alarm for high insulation faults or to trip the MV circuit breaker after a time delay for significant earth faults."/>
        <s v="Calibration curves for all CTs and VTs used in protection shall be carried out prior to dispatch."/>
        <s v="The protection system shall be tested and proved during the commissioning process."/>
        <s v="Design documentation:_x000a_The Contractor shall provide the Design Documentation part relative to electrical design as per [Appendix 5]"/>
        <s v="Pre-construction documentation:_x000a_Before any electrical work proceeds, the Contractor must provide the following to the Employer and Network Operator for approval: _x000a_•_x0009_fault current calculations;_x000a_•_x0009_protection Single Line Diagram; and_x000a_•_x0009_protection philosophy report outlining how the Network Operator's protection requirements, and those detailed in this specification will be met._x000a_The following documentation shall be submitted to the Employer by the Contractor before construction stage. _x000a_•_x0009_Detailed design / calculation_x000a_•_x0009_Datasheets _x000a_•_x0009_Installation manual _x000a_•_x0009_Type test certificates to applicable standards and test reports _x000a_•_x0009_Accelerated test certificates _x000a_•_x0009_Warranty terms"/>
        <s v="A minimum of [20] Business Days before applying for Mechanical Completion, the Contractor will have supplied the Test Protocol to the Employer for review and this will have been approved."/>
        <s v="A minimum of [10] Business Days prior to applying for Mechanical Completion, the Contractor will have invited the Employer (or their Technical Advisor or Representative) to visit the Site during the Mechanical Completion Tests."/>
        <s v="Supporting framework/tracker"/>
        <s v="Photovoltaic modules and DC installation"/>
        <s v="Mains, pits, cabling, electrical boxes, ducts and protection devices."/>
        <s v="Internal connections and interconnections with external installations"/>
        <s v="Monitoring System (including the environmental sensors such as pyranometers, thermocouples and the communication datalogger) to be fully operational in accordance with the Technical Specification."/>
        <s v="Low voltage installation, including protection equipment and utility interconnection equipment"/>
        <s v="Medium voltage installation, including transformers, protection equipment and utility interconnection equipment (including the associated housing structure)"/>
        <s v="Inverters (including the associated housing structure)"/>
        <s v="Combiner Boxes including the installation of boot lace ferrules"/>
        <s v="Security fencing, gates and surveillance system to be fully operational"/>
        <s v="Equipment labelling (the as built drawings shall be in alignment with the constructed Scope of Works)"/>
        <s v="Health and safety signage"/>
        <s v="Civils works including drainage"/>
        <s v="Spare Parts Storage"/>
        <s v="Plant substation"/>
        <s v="Each component is free of visible damages that might affect the safety of personnel and the functional life of the component"/>
        <s v="The usage of materials and proper installations is suitable for the environment in which the component is installed"/>
        <s v="Each component is readily accessible for the operations set out by the Operational and Maintenance Services and if applicable, by the O&amp;M Agreement"/>
        <s v="The electrical and mechanical installation has been performed according to the Technical Specification, the Statutory Requirements, and the Contractor’s Proposal for the Plant"/>
        <s v="The readiness of the installation and of the calibration of all protection and signalling equipment"/>
        <s v="The availability of electrical drawings, safety manuals and usage handbooks, (taking into account that the Contractor is not obliged to provide the full maintenance manuals until later)"/>
        <s v="The identification of fuses, breakers, circuits, etc."/>
        <s v="The correct labelling of cables and boards, module strings, combiner boxes, inverters and support structures"/>
        <s v="The correct execution of the electrical connections including the use of boot lace ferrules on stranded cables and the adequate provision of cable support structures"/>
        <s v="Each component has been installed according to the manufacturer’s guidelines"/>
        <s v="The existence of the necessary protections against electrical shocks due to active parts insulation damage (indirect contact)"/>
        <s v="The existence of electrical testing and certificates confirming conformance with legislative local EU standards and / or Network Operator requirements"/>
        <s v="Site layout and construction compliance with local planning authority approval consent, including any amendments"/>
        <s v="The existence of factory tests, quality reports and certificates from manufacturer, where applicable."/>
        <s v="Updated Test Protocol (if required)"/>
        <s v="Scanned copies of the complete visual inspection documentation"/>
        <s v="The Contractor’s Initial Punch List which will include an approximate cost and an anticipated time to complete the outstanding works "/>
        <s v="All tests referred to above have been carried out successfully"/>
        <s v="All documentation referred to above have been received by the Employer"/>
        <s v="The aggregate value of the Contractor’s Initial Punch List is less than [2]% of the Contract Price"/>
        <s v="The Test Protocol shall have been approved by the Employer"/>
        <s v="A minimum of [5] Business Days prior to commencing the pre-commissioning tests, the Contractor will have invited the Employer (or their Technical Advisor or Representative) to visit the Site"/>
        <s v="Mechanical Completion shall have been achieved"/>
        <s v="For all strings, the electrical continuity and the connections between PV modules tested as per IEC62246-1. Tests shall be carried out with a kit [such as a Seaward Solar Utility Pro Complete Kit] which automates the testing process and takes all of the following readings consecutively:_x000a_•_x0009_PV array insulation test;_x000a_•_x0009_Polarity test_x000a_•_x0009_PV string – open circuit voltage (Voc);_x000a_•_x0009_PV string – short circuit current (Isc);_x000a_•_x0009_Irradiance;_x000a_•_x0009_Module; and _x000a_•_x0009_Ambient temperature_x000a_These tests will take place with a minimum irradiance of :_x000a_•_x0009_1st October – 31st March : [600]kWh/m2_x000a_•_x0009_1st April – 30th September : [800]kWh/m2"/>
        <s v="IV Curve Testing of [10%] of the Combiner Boxes / String Inverters will be carried out. _x000a_This test will not be required if the inverter is capable of carrying out IV curve tracing at a string or dual string level. Instead a 100% test from the inverters should be carried out."/>
        <s v="For all DC Transfer cables (if applicable), polarity and insulation tests shall be carried out"/>
        <s v="Testing and certification of electrical installation and earthing systems to ensure conformity with applicable local  &amp; EU regulations and the Network Operator’s requirements"/>
        <s v="Protection Schemes testing according to appropriate local &amp; EU standards and in accordance with the Network Operators requirements"/>
        <s v="Very Low Frequency (VLF) testing of power cables at a minimum of 2 x nominal operating voltage"/>
        <s v="The earthing of substations, dischargers and lightning rods"/>
        <s v="The insulation of electric circuits &amp; sign off of installation test sheets by qualified and competent professional"/>
        <s v="A fall of potential test to confirm that the earthing design and implementation is adequate and that steep and touch voltages are suitable"/>
        <s v="An earth continuity test across the solar array"/>
        <s v="LV AC dialectric and continuity testing"/>
        <s v="Any other test required by the Network Operator or other authorities prior to energising the Site Grid Connection"/>
        <s v="The Fiscal Meters, cables and voltage and current transformer arrangements will be checked and confirmed as correct"/>
        <s v="Scanned copies of the complete pre-commissioning documentation"/>
        <s v="An updated Contractor’s Initial Punch List which will include an approximate cost and an anticipated time to complete the outstanding works "/>
        <s v="Submission of any pre-commissioning documentation required by the Network Operator or other authorities in order to allow energisation of the Site Grid Connection"/>
        <s v="All documentation referred to above have been received by the Employer (and the Network Operator / other authorities if applicable)"/>
        <s v="All pre-testing for PV Plant required in order to allow the Site to be energised from the grid are completed"/>
        <s v="The Test Protocol including a Commissioning quality plan shall have been approved by the Employer"/>
        <s v="A minimum of [5] Business Days prior to commencing the commissioning tests, the Contractor will have invited the Employer (or their Technical Advisor or Representative) to visit the Site"/>
        <s v="Pre-Commissioning shall have been achieved"/>
        <s v="The grid connection has been energised"/>
        <s v="The Connection Test including all Network Operator requirements will be carried out and shall be witnessed by the Owner’s Representative, the Contractor and if required by the Network Operator"/>
        <s v="A loss of the mains test shall be performed which shall also check the auto-restart capability of the Plant"/>
        <s v="Any Network operator requirement e.g. power factor control or any other element of Grid Code Compliance testing"/>
        <s v="Protection scheme testing"/>
        <s v="Switchgear, switchgear interlocks and other control apparatus shall be tested to ensure correct operation and that they are properly mounted and connected"/>
        <s v="Transformer commissioning tests"/>
        <s v="Inverters shall be commissioned in accordance with the manufacturer protocol or as described in the inverter installation manual. As a minimum this will include checking inverter cabling for conformity to schematic diagrams, verifying cable connections are firm, checking DC voltage for polarity, checking AC grid voltage and (where fitted) confirming the same for DC Combiner Boxes"/>
        <s v="The Power Plant Controller will be commissioned and tested to prove functionality in accordance with the Employer’s, PPA Providers and Network Operator Requirements and the Connection Offer and Grid Code (noting that some Grid Code Testing may take place after Provisional Acceptance)"/>
        <s v="The inverters will be updated with the latest software and firmware and the grid parameters specified by the Network Operator (or if not specified the normal settings for the country the Plant is located in)"/>
        <s v="The correct start-up and testing of the SCADA system, including synchronisation of clocks for all input parameters and equipment"/>
        <s v="The functional testing of all meteorological equipment and a consistency check of each item of equipment"/>
        <s v="The functional testing of all the CCTV and security system "/>
        <s v="A walk-up test to several areas of the fence to confirm the operation and alarm functionality of the security system"/>
        <s v="Once the above commissioning tests are complete, an emergency stop test shall be carried out to prove functionality of the emergency stop and that the automatic systems for re-connection operate properly. Any equipment that does not react as expected will be marked onto the Contractor’s Punch List including:_x000a_•_x0009_Any fault in a time delay system for transformer sequential energisation_x000a_•_x0009_Any equipment that fails to return to operation as planned_x000a_•_x0009_Any equipment that loses power when it should have continued to operate under backup power."/>
        <s v="Thermal inspection of all low voltage equipment under operation with a minimum irradiance of _x000a_•_x0009_1st October – 31st March : [600]kWh/m2_x000a_•_x0009_1st April – 30th September : [800]kWh/m2"/>
        <s v="Drone Thermal inspection of all PV modules under operation with a minimum irradiance of _x000a_•_x0009_1st October – 31st March : [600]kWh/m2_x000a_•_x0009_1st April – 30th September : [800]kWh/m2"/>
        <s v="Partial discharge testing of MV switchgear"/>
        <s v="Trackers shall be commissioned in accordance with the manufacturer’s protocol or as described in the tracker installation manual. This will include as a minimum checking the correct operation of the trackers including the backtracking algorithm installed and stowing in the safety position. "/>
        <s v="Scanned copies of the complete commissioning documentation for the tests above"/>
        <s v="Submission of any commissioning documentation required by the Network Operator or other authorities"/>
        <s v="The PV Plant has operated for a period of a minimum of 4 hours and data has been supplied from the Fiscal Meter to the PPA provider correctly "/>
        <s v="The Fiscal Meter generation has been checked against the sum of the inverter generation over a minimum 24 hour period and is consistent."/>
        <s v="The SCADA System and Security System are generally operational with the exception of any minor items included on the Contractor’s Initial Punch List"/>
        <s v="Seasonal time adjustment shall be checked for each item to confirm that a consistent system has been implemented."/>
        <s v="A minimum of [5] Business Days prior to commencing each of the PAC Performance Tests, the Contractor will have invited the Employer (or their Technical Advisor or Representative) to visit the Site"/>
        <s v="Commissioning shall have been achieved"/>
        <s v="The Contractor shall have provided evidence to the Employer that all meteorological stations, Fiscal Meters, inverters and string current monitoring devices are reporting to the web portal of the SCADA system and that the hourly readings are consistent between all of these devices. This can be shown for example through the use of graphs of the various devices. "/>
        <s v="The Employer shall have been provided full (i.e. all functionality included) read-only access to the SCADA System."/>
        <s v="The Contractor shall have cleaned all pyranometers prior to commencing the test"/>
        <s v="The Contractor shall have notified the Employer in writing of the specific date and time for the start of the test no later than five (5) Business Days before the start date."/>
        <s v="The PV Plant will have approval from the Network Operator to export at full capacity "/>
        <s v="The Contractor’s Initial Punchlist shall have been validated by the Employer and the Employer shall have agreed (acting reasonably) that the aggregate cost of the outstanding work is less than [2%] of the Contract Price"/>
        <s v="Substructure or Single Axis Trackers"/>
        <s v="Earthing connections in the PV Array"/>
        <s v="Security fencing, gates and surveillance system"/>
        <s v="Photovoltaic modules, back boxes and DC connections at the end of strings"/>
        <s v="String Combiner Boxes"/>
        <s v="PCUs / Transformer Stations"/>
        <s v="String Inverters"/>
        <s v="All Electrical Busbars and Circuit Breakers"/>
        <s v="Interconnections with external installations (if applicable)"/>
        <s v="Medium voltage installation, including transformation, protections equipment and utility interconnection equipment (including the associated housing structure)"/>
        <s v="Grid Connection line and associated systems within the Works"/>
        <s v="Equipment labelling (check for agreement with plans)"/>
        <s v="Monitoring System (including the pyranometers and the communication module)"/>
        <s v="Equipment storage conditions"/>
        <s v="Civil works (roads, drains)"/>
        <s v="Emergency Stop"/>
        <s v="Testing of the Monitoring system including battery back-up data buffering and communication including string level visibility and monitoring"/>
        <s v="Network protection settings trip and restart"/>
        <s v="Thermostat controls and associated equipment and buildings"/>
        <s v="Confirmation that all trackers are functioning correctly (including back-tracking)"/>
        <s v="Security and interlocks operation"/>
        <s v="Fully functional monitoring system to string level"/>
        <s v="Fully functional pyrometers and weather stations"/>
        <s v="Correct operation of the Fiscal Meter"/>
        <s v="Supporting framework including torque testing of fixings"/>
        <s v="Strings Inverters"/>
        <s v="Civil works (roads, drains, trenches)"/>
        <s v="Full operation of the security devices (padlock, fence, cameras status working, remote communication)"/>
        <s v="Isolation testing has been completed successfully. All cables (between boards and ground) have been checked for proper isolation according to applicable electrical regulations;"/>
        <s v="String level DC (voltage, current and insulation resistance) testing has been completed successfully in stable conditions of at least 200W/m2 (all tests to display irradiation values) and not more than 6 months previous to submission. All generation equipment has had pre-start testing in accordance with manufacturer specifications completed."/>
        <s v="Completion of all required grid code tests, confirmation of submission of all documentation to the Network Operator and (for Medium and Large Plants) confirmation from the Network Operator that they have no known concerns. "/>
        <s v="(FAC Functional Test only)_x000a_A competent and qualified Third Party should be carrying out as a minimum the following tests at the Contractor cost:_x000a_i._x0009_Visual inspection of 100% of the modules as per IEC 61215, other minor but influencing defects should also be reported (snail trails, yellowing, etc..)_x000a_ii._x0009_Infrared camera inspection of the site according to Appendix D - IEC 62446:_x000a_a._x0009_all electrical connections at FAC,_x000a_b._x0009_100% of the modules at FAC, results of the tests should be made available to the Owner 1 month before FAC_x000a_iii._x0009_I- V curve testing applicable every 12 months from PAC (on 5% of the strings randomly selected). The Employer reserves the right to require for any additional testing if necessary"/>
        <s v="Key Project Milestones including:  _x000a_i._x0009_Any Notice to Proceed Events_x000a_ii._x0009_PV Mounting Structure – Completion of Delivery; Completion of Installation_x000a_iii._x0009_PV Modules – Completion of Delivery_x000a_iv._x0009_Inverters and Transformer Stations / PCUs – Completion of Delivery_x000a_v._x0009_50% of PV array complete_x000a_vi._x0009_Mechanical Completion_x000a_vii._x0009_Pre-Commissioning Complete_x000a_viii._x0009_Ready for Energisation_x000a_ix._x0009_Anticipated Grid Energisation_x000a_x._x0009_Commissioned; and_x000a_xi._x0009_Provisional Acceptance"/>
        <s v="The Contractor's design"/>
        <s v="The Employer’s Design Reviews including:_x000a_i._x0009_Dates for the design packs to be ready;_x000a_ii._x0009_Adequate time for the design review to be completed; and_x000a_iii._x0009_Links that show that major Components and equipment will not be manufactured until after the design review is completed"/>
        <s v="A Procurement Timetable for the Main Components including:_x000a_i._x0009_Purchase order dates_x000a_ii._x0009_Manufacturing dates_x000a_iii._x0009_FAT Testings_x000a_iv._x0009_Delivery dates_x000a_v._x0009_OEM commissioning (if applicable) "/>
        <s v="Detail on the main construction activities and the interaction between them"/>
        <s v="Detail on the various commissioning and testing processes"/>
        <s v="A Program for punch list clearance including:_x000a_i._x0009_Delivery of Contractor’s initial punch list;_x000a_ii._x0009_PAC Punch List; and _x000a_iii._x0009_Punch List Clearance."/>
        <s v="Main Component Manufacturer’s Warranties_x000a_i._x0009_Dates for delivery of these_x000a_ii._x0009_Predicted start dates"/>
        <s v="Where the Contractor is responsible for discharging planning conditions or obtaining Permits, these shall be detailed within the Project Program"/>
        <s v="The interactions with third Parties (and in particular the Network Operator) shall be detailed including specific dates for the attendance for the Network Operator to witness any testing and any tests or studies that must be submitted"/>
        <s v="The supplied Modules shall comply with the general design of the Project as defined in the ER General Conditions and in particular with any Permit restrictions."/>
        <s v="Wherever possible, Modules to be supplied for the Project shall be of the same type and from a single manufacturer. The Module manufacturer shall comply with the following:_x000a_i._x0009_ISO 90001 – Quality management system_x000a_ii._x0009_ISO 14001 – Environmental management system and;_x000a_iii._x0009_ISO45001 / OHSAS18001 – Occupational health and safety.."/>
        <s v="The module supplier should be listed by Bloomberg New Energy Finance as meeting their Tier 1 criteria on the date of signature of the EPC contract."/>
        <s v="The Modules shall be produced by the Module Manufacturer itself. Any batch produced by a third party will be rejected."/>
        <s v="The Modules shall fulfil the requirements of the International Electro-Technical Commission (IEC) standard IEC61215 and shall be of Class ll. "/>
        <s v="Construction material shall be monocrystalline or polycrystalline silicon cells "/>
        <s v="The average power tolerance of the Modules must be positive."/>
        <s v="The Power of each Modules must be measured by Manufacturer in the manufacturing plants according to IEC 61215 standard with a AAA class measuring machine and a measurement uncertainty of 2.5% or less."/>
        <s v="Module efficiency shall be not less than [TBC] % at STC and corresponding cell efficiency shall not be less than [TBC] % at STC. Module efficiency is defined as the ratio of the module output power to the incident irradiance perpendicular to the surface of the PV module including the frame."/>
        <s v="Modules shall have a linear Peak Power warranty and shall guarantee, as a minimum, 98 % of initial peak power at STC after the first year of operation and 84.8% after 25 years. Additionally, Modules shall have a minimum product warranty of 12 years."/>
        <s v="The rear Junction Box (connection box) of the Modules shall include by-pass diodes to protect against partial shading and module overheating as well as flying leads fitted with IP67 rated pin type Multi-Contact (MC) 1500 V rated connectors or equivalent."/>
        <s v="The precise connector brand and type shall be specified to allow matching connectors to be used on the associated string cables."/>
        <s v="The PV Module cable length must be suitable for connecting alternate PV modules together in the chosen portrait or landscape configuration (i.e. connecting PV Modules 1,3,5,7…8,6,4,2)."/>
        <s v="The Modules shall be capable of operating under extreme temperature (-10°C to +50°C) and humidity (15% to 95%) conditions and will be designed to ensure the highest possible reliability in operation and to ensure minimum and efficient required maintenance over the lifetime of the system."/>
        <s v="Each PV module shall permanently and prominently display a technical characteristics plate as required by IEC 61215 and IEC 61730."/>
        <s v="Specifications for Modules shall also be provided at Nominal Operating Cell Temperature (NOCT) indicating percentage power loss as a function of temperature. The percentage power loss shall not exceed 0.5% per degrees Celsius (°C) away from STC."/>
        <s v="Full current intensity–voltage characteristics (I-V curves) will be provided at 25°C for a minimum of four different levels of irradiance between 200 W/m2 and 1000 W/m2."/>
        <s v="The solar cells within the modules shall be protected from mechanical stress and moisture via encapsulation in a plastic material of high clarity that is sufficiently flexible to allow contractions and expansions. This material shall be free of bubbles and cracks."/>
        <s v="The front surface of the encapsulation of the Modules shall be protected with tempered high transparency safety glass of low iron content and shall have a manufacturer-applied anti-reflective coating. The glass cover shall have strong resistance to heavy shocks, thermal stress and high wind loads."/>
        <s v="The Modules must be certified for resistance to a minimum suction pressure of 2400 Pa (wind speed of 130 km/h with safety factor 3) and a minimum increased distributed mechanical load of 5400 Pa on the front glass surface (wind, snow and ice)."/>
        <s v="The PV laminate (glass / encapsulant + solar cells / rear side) shall be surrounded with a metal frame made of stainless steel or aluminium alloy. The frame shall be placed to protect the edges of the glass cover of the PV modules and to facilitate support and mounting."/>
        <s v="The construction of the frame of each PV module shall be adequate to allow for thermal contractions and expansions of the glass cover of the PV module."/>
        <s v="To avoid galvanic corrosion due to electrolytic action between different materials, any contact between different metals (apart from stainless steel bolts and washers, in a way that the validity of the modules warranties is not affected) in the Module frame must be fully electrically isolated."/>
        <s v="The active electrical components within each PV module shall be electrically insulated from the metal casing (frame), the rear cover and the front glass surface. The insulation must withstand 1500 Volts DC between the short-circuited module output leads and the metal frame and the rear and front covers. The insulation resistance after application of this voltage for 5 seconds must be greater than or equal to 1 ΜOhm."/>
        <s v="Where a non-standard fixing method is used (e.g. a Tracker speed clamp), written approval from the PV Module Manufacturer of the specific fixing method for the supplied PV Module shall be provided."/>
        <s v="The Employer shall be entitled to conduct an inspection of the manufacturing plants during the manufacture of PV Modules for the Project (Pre-shipment inspection). _x000a_This will include access to the flash testing and other quality inspection processes. The Contractor will provide without additional charge, all reasonable facilities and assistance for such inspections."/>
        <s v="The Contractor agrees that prior to shipping the Modules, the Contractor shall instruct, at the Contractor’s sole cost and expense, TUV SUD, CEA, RINA or any other independent third party agreed to by the Employer and the Contractor (the “Independent Tester”) to conduct pre-shipment tests of the Modules at the manufacturer’s factory or other certified laboratories. The number of Modules to be tested per Container (the “Sample Products”) shall be determined according to ISO 2859-1 sampling procedure applied to every Container of Modules to be delivered by the Contractor under this Contract._x000a_The inspection shall mainly consist of a visual inspection of the Modules, a measurement of their power output (with the following details for each tested module: serial number, module type, package number, Voc, Isc, Pmpp, Vmpp, Impp, FF, test date, record date) and EL test in accordance with IEC testing criteria (the “Testing Criteria”)."/>
        <s v="All the Sample Products will be subject to EL Testing. The Independent Tester will evaluate images for cell damage and micro-cracks according to industry accepted standards. The EL images shall be provided by the Manufacturer for all Sample Products under general inspection."/>
        <s v="All the Sample Products will be subject to PID Testing according to IEC 62804. These tests will be carried out by the Independent Tester."/>
        <s v="Supplied modules of PERC or PERT technology shall be subject to LeTID Testing. The test method will be submitted in advance to the Employer for approval. A standardised method, if available, will be preferred."/>
        <s v="If, in the Independent Tester’s opinion, any of the Sample Products fail to meet the Testing Criteria, then the Contractor shall replace the Container containing the failed Sample Products with a substitute Container of new Modules and the testing procedure in the above clauses shall be repeated for the replacement Container."/>
        <s v="The Contractor shall provide the results of each test performed by the Independent Tester to the Employer prior the Modules being shipped."/>
        <s v="The Contractor will supply PV Modules that have been manufactured less than six (6) months before arrival on Site."/>
        <s v="The Contractor shall ensure each container seal is not broken, or otherwise tampered with, and matches the unique identifier recorded by the manufacturer or Independent Tester at the manufacturing facility. The Contractor shall ensure photographic evidence of each seal is obtained and available for review by the Employer."/>
        <s v="During the unloading of the pallets from the containers, the Contractor shall ensure restraints and strapping have remained intact and no evidence of shifting, sliding, or impact of the pallets is present within the container. The Contractor shall also inspect each pallet for signs of damage to the packaging and check if any shock sensor has been activated. The Contractor shall ensure photographic evidence of each container and pallet is obtained and shall promptly notify the Employer if any deficiency is observed. _x000a_The Employer, in its sole determination, may approve the affected product, request that it is replaced, or request that additional testing is performed prior to installation. If a deficiency with respect to the manufacturer’s approved packaging standard operating procedures, evidence of damage, or another deficiency as described above is observed, an inspection of a modules sample from the container shall be conducted according to PVM-MFT01 and PVM-MFT02."/>
        <s v="If any of the Sample Products fail to meet the Testing Criteria, then the Contractor shall have all the PV Modules in the container tested at his cost and only those that pass the Testing Criteria used in the Project. For the avoidance of doubt, any individual module that fails to meet the Testing Criteria shall be replaced with a conforming product. The Contractor shall provide the Employer with the serial numbers of all rejected PV Modules and confirm/denote that such PV Module was either i) not installed in the project or ii) individually tested and met all the test criteria described herein."/>
        <s v="Modules must be handled carefully during the transportation and construction activities to prevent any micro-crack damage to the Modules."/>
        <s v="Modules must be installed in accordance with the module installation manual."/>
        <s v="The Contractor shall implement a specific handling instruction and sufficient training of the workforce taking into account the specific PV Modules, the skills and experience of the workers and the recommendations of the Module Manufacturer. The Contractor shall have visually inspected each Module before installation and shall regularly check that the Modules are not being damaged by the way they are handled and / or installed."/>
        <s v="The Contractor will be responsible for replacing any PV Module damaged by it or its subcontractors."/>
        <s v="For the grounding of anodized Module frames, grounding shims or clamps shall be used to ensure the Module is conductively connected to the mounting rack and thus incorporated into the potential equalisation of the Structure."/>
        <s v="Should the aggregate peak power of the modules installed not reach the aggregate power level contracted for the Works, then the Contractor shall substitute the affected Modules in order to reach the total aggregate contract installed power requirement."/>
        <s v="All Modules shall be barcoded and those barcodes scanned so an exact location for each module to a row and position level can be established and supplied to the Employer. The format of such data shall be in excel format as agreed to by the Employer."/>
        <s v="A visual inspection will be carried out as part of the mechanical completion tests. The visual inspection rejection criteria for the quality check at the Module delivery are the following:_x000a_•_x0009_Corrosion issue in the cell or on the frame_x000a_•_x0009_The wires are not properly insulated or there is a risk of electrical shock_x000a_•_x0009_Connectors damaged deformed or cracked_x000a_•_x0009_The junction boxes are damaged, not securely connected_x000a_•_x0009_Glass:_x000a_o_x0009_Dirt area &gt; 50mm2_x000a_o_x0009_Scratches with L&gt;30mm_x000a_o_x0009_Crack crossing the entire thickness_x000a_•_x0009_Cells: Any visible cracks or breaks on the cells_x000a_•_x0009_Cells: String, cell misalignment of more than 1.5mm_x000a_•_x0009_Backsheet:_x000a_o_x0009_Dent&gt; 50mm2_x000a_o_x0009_Any scratch_x000a_o_x0009_Failure of adhesive bonds;_x000a_o_x0009_Bubbles or de-laminations forming a continuous path between a cell and the edge of the module;_x000a_Make note of and/or photograph the nature and position of any cracks, bubbles or de-laminations, etc. which may worsen and adversely affect the module performance in subsequent tests."/>
        <s v="After commissioning, a thermographic analysis by drone survey will be performed by the Employer to evaluate possible defect or breakages happened during construction. "/>
        <s v="The following Module specifications shall be submitted by the Contractor before construction stage._x000a_•_x0009_Datasheets_x000a_•_x0009_Installation manual_x000a_•_x0009_Type test certificates to Applicable Standards and test reports:_x000a_o_x0009_IEC61215 test report and certificate_x000a_o_x0009_IEC61730 test report and certificate_x000a_o_x0009_IEC61701 test report and certificate_x000a_o_x0009_IEC62716 test report and certificate_x000a_o_x0009_independent LID test results_x000a_o_x0009_independent IAM test results_x000a_o_x0009_independent PID test results_x000a_•_x0009_Accelerated test certificates_x000a_•_x0009_Proposed module Bill of Materials_x000a_•_x0009_Warranty terms"/>
        <s v="A minimum of 10 days prior to each delivery of Modules to the Site, the Contractor shall provide _x000a_•_x0009_a Bill of Materials “BoM” (or if relevant multiple BoMs) detailing the subcomponents used in the manufacture and the manufacturing location of each subcomponent for that delivery. A list linking each PV module serial number with its respective BoM shall be provided prior to Commissioning._x000a_•_x0009_EL inspection for each PV module._x000a_•_x0009_Manufactured date for each PV module."/>
        <s v="Upon delivery of the modules to site, the Contractor shall submit factory flash test reports in electronic format (Excel files) which shows the performance data at STC for each PV module (with the following details: serial number, Module type, package number, Voc, Isc, Pmpp, Vmpp, Impp, FF, test date, record date, BoM). The Contractor shall provide a summary spreadsheet containing the totals of all the spreadsheets and the full plant capacity;"/>
        <s v="All switchgear shall be installed in purpose designed switch rooms that are watertight adequately ventilated and have appropriate heaters, dehumidifiers and / or cooling systems for the Site Conditions. The minimum degree of protection for switchgear installed in these switch rooms shall be IP41."/>
        <s v="Switchgear shall be designed for bottom cable entry only. Cableways shall be designed to accommodate this requirement."/>
        <s v="Switchgear shall be fabricated from sheet steel and in accordance with a proven design. Switchgear cubicles shall be self-supporting and rigid in their construction and suitable for installation in a heavy industrial application."/>
        <s v="At any given voltage level the Contractor shall draw switchgear from the same manufacturer and from the same product range."/>
        <s v="Each MV circuit breaker or fused/contactor shall be equipped with live line indication devices, with built in lamp test facilities._x000a_All indicating and status lamps shall be long-life diode type indicating lights.  Incandescent lamps are not acceptable."/>
        <s v="All controls and indications shall be at ‘eye-level’ or within ergonomic reach for ease of operation."/>
        <s v="The compartment doors shall be fitted with inspection window(s) to allow confirmation of the circuit breaker truck position and its status. Alternatively, mechanical flag style indicator can be offered."/>
        <s v="Circuit status shall be indicated through the use of a single line type mimic diagram marked on the control compartment front face with discrepancy type indicators identifying switch status."/>
        <s v="Circuit breaker / contactor switching shall be appropriately designed to meet duty of circuit."/>
        <s v="Any SF6 switchgear must include a gauge to monitor the SF6 pressure. The pressure gauge shall also incorporate a set of normally closed (N/C) contacts wired back to the customer terminal rail to provide a low gas warning alarm for the customers SCADA system."/>
        <s v="A suitably rated cable management system should be installed that will support the weight of the cables and be able to restrain the cables under fault conditions."/>
        <s v="Inael switchgear will not be permitted."/>
        <s v="Gland plates will be installed for cables exiting the structure and cables shall be sealed properly (i.e. with glands) to ensure protection against moisture ingress._x000a_Where cables leave the cable compartment though the floor the gland places should be sealed to the floor or separate floor plates should be included to ensure that moisture does not enter the MV area._x000a_The MV cable compartments shall be protected against the effect of condensation with a suitably sized heater and associated thermostat."/>
        <s v="It must be possible to install the switchgear and to replace its individual panels without performing any work using gas."/>
        <s v="It shall be possible to independently lock each mechanism in the open or closed position."/>
        <s v="The switch disconnectors, disconnectors and earth switches can be operated by separate switching handles or a common switching handle which shall be of the anti-reflex type. However, the operating mechanisms must be designed such that the disconnector and earth switch operations must be carried out in separate steps, i.e. it must not be possible to open the disconnector and close the earth switch in a single movement."/>
        <s v="Mechanical interlocks shall be inherent within the switchgear design to provide safety for the operator through incorrect operation. Interlocks shall be installed between switching devices and cable access covers."/>
        <s v="Remote operation of the switchgear shall be possible. _x000a_Where a pendant is supplied for remote operation of the circuit breaker(s), the pendant shall be supplied with a 5m lead that allows the operator to remotely open and close the circuit breaker."/>
        <s v="The handles supplied for operation of all switches shall be the ‘anti-reflex’ type. These are handles that must be removed and re-inserted before they can be used to reverse the operation of a switch. Alternatively, a mechanism built into the handle that provides a sufficient delay in reversing any operation is acceptable. This delay shall be a minimum of 3 seconds."/>
        <s v="A key interlock system shall be integrated into the circuit breaker panel for access to a transformer. This key shall be released from the switchgear only when in the circuit earth position. _x000a_It shall not be possible to remove the earth until the key is replaced."/>
        <s v="The Employer shall be entitled to witness the Factory Acceptance Tests and provided sufficient notice to attend such tests."/>
        <s v="The following Type tests shall be carried out at an accredited test facility  or the manufacturer shall provide a report showing the relevant test requirements are covered by previous tests on equipment with identical design and similar rating._x000a_•_x0009_Dielectric_x000a_o_x0009_Power frequency withstand_x000a_o_x0009_Lightning impulse_x000a_o_x0009_Partial discharge_x000a_o_x0009_Tests on auxiliary and control circuits_x000a_•_x0009_Temperature rise and measurement of circuit resistance_x000a_•_x0009_Short time and peak current withstand_x000a_•_x0009_Verification of protection (IP and IK) ratings_x000a_•_x0009_SF6 leakage_x000a_•_x0009_EMC compatibility_x000a_•_x0009_Additional tests on auxiliary and control circuits_x000a_•_x0009_Internal Arc Classification Test"/>
        <s v="The following tests shall be conducted on each switchgear panel:_x000a_•_x0009_Power frequency dielectric test of the main circuit_x000a_•_x0009_Partial discharge test according to Annex BB of BS EN 62271-200_x000a_•_x0009_Tests of auxiliary and control circuits_x000a_•_x0009_Resistance measurement of the main circuit_x000a_•_x0009_SF6 leakage_x000a_•_x0009_Visual inspection and verification of conformity to design documentation_x000a_•_x0009_Mechanical functional tests_x000a_•_x0009_Electrical functional tests"/>
        <s v="Shipping lugs or shipping straps are to be mounted on the switchgear for transport to the site. The centre of gravity is to be clearly marked externally."/>
        <s v="Rating Plate to be checked on delivery"/>
        <s v="All MV Terminations used shall be in accordance with the switchgear manufacturer’s installation manual. Terminations will be connected to both cable and switchgear in accordance with the termination installation manual. "/>
        <s v="The Owner’s Engineer shall be invited to witness the first joints to MV switchgear and transformers and all MV terminations should be photographed when carried out with these photographs forming part of the commissioning report for each transformer and switchgear."/>
        <s v="MV cables must not be subject to tight bending radius. This will result in the terminations being subject to high mechanical stress and possible premature failure."/>
        <s v="Type Test certificate and results from the Switchgear OEM"/>
        <s v="All FAT and SAT Tests"/>
        <s v="Photographs showing each MV Termination will be included in the commissioning reports"/>
        <s v="If the permanent earthing is not available on the date of installation, the gate should be earthed temporarily with a pair of earthing rods at each gate posts and an earthing braid to the gate itself."/>
        <s v="Tubes to accept the gate’s drop bolts should be installed in a suitable location for holding the gate open and (in the event of a double leafed gate) closed."/>
        <s v="Compliance with this Annex will be checked as part of the Mechanical Completion of the Plant."/>
        <s v="Manufacturer documents confirming the materials used in construction of the gates should be included within the as-built files"/>
        <s v="Other drawings and requirements as per Appendix [5]"/>
        <s v="AC Cables specifications and design shall be suitable for the environmental conditions at the Site."/>
        <s v="AC Cables shall be sized for maximum current in continuous service and the Site Conditions as per the applicable standards. Consideration must for example be given to potential high temperatures where cable may be exposed to direct sunlight. "/>
        <s v="All cables must withstand maximum short circuit current during the transient period of the actuation of any protection system._x000a_The conductor cross section of each cable shall be adequate for carrying the prospective fault current determined by the next relevant short circuit protection device."/>
        <s v="Maximum acceptable voltage drop at STC shall be less than [2%]_x000a_The average voltage drop at STC shall not exceed [1.5%]"/>
        <s v="All underground cables shall be armoured and must be rated AD7 class minimum and class AD8 (permanent submersion) in case of frequently flooded area, or high level of underground water expected several weeks per year."/>
        <s v="Exterior cable tray and ladders where required shall be covered with removable weather protective covers."/>
        <s v="The cable management system shall support the full weight of the cables without visible bending or distortion and be able to restrain the cables under fault conditions."/>
        <s v="Cable installation shall ensure appropriate segregation and separation (preferably through spacing) of cables installed for different applications. Cables shall be considered to fall into one of at least four basic categories: HV power; LV AC power; DC Power; and control. "/>
        <s v="All cable bending radii must comply with supplier specifications and applicable standards."/>
        <s v="Cable access to enclosures shall be by compression type cable glands and shall meet the following requirements: _x000a_•_x0009_Glands shall be of non-magnetic metal construction;_x000a_•_x0009_Glands shall be of the correct size for the cable being used without packing or filling being required; and_x000a_•_x0009_Gland plates shall be of metal and shall be designed with sufficient inherent rigidity and strength to ensure no distortion with cables installed."/>
        <s v="Cable terminations shall be appropriate for the type and size of cable hey are being installed on."/>
        <s v="AC Cables batch and type should be checked on delivery. In the case of multiple batches being delivered, the installation location of each type of cable should be noted on the as-built drawings. "/>
        <s v="AC Cables shall be installed with care so that no damage is caused by water exposure, water ingress or condensation. End caps should be used on all unterminated cables during construction to protect from moisture."/>
        <s v="AC Cables shall be tied or cleated to Cable ways using materials specifically designed for this purpose. Cable cleats should be designed to IEC 61914."/>
        <s v="AC Cables shall be arranged neatly in cable ways and bundled, where and if appropriate. Conductive cable ties shall not be used on single-phase cables."/>
        <s v="Cable trays and cable ladders shall be installed as per the Standards. Cable trays and ladders shall be earthed and a separate earth connection shall be made between sections where direction changes are made as per the Standards."/>
        <s v="All cable ducts should be sealed where there is a risk of vermin infestation or degradation due to fauna and flora. The material to seal the ducts should take environmental conditions into consideration (i.e. UV light, rain, etc.)."/>
        <s v="Cables shall be afforded mechanical protection along their entire length:_x000a_•_x0009_mechanical protection of all sections of cables above ground shall be provided where cables exit trenches;_x000a_•_x0009_Cables to and from sub-distribution boards shall be routed in cable trunking or cable conduit. No cables shall be without some means of mechanical protection unless SWA cables installed; and_x000a_•_x0009_Where cables come into contact with sharp support structure edges, appropriate anti abrasion pads will be affixed to the support structure to prevent any damage to the cables during construction and operation of the plant."/>
        <s v="Cables shall be clearly identified at both ends with a robust and weatherproof cable identification tag designed to last for the Plant Design Life"/>
        <s v="An anti-oxidation compound shall be used at all terminations of aluminium cables"/>
        <s v="Cable cutters shall be suitable for the cable type and size being cut and shall ensure a square cut end on cables larger than 35mm2. "/>
        <s v="Direct buried cables shall be tested following installation but prior to backfilling. This will include a sheath test for all LV, MV and HV cables."/>
        <s v="Design documentation:_x000a_The Contractor shall provide the Design Documentation part relative to electrical design as per [Appendix 5.1.1] to the Employer within 15 Days of the award of the Contract."/>
        <s v="In case of risk of termite presence during the Plant Design Life, all electrical cable shall be termite resistant."/>
        <s v="Cabling should be suitable for sheep grazing and geese, when needed, following and not limited to the specifications below:_x000a_•_x0009_Wherever any kind of distribution box is fixed on the mounting structures, apart from making sure all associated cabling is inside conduits as per above, a perimeter of 800 mm range around the distribution box will be fenced with a 800 mm tall (above ground) welded-mesh 50x50 mesh size fence. The fence will be adequately but not permanently founded in the ground so it can be easily removed in the case of maintenance works._x000a_•_x0009_All the open points underneath substations string inverter or inverter buildings that stand above the surface of the ground shall be properly covered so any access to exposed cabling can be avoided. _x000a_•_x0009_The description and technical drawings of the above requirements will need to be confirmed and approved by the Employer."/>
        <s v="Prior to mobilisation, the Contractor shall complete a Transport Management Plan and submit it to the Employer for review and (if required under the Planning Permission) to the authority for approval."/>
        <s v="The Transport Management Plan will include as a minimum:_x000a_•_x0009_An assessment of routes for the delivery of all components_x000a_•_x0009_Local holding areas for trucks (if the Site is not suitable); and_x000a_•_x0009_Public road and private track upgrades including sight line assessments on the public road as required"/>
        <s v="Prior to mobilisation, the Contractor shall carry out a road condition survey of the local public roads and any existing tracks on private land. A comparison after completion of the Works (dilapidation study) shall be provided as a condition for Provisional Acceptance."/>
        <s v="The Contractor shall be responsible for any upgrade works required to enable transport of all equipment to the Site or that are required under the Planning Permission and / or Lease."/>
        <s v="The Contractor shall be responsible for any repair and reinstatement of existing access tracks or public roads used by construction traffic during the execution of the Works. Private tracks shall be reinstated to their original condition and public roads shall be reinstated in accordance with the local authority "/>
        <s v="The Contractor shall be responsible for designing and implementing a safe access point from the public highway which is suitable for all weather conditions. This will include obtaining all Permits required from the local authority and (if required) permission from the Landowner._x000a_The access point from the public highway shall include a suitable bell mouth upgrade and include the provision of traffic lights if required."/>
        <s v="As part of the initial design, the Contractor shall complete a hydrology and drainage study for the Site taking into account the Site Conditions and taking into account a 1 in 100 year storm event._x000a_This study will feed into the IFC design._x000a_The Contractor is reminded that costs and project overruns related to damage caused by insufficient drainage are the responsibility of the Contractor and will not be compensated by the Employer. The Contractor is advised to take into consideration that relatively small additional up-front costs with regards to drainage can save significant amounts later in a project and have a significant impact on the longevity of the components installed."/>
        <s v="The drainage works must be designed and constructed to avoid water pooling on Site and particularly on, or adjacent to roadways or any plant equipment and shall be designed to provide for sheet flow of water across the site and avoid accumulation or concentration of flows. _x000a_Drainage works must be designed and constructed so that water from external catchments and from the Site is conveyed through the Site in a safe manner and provides the required level of flood immunity, according to the applicable regulations. Drainage infrastructure must be sufficient to avoid the Site becoming inundated and designed to minimise maintenance. _x000a_Drainage channels or swales must:_x000a_•_x0009_provide a desirable grade of 0.5% and absolute minimum grade of 0.3%;_x000a_•_x0009_be designed to prevent erosion and scour, where there is a risk of scour then protection will be provided; and_x000a_•_x0009_consider the safety of pedestrians and vehicles._x000a_Drainage pipes and culverts must:_x000a_•_x0009_have a minimum diameter that provides flow rates required by applicable standards;_x000a_•_x0009_provide pipe classes and cover requirements suitable for construction and operational loading;_x000a_•_x0009_provide a minimum desirable pipe grade of 1% and an absolute minimum pipe grade of 0.5%;_x000a_•_x0009_limit the maximum velocity to less than or equal to 6m/s;_x000a_•_x0009_be self-cleaning by achieving minimum velocities of 0.6m/s in the 1 year ARI storm event;_x000a_•_x0009_incorporate appropriate energy dissipation and scour protection at drainage outlets; and_x000a_•_x0009_consider security aspects and control of fauna._x000a_The Contractor must design and provide scour protection for all areas susceptible to scouring, including batters, swales and scrapes and drainage works taking into consideration soil type, gradients and flow velocities._x000a_Stormwater management during construction must be outlined in accordance with local regulations._x000a_Civil engineer’s design and construction certification must be provided where requirements arise from the Laws."/>
        <s v="The Contractor shall design permanent all-weather onsite roads to enable delivery vehicles, cranes and ancillary vehicles to reach all Substations in all weather conditions (including storm events) and that will be suitable for operation and maintenance of the Works for a minimum 10-year period. _x000a_The design shall take into account the Site Conditions and meet the following minimum requirements:_x000a_•_x0009_road foundation shall be constructed with a layer of geotextile covered with suitable material and to a suitable depth to support the required loads and with a top layer finishing material of type [xxx]. Construction materials shall be recycled unpolluted stone or approved equivalent and shall be specified to minimise dust and erosion;_x000a_•_x0009_the Contractor shall carry out suitable testing on the proposed formation, in the form of CBR testing, to substantiate the proposed road design;_x000a_•_x0009_load bearing capacity sufficient to allow the delivery and replacement of any equipment forming part of the Works (including but not limited to complete Substations, transformers, inverters, switchgear);_x000a_•_x0009_road construction shall be constructed with a self-draining profile to avoid the accumulation of water;_x000a_•_x0009_suitable drainage channels and culverts will be incorporated to allow water to drain away from the road without flooding of any road sections;_x000a_•_x0009_the site roads shall comply with the applicable planning requirements;_x000a_•_x0009_passing places and turning heads shall be included and shall be suitable for all vehicles expected to use that site track during construction;_x000a_•_x0009_the minimum usable road width shall be [3.5] metres."/>
        <s v="Where crane pads are required for the installation of Substations, these shall be marked specifically on the as-built drawings together with the permitted loads."/>
        <s v="All buildings must comply with, but not limited to, the national construction codes and all Laws; _x000a_All buildings must be permanent and designed and constructed to achieve the minimum Plant Design Life; _x000a_Buildings shall take account of the drainage study and shall not be positioned in areas anticipated to be flooded or expected to be subject to long periods of inundation;_x000a_Buildings will be weather tight with sealing, external drainage and / or raised foundations as required to prevent flooding in all anticipated storm events;_x000a_The Contractor must consider relevant visual impact, noise reduction and any other requirements of the Building Permit conditions and any other relevant Permits or Law;_x000a_The Contractor’s design documentation for all buildings shall be subject to the Employer’s approval; _x000a_Prefabricated substation buildings shall be built and tested in accordance with IEC 62271-202.  Full test records shall be available to the Employer on request;_x000a_All doors on buildings shall have suitable designed locks and stays to hold doors open (in all anticipated wind conditions) to prevent doors swinging open or closed unexpectedly."/>
        <s v="All PCU Footing and other foundations must comply with, but not limited to, the national construction codes and all Laws; _x000a_All foundations must be permanent and designed and constructed to achieve the minimum Plant Design Life; _x000a_The foundation design shall take account of the drainage study and shall not be positioned in areas anticipated to be flooded or expected to be subject to long periods of inundation;_x000a_The Contractor’s design documentation for all foundations shall be subject to the Employer’s approval."/>
        <s v="The minimum cover above cables / conduits for various cable types will be the more onerous of:_x000a_•_x0009_those required under national laws and regulations;_x000a_•_x0009_those required by the Network Operator (where applicable); and_x000a_•_x0009_those specified in [CW-DE14] to [CW-DE17] below;"/>
        <s v="All Cable Trenches_x000a_•_x0009_All cable trenches will have a suitable base of sand prior to the installation of cables and shall include a suitable layer of sand around and above cables and this will be tamped down before trenches are filled;_x000a_•_x0009_shall be marked with warning tape at a minimum depth of [0.2]m Marker tapes shall follow the mandatory standards for public sites or if no standard is applicable shall use warning tape of non-corrodible material of bright yellow colour and indelibly marked in black with the words “DANGER – ELECTRIC CABLE” or the equivalent for the country of the Site;_x000a_•_x0009_shall be suitable wide and deep to ensure both the Minimum Cover stated and the required spacing between different types of cables. Power cables and cables for communications and signals shall have a minimum segregation distance of 500mm (note this does not apply to fibre optic);_x000a_•_x0009_shall be backfilled appropriately and the backfill shall be compacted to match the original ground level and ensure that trenches do not become visible due to ground settlement;_x000a_•_x0009_where excavated soil contains large or sharp stones, the Contractor shall use additional sand to mitigate the risk of damage to any cables. "/>
        <s v="DC Cables_x000a_•_x0009_unless armoured shall be installed in suitable UV resistant ducts_x000a_•_x0009_shall have a Minimum Cover (above duct if applicable) of a minimum of [0.6]m"/>
        <s v="Low Voltage AC Cables and communication cables_x000a_•_x0009_unless armoured shall be installed in suitable UV resistant ducts_x000a_•_x0009_shall have a Minimum Cover (above duct if applicable) of a minimum of [0.6]m"/>
        <s v="Medium and High Voltage Cables_x000a_•_x0009_Shall have a Minimum Cover of [0.8]m;_x000a_•_x0009_Trenches shall have permanent concrete markers above the surface every 50 m and at each turning point of the trench."/>
        <s v="The Contractor shall not use wheel trenchers or other “automatic” cable laying machines without the express approval of the Employer. The cable laying method shall allow for inspection of the cable prior to backfilling."/>
        <s v="Where cable routes cross roads, tracks, access ways, railways, rivers or ditches, or where cables are installed underneath a designated hardstand, or at any other area of high ground loading, cables must be installed in suitable ducts, and it is the Contractor’s responsibility to obtain the required permissions, to follow the required procedures and to make good all roads immediately after installation of any ducts."/>
        <s v="Buried ducts shall normally be in the form of PVC, glazed earthenware, resin bonded fibreglass or spun concrete pipes.  Any ducts above ground shall be UV resistant and of a suitable material to meet the Plant Design Life._x000a_Ducts placed under streams or drainage ditches shall be covered with a reinforced concrete slab to protect them from damage due to drainage clearance/improvement works. "/>
        <s v="A spare duct will always be installed adjacent to other ducts and a draw rope shall be left in each spare duct."/>
        <s v="Measures shall be taken by the Contractor to ensure all public access and roadways are kept clean and free of material debris caused by the Contractor in accordance with the Building Permit conditions. Where required by the Planning Permission or when normal practice in the location of the Site, a wheel wash or alternative method to prevent soiling of the public highway will be installed and used by all traffic exiting the Site."/>
        <s v="Where determined to be a result of construction activity related to the Works, applicable repair and reinstatement of public roads used by construction traffic during and following completion of the Works shall be carried out to the local authority specification. Any pre-construction road dilapidation surveys for the roads required to demonstrate the pre-construction condition of the road shall be provided by the Contractor;_x000a_The Contractor shall supply repair of roads, hardstands and other disturbed areas after construction work is complete."/>
        <s v="Following completion of the construction activities at the Site, the Contractor shall provide an additional finishing layer to the permanent site roads, crane pads and permanent hardstands and carry out any required maintenance on the drainage system to ensure these are suitable for an operation period of 10 years with normal levels of maintenance."/>
        <s v="Public Road Improvements_x000a_The Contractor shall be responsible for transport of all components of the Works to Site._x000a_The Contractor shall be responsible for any necessary Permits, approvals, improvements, and repairs to intersections between Site access roads and the public road network external to the Site boundary, as required, to facilitate works required under this Contract."/>
        <s v="On-Site Roads_x000a_Edge protection, consisting of reflective posts and markers, must be provided at the stub ends of roads and at locations where there is a drop exceeding 2m._x000a_Earth cuttings shall be cut back and sloped to prevent slippage on to the roads._x000a_Crane pads for removal and installation of PCUs shall be retained and maintained following the construction of the site."/>
        <s v="Prior to filling any trench, the Contractor shall take a film along the entire length of the trench to prove suitable installation and use of sand."/>
        <s v="The Contractor shall provide a complete civil design pack no later than 6 weeks after Works Commencement Date, including design criteria, calculations, reports, specifications and drawings for: _x000a_•_x0009_The drainage study;_x000a_•_x0009_civil basis of design report; _x000a_•_x0009_road and drainage layout and geometry drawings including cross sections; _x000a_•_x0009_access road details and pavement design; _x000a_•_x0009_clearing and grading plan; _x000a_•_x0009_earthworks including slabs; _x000a_•_x0009_erosion and sediment control during construction; _x000a_•_x0009_water crossings as relevant; and_x000a_•_x0009_specifications for all foundations."/>
        <s v="The Contractor shall include suitable temporary passing places on the site access roads (indicatively every 350m but as required with the site lines) and will be responsible for obtaining permission from the Landowner."/>
        <s v="The Contractor must demonstrate the Facility SCADA system’s capability to achieve each of the Network Operator's requirements, including compliance with the Grid Code, Connection Offer and Connection Agreement."/>
        <s v="Trackers shall be commissioned in accordance with the manufacturer’s protocol or as described in the tracker installation manual. This will include as a minimum checking the correct operation of the trackers including the backtracking algorithm installed and stowing in the safety position.  " u="1"/>
        <s v="A separate section of the warehouse shall include a sufficiently large temperature-controlled room equipped with: _x000a_•_x0009_Connection to the fibre network_x000a_•_x0009_SCADA equipment, computers, servers, telecommunication, internet (with appropriate internet speed), WiFi, and a phone ;_x000a_•_x0009_Workstations for two persons; _x000a_•_x0009_Security system displays (minimum 19’’ monitor);_x000a_•_x0009_Air-conditioning suitable for the number of occupants; and_x000a_•_x0009_Four (4) double switched power points, 10A type._x000a_•_x0009_Storage of sensitive electronic equipment." u="1"/>
        <s v="A minimum of [10] Business Days prior to applying for Mechanical Completion, the Contractor will have invited the Employer (or their Technical Advisor or Representative) to visit the Site" u="1"/>
        <s v="Drone Thermal inspection of all PV modules under operation with a minimum irradiance of _x000a_•_x0009_1st October – 31st March : [xxx]kWh/m2_x000a_•_x0009_1st April – 30th September : [xxx]kWh/m2" u="1"/>
        <s v="The surface and edges of the Structure shall be smooth and consistent. Sharp edges from cutting or from galvanising defects shall be removed. The surface and edges of the Structure shall be smooth and consistent. Sharp edges from cutting or from galvanising defects shall be removed._x000a_Finishes shall be designed and manufactured to meet the design operational life (as set out in 2.1) with regular maintenance." u="1"/>
        <s v="The fence around any DNO or TSO substation must comply with the requirements of the DNO / TSO included in [Annex – Grid Connection]" u="1"/>
        <s v="The Contractor shall be responsible for design coordination with the Network Operator’s earthing system for connection of the earthing grids if required" u="1"/>
        <s v="For all strings, the electrical continuity and the connections between PV modules tested as per IEC62246-1. Tests shall be carried out with a kit [such as a Seaward Solar Utility Pro Complete Kit ] which automates the testing process and takes all of the following readings consecutively:_x000a_•_x0009_PV array insulation test;_x000a_•_x0009_Polarity test_x000a_•_x0009_PV string – open circuit voltage (Voc);_x000a_•_x0009_PV string – short circuit current (Isc);_x000a_•_x0009_Irradiance;_x000a_•_x0009_Module; and _x000a_•_x0009_Ambient temperature_x000a_These tests will take place with a minimum irradiance of:_x000a_•_x0009_1st October – 31st March : [xxx ]kWh/m2_x000a_•_x0009_1st April – 30th September : [xxx]kWh/m2" u="1"/>
        <s v="The lightning protection system together with the earthing system and any other safety systems must minimise any danger to people in the immediate surroundings of the Site and minimise and provide suitable mitigation measures to reduce the risk of fire / overheating, and prevent any mechanical damage to the Site._x0009_" u="1"/>
        <s v="The warehouse shall be connected to the Site LV supply and shall contain two (2) five pin, three phase outlets rated at minimum 40A (position to be agreed with Employer) as well a minimum of six (6) double sockets. " u="1"/>
        <s v="The system shall include recording system (DVR with capability to store 7/30   days of high-resolution imagery)." u="1"/>
        <s v="Pre-construction documentation:_x000a_The following documentation shall be submitted by the Contractor before construction stage: _x000a_•_x0009_Detailed design / calculation showing adequate ratings of all components of the_x000a_•_x0009_Datasheets _x000a_•_x0009_Installation manual _x000a_•_x0009_Type test certificates to applicable standards and test reports _x000a_•_x0009_Accelerated test certificates _x000a_•_x0009_Bill of Materials _x000a_•_x0009_Warranty terms" u="1"/>
        <s v="During the Defects Notification Period, the costs of data connection will be the responsibility of the Contractor" u="1"/>
        <s v="[Labels stating “Danger of Death” and “Keep Out” in accordance with the pictures below mut be installed on the fence at intervals of 50m. These labels should be [insert the spec] and affixed with steel cable ties or equivalent.insert pictures]If more than 2.5% of labels have failed or fall off during the warranty period, this will be considered a Defect under the contract and a full replacement will be required.]" u="1"/>
        <s v="Backup communication will be provided by a separate Modem with a mobile SIM card (preferably on a different mobile network to the primary connection) which will allow TeamViewer (or similar) access to the IPC. _x000a_This connection will not require a static IP address. " u="1"/>
        <s v="The aggregate value of the Contractor's Initial Punch List is less than [2]% of the Contract Price" u="1"/>
        <s v="Cables installation shall be mindful of appropriate segregation and separation of cables installed for different applications. Cables shall be considered to fall into one of at least three basic categories: HV power; LV power  ; control. Segregation of these categories shall always be maintained, preferably through appropriate spacing of cable ways." u="1"/>
        <s v="IV Curve Testing of [10%] of the Combiner Boxes / String Inverters will be carried out . _x000a_This test will not be required if the inverter is capable of carrying out IV curve tracing at a string or dual string level. Instead a 100% test from the inverters should be carried out." u="1"/>
        <s v="All the monitoring equipment must be powered by backup power sources capable of powering all the installed devices for at least 6 hours for the Main Monitoring Panel and 3 hours for the Peripheral Monitoring Panels  (note that longer periods may apply to the Security Systems and these requirements can be found in Appendix 3.16 (Security Systems)." u="1"/>
        <s v="Other drawings and requirements as per [Annex 5.3 – Provisional Acceptance Documentation]" u="1"/>
        <s v="The gate should be [2]m in height, a minimum of [4]m wide and topped with [1] strand[s] of barbed wire [20]cm above the gate level" u="1"/>
        <s v="The higher of [2] String Inverters of [4 %] of the quantity of String Inverters installed on the site" u="1"/>
        <s v="Transfer Cables up to the inverters’ input shall:_x000a_•_x0009_Have copper conductors or, for conductors with sections greater than 35mm², aluminium may be used;_x000a_•_x0009_Have cross linked polyethylene (XLPE) insulation;_x000a_•_x0009_Have polyvinyl-Chloride (PVC) bedding;_x000a_•_x0009_Have galvanised Single Wire Armour (SWA) or Aluminium Wire Armour (AWA) armour/protection, if directly buried in the ground;_x000a_•_x0009_Have polyvinyl-Chloride (PVC) sheath/jacket;_x000a_•_x0009_Be rated 1k (1.5kV DC)  for voltage between conductors." u="1"/>
        <s v="Inverter communication system should (comply with Sunspec specification   and?) be supported by the client’s monitoring system. " u="1"/>
        <s v="The dimensions of the warehouse shall be in accordance with the expected parts which are planned to be stored, with a minimum space of 250 m2 ." u="1"/>
        <s v="At least one meteorological station and one inclined pyranometer shall have a backup power source capable of powering the measurement devices and associated IPC for 24 hours.  " u="1"/>
        <s v="Current injection testing is required for the testing of all earthing systems. Resistivity testing is not permitted.  " u="1"/>
        <s v="The Contractor must provide an earthing design report that shows the inputs, assumptions, methodology, modelling and results to demonstrate the earth grid as designed for the PCU, DC and AC Combiner Boxes, String Inverters, Transformers, Grid Connection Works and PV array meet the relevant Laws. These results must be provided prior to any work proceeding on theSubstations, and include but are not limited to determination of:  _x000a_•_x0009_the maximum allowable step and touch potentials; _x000a_•_x0009_the minimum conductor size required; and _x000a_•_x0009_the mesh voltages and maximum step and touch potentials." u="1"/>
        <s v="[Communication cables and fibre optic as installed ?]" u="1"/>
        <s v="Fence Post depths and or foundation should be designed for the defined site conditions and a 1 in 100 year storm event" u="1"/>
        <s v="String cables up to the DC Combiner Box shall be:_x000a_•_x0009_Suitable for outdoor use;_x000a_•_x0009_Cold resistant;_x000a_•_x0009_Halogen-free;_x000a_•_x0009_Flexible class 5;_x000a_•_x0009_Rated 1kV (1.5kV DC)  for voltage between conductors;_x000a_•_x0009_Only in ducts if underground." u="1"/>
        <s v="The SCADA system shall be capable of the following external control by users authorised by the Employer (such as the Employer, Network Provider or PPA Provider):_x000a_•_x0009_Limiting PV Plant active power_x000a_•_x0009_Changing power factor, reactive power level (kVAr) or Q at night (if implemented)_x000a_•_x0009_[xxx others?]_x000a_Such changes (together with the user executing the change) shall be logged within the SCADA system" u="1"/>
        <s v="Very Low Frequency (VLF) testing of power cables at a minimum of 1.5 x nominal operating voltage" u="1"/>
        <s v="UPS equipment (4 hours backup)   shall be designed, supplied, installed and commissioned" u="1"/>
        <s v="Documents confirming the security system specifications should be included within the as-built files" u="1"/>
        <s v="The setup of the warehouse shall provide temperature and humidity conditions in accordance with storage conditions specified by the spare parts manufacturers. _x000a_The Contractor must take special precautions to make sure that Spares do not corrode, deteriorate or otherwise get damaged in storage. " u="1"/>
        <s v="Cabling connecting the cameras, microwave sensors, other sensors (i.e. trembler) will be mounted best practice to the fence , or when buried shall be in ducting / conduits in trenches of a suitable depth (450 mm from the top of the duct) and strata (sand / gravel etc). If directly buried in the ground, cabling must be properly electrically shielded." u="1"/>
        <s v="A security system must be installed at the switchroom, O&amp;M Building and at each entrance point to site.  " u="1"/>
        <s v="[Transformer and switchgear spares and MV terminations ]" u="1"/>
        <s v="The MMP will be installed in the Main Substation (Customer Side)  in a Low Voltage area." u="1"/>
        <s v="The Contractor must provide the necessary protection relays to provide the level and flexibility of protection required for an electrical installation of the Facility’s type connected to the Network Operator's network in compliance with the Grid Connection Offer, Grid Connection Agreement and National Electricity Rules." u="1"/>
        <s v="The Grid Connection Works and PCUs must be safely isolated and safely shut down for any overcurrent or earth MV fault within the Grid Connection Works." u="1"/>
        <s v="Thermal inspection of all low voltage equipment under operation with a minimum irradiance of _x000a_•_x0009_1st October – 31st March : [xxx ]kWh/m2_x000a_•_x0009_1st April – 30th September : [xxx]kWh/m2" u="1"/>
        <s v="The earth grid must be capable of being exposed for future inspection i.e. it must not be buried under foundations   or structures. The earth grid jointing method must comply with relevant Standards and/or manufacturers recommendations._x000a_Underground earthing connections of the main earthing conductor should be exothermically welded (for example the interconnections of the main earthing ring and the connections between the main earthing ring and the Substations). " u="1"/>
        <s v="Spare Batteries" u="1"/>
        <s v="The earthing grid shall be designed taking into consideration the soil resistivity of the land where the Plant shall be installed._x0009_" u="1"/>
        <s v="Permometer security camera" u="1"/>
        <s v="Inverters should be labelled with a  robust and weatherproof identification label designed to last for the Plant Design Life, describing the inverter. Unless agreed otherwise with the Employer, this should be in the format of [XX-YY] where XX= transformer number, YY=Inverter number." u="1"/>
        <s v="CCTV Warranties shall be of minimum [2] years from commissioning and shall be assigned to the Employer as a condition of Provisional Acceptance." u="1"/>
        <s v="The Contractor will provide a minimum of two (2) pyranometers installed in separate locations and installed in the same inclined plane as the structure." u="1"/>
        <s v="Alarm status must be continuously monitored and should be made visible on the SCADA together with a clear priority rating._x0009_" u="1"/>
        <s v="All CCTV and Security system will be tested as functional before the Provisional Acceptance test and reliability of the Security system will be monitored as part of the Provisional Acceptance Testing. " u="1"/>
        <s v="An updated Contractor's Initial Punch List which will include an approximate cost and an anticipated time to complete the outstanding works" u="1"/>
        <s v="All structures must be earthed in accordance with the earthing design for maximum available short circuit current and lightning current." u="1"/>
        <s v="At Commissioning phase, the Contractor shall perform continuity and resistance measurement testing of the earthing grid according to the applicable electrical inspectorate rules._x0009_" u="1"/>
        <s v="The design of the lightning protection system must ensure that the complete PV Plant  is shielded and protected against direct lightning strikes as per the requirements of the Laws. The Facility must be suitably protected against damage caused from lightning and over-voltages due to lightning in accordance with [IEC 62305]." u="1"/>
        <s v="The Contractor's Initial Punch List which will include an approximate cost and an anticipated time to complete the outstanding works" u="1"/>
        <s v="Pre-construction documentation:_x000a_Before any electrical work proceeds, the Contractor must provide the following to the Employer and Network Operator for approval: _x000a_•_x0009_Fault current calculations;_x000a_•_x0009_Protection Single Line Diagram; and_x000a_•_x0009_Protection philosophy report outlining how the Network Operator's protection requirements, and those detailed in this specification will be met._x000a__x000a_The following documentation shall be submitted to the Employer by the Contractor before construction stage. _x000a_•_x0009_Detailed design / calculation_x000a_•_x0009_Datasheets _x000a_•_x0009_Installation manual _x000a_•_x0009_Type test certificates to applicable standards and test reports _x000a_•_x0009_Accelerated test certificates _x000a_•_x0009_Warranty terms  " u="1"/>
        <s v="Inverters shall be commissioned in accordance with the manufacturer protocol or as described in the inverter installation manual. As a minimum this will include: checking inverter cabling for conformity to schematic diagrams, verifying cable connections are firm, checking DC voltage for polarity, checking AC grid voltage and (where fitted) confirming the same for DC Combiner Boxes" u="1"/>
        <s v="Badger Gates in accordance with the planning permission should be included every 100m" u="1"/>
        <s v="The SCADA System will be highly reliable with a projected availability greater than 99.9%. High quality components will be installed such as [the latest industrial PCs and data acquisition units ]." u="1"/>
        <s v="The DC Cables installation shall be compliant with the applicable standards and the Manufacturer recommendations. The minimum cable bending radius used for all cables must comply with supplier specifications and applicable standards" u="1"/>
        <s v="The MMP shall include a LINUX Industrial PC (IPC) that will host the TEL software developed by Inaccess.  The industrial PC shall have the ability to collect and store the required data in real time as identified in the sections below. Depending on the size and architecture of the site, one or more Industrial PCs may be required and configured in a master/ slave mode._x000a_The main characteristics of the IPC are:_x000a_•_x0009_Data acquisition from different data sources_x000a_•_x0009_LINUX Operating System_x000a_•_x0009_Remote software update   _x000a_•_x0009_Ability for master-slave communication_x000a_•_x0009_Ethernet communication _x000a_•_x0009_IO interface_x000a_o_x0009_RS-485;_x000a_o_x0009_RS-232; _x000a_o_x0009_USB_x000a_•_x0009_Power consumption less than 20 W_x000a_The exact specifications of the LINUX Industrial PC shall be agreed with the Owner prior to installation._x000a_Data transfer from Industrial PC to Octopus Monitoring platform shall be executed via the TEL software framework . " u="1"/>
        <s v="[What does Octopus want to do here? It’s getting normal for some level of remote control to be possible. For example, re-closing of HV switchgear remotely...Have put in Buettel requirements for now]" u="1"/>
        <s v="The Inverters shall:_x000a_•_x0009_Be mounted on a dedicated post at the end of Mounting Structures/Tracker rows and not in the middle. The Combiner Box should be stiff when mounted and should not be able to move, rotate or vibrate;  _x000a_•_x0009_Be mounted in accordance to inverter installation manual especially installation position (free space requirements and installation angle)_x000a_•_x0009_Be mounted in locations allowing for vehicle access for maintenance and repair work_x000a_•_x0009_Be mounted above the 1 in 100 year flood level with a freeboard of 300mm; and _x000a_•_x0009_Not cause any shading on adjacent PV modules;" u="1"/>
        <s v="The Contractor will provide a minimum of two (2) pyranometers installed in separate locations of the site and on the central section of representative trackers (i.e. trackers that are not add the edge of the PV Plant and are not subject non-representative backtracking. Where these trackers are not level in a north south direction, the Contractor shall offset the pyranometer so that when the tracker is level East West, the pyranometer horizontal (i.e. not pointing north or south)." u="1"/>
        <s v="The correct labelling of cables and boards, module strings, combiner boxes, inverters and support structures " u="1"/>
        <s v="The grid connection has been energised " u="1"/>
        <s v="The fence shall be connected to an earthing system, either independently or connected to the main grid planned for the photovoltaic plant." u="1"/>
        <s v="Submission of any commissioning documentation required by the Network Operator or other authorities " u="1"/>
        <s v="The Contractor shall agree the location of the Meteorological Stations, inclined pyranometers and other weather sensors with the Employer prior to installation. _x000a_All selected locations should be away from areas of shading and mounted in an area without obstacles except for the PV array itself." u="1"/>
        <s v="Each PMP will contain an industrial PC with identical specification to that shown in SCADA-DE[xxx] and with the following additional abilities:_x000a_•_x0009_Capability to interoperate with the IPC of the Main Monitoring Panel _x000a_•_x0009_Averaging of the specified measuring points will be performed at the PMP IPC_x000a_•_x0009_Capability to store all collected data locally for at least 30 days in case of loss of connectivity with the Octopus Monitoring Platform." u="1"/>
        <s v="Fiscal Meters shall store relevant data for a minimum of 60 days " u="1"/>
        <s v="One (1) additional inclined pyranometer will be installed per [20MWp]  of installed capacity." u="1"/>
        <s v="[Does Octopus require the CCTV to be connected to a specific system?] " u="1"/>
        <s v="DC (e.g. MC4 ) connectors to exactly match the brand and type installed on the PV Modules at the Site (male and female)" u="1"/>
        <s v="A minimum of one (1) Weather Station shall in installed for each 10MWp of capacity. The weather station shall incorporate sensors to measure:_x000a_•_x0009_Global horizontal irradiance (from a pyranometers installed horizontally);_x000a_•_x0009_Ambient air temperature (from a temperature sensor);_x000a_•_x0009_Wind speed and direction (from an ultrasonic device); _x000a_•_x0009_Air pressure; _x000a_•_x0009_Humidity; _x000a_•_x0009_Rainfall; and_x000a_•_x0009_A Dust IQ Soiling Monitoring System (or equivalent). _x000a_For sites with Bifacial PV Modules installed, an albedo measurement system shall also be incorporated at each meteorological station." u="1"/>
        <s v="Amongst others, single or dual string level current shall be monitored " u="1"/>
        <s v="[Labels stating “Danger of Death” and “Keep Out” in accordance with the pictures below mut be installed on the fence at intervals of 50m. These labels should be [insert the spec] and affixed with steel cable ties or equivalent. [insert pictures]If more than 2.5% of labels have failed or fall off during the warranty period, this will be considered a Defect under the contract and a full replacement will be required.]" u="1"/>
        <s v="A short message service alarm paging system with filtering and grouping function must be provided. The system must be configured to send short text messages to an external mobile device, providing information on nominated active alarms or groups of alarms and providing additional information for system fault diagnostics; _x0009_" u="1"/>
        <s v="Suitable bracing must be included for corners and angles" u="1"/>
        <s v="Gates should be earthed in accordance with the earthing design requirements. In the event that the earthing design is silent on this point, gates should be earthed with a pair of copper earthing rods on each gate post and an earthing braid to the gate itself" u="1"/>
        <s v="The SCADA system will have a ticketing application  that will issue text and e-mail messages to operators and defined users in order to communicate errors, incidents or anomalies that require their intervention. The system will also control reaction times and permit a full analysis of incident resolution. The Employer will have the right to a full set of predetermined reports and a subsequent number of hours of programming to incorporate more predetermined reports. Also, the system will have sufficient flexibility to permit simple configurations of new reports based on existing data models." u="1"/>
        <s v="The Contractor must carry out the risk assessment(s) for the Facility including Grid Connection Works in accordance with the principles and methodology required by the Standards. The Facility must comply with the outcome of the risk assessment and the Site classification in terms of lightning protection level including any requirement of an external lightning protection system. The Contractor must request the Employer’s input for the lightning protection risk assessments as appropriate (e.g., economic loss considerations)." u="1"/>
        <s v="The cable type shall be tested to prove their Design Life for the Site environmental conditions" u="1"/>
        <s v="The inverters will be updated with the grid parameters specified by the Network Operator (or if not specified the normal settings for the country the Plant is located in)" u="1"/>
        <s v="The Contractor shall supply and deliver all the DC Connectors necessary to link the PV Strings to the DC Combiner Boxes and inverters. The DC Connectors shall comply with EN 50521 and IEC 62852. " u="1"/>
        <s v="The Substations and PV Plant equipment (e.g., SCADA and control computers, power control electronics, electromechanical devices, protection relays and all power electronics) must be protected against voltage transients as well as electromagnetic interferences arising from such disturbances. Electrical precautions must be taken to eliminate the possibility of the PV array or Substations acting as a source of lightning-induced transients into the grid and other Facility components where required by the applicable regulation." u="1"/>
        <s v="[The Buettel ERs also had a meeting room but that seems ridiculous for an O&amp;M building]" u="1"/>
        <s v="The SCADA system must have the capability to remotely trip the PCU MV circuit breakers. Facility switching cubicle has only protection and lockout purposes that are locally operated. Where a circuit breaker has tripped due to protection operation, automatic reclosure of the circuit breaker shall be inhibited. For the avoidance of doubt remote manual reclosure shall be possible." u="1"/>
        <s v="DC Cable current ampacity calculation shall take into account the downstream fuse rating and the derating factor of their installation (maximal ambient temperature, number of cables in the same trays/conduit/trench, soil thermal resistivity, maximum soil temperature etc.)." u="1"/>
        <s v="The design shall include any area of the PV array exposed to step and touch potentials induced by earth potential rise at the PCU   and/or delivery station earth grids." u="1"/>
        <s v="The higher of [20] PV modules or [0.2]% of the quantity of PV modules installed on the Site up to a maximum of [200] " u="1"/>
        <s v="Pre-construction documentation:_x000a_The following documentation shall be submitted by the Contractor before construction stage. _x000a_•_x0009_Detailed design / calculation showing adequate ratings of all cables along their entire length_x000a_•_x0009_Datasheets _x000a_•_x0009_Installation manual _x000a_•_x0009_Type test certificates to applicable standards and test reports _x000a_•_x0009_Accelerated test certificates _x000a_•_x0009_Warranty terms " u="1"/>
        <s v="The Power Plant Controller will be commissioned and tested to prove functionality in accordance with the Employer’s and Network Operator Requirements and the Connection Offer and Grid Code (noting that some Grid Code Testing may take place after Provisional Acceptance)" u="1"/>
        <s v="The Employer has a preference for the InAccess Unity SCADA  platform to be installed and used for their Projects" u="1"/>
        <s v="The MMP will contain  the site router [type xxx ] and Modem with the following characteristics:_x000a_•_x0009_Secure VPN channel using IPsec_x000a_•_x0009_Dynamic DNS compatibility_x000a_•_x0009_Automatic failover from Primary to Secondary Communication" u="1"/>
        <s v="A full set of alerts and alarms for all the Plant components will be programmed into the system along with a set of standard procedures for response and solution of incidents . The list shall be made available to the Employer with the respective codes, and descriptions. This will include (but not limited to) alerts for Plant trips or faults, transformer trip or faults  , inverter trips of faults, fuses blown, cable faults, grid disconnection, loss of data communication." u="1"/>
        <s v="The fence should be [xxx]m in height, topped with [1] strand[s] of barbed wire" u="1"/>
        <s v="Transformer Warranties shall be of minimum [2] years from commissioning and shall be assigned to the Employer as a condition of Provisional Acceptance." u="1"/>
        <s v="The earthing design must consider surrounding infrastructure including but not limited to Substations   , transmission lines, buried cables, fencing, gates etc._x0009_" u="1"/>
        <s v="Results for all other tests carried out on site or by the Independent Tester shall be provided as they become available." u="1"/>
        <s v="A second level protection around cables and or ducting to protect when grass cutting should be included. " u="1"/>
        <s v="A full colour daytime and night vision CCTV system shall provide full perimeter monitoring  and shall be connected directly back to a local digital video storage device." u="1"/>
        <s v="Surprise lighting including spot or flood lights, triggered by motion sensors and powered by station power with backup battery power shall be installed as follows:_x000a_•_x0009_Two (2) at main entry gate; and_x000a_•_x0009_Two (2) in the parking area outside the main entry gate; " u="1"/>
        <s v="Data provided must be compatible with the Insolar system  being used by the Employer" u="1"/>
      </sharedItems>
    </cacheField>
    <cacheField name="Level" numFmtId="0">
      <sharedItems containsBlank="1" containsMixedTypes="1" containsNumber="1" containsInteger="1" minValue="1" maxValue="4" count="7">
        <n v="1"/>
        <n v="3"/>
        <n v="2"/>
        <m/>
        <n v="4"/>
        <s v="AQL"/>
        <s v="N/A"/>
      </sharedItems>
    </cacheField>
    <cacheField name="Exigence" numFmtId="0">
      <sharedItems containsBlank="1" count="785" longText="1">
        <s v="La forme structurelle et la disposition permettront :_x000a_• [angle d'élévation] ° inclinaison du module_x000a_• [angle d'azimut] ° azimut du module_x000a_• [nombre] modules au format [vertical/horizontal]. _x000a_• [hauteur] m hauteur maximale_x000a_• [hauteur] m hauteur maximale [hauteur libre] m hauteur minimale au sol_x000a_• [espacement] m espacement entre rangées (entre l'avant d'une rangée et l'avant de la suivante)_x000a_• [3,5 m à 5 m] espacement entre les rangs à des fins d'entretien._x000a_• [200 m] longueur maximale des rangs_x000a_[Introduire des exigences particulières, par exemple en cas de zones inondables]"/>
        <s v="L’Entreprise doit optimiser la forme et la disposition des structures (inclinaison du module, azimut du module, type de structure, hauteur de la structure, garde au sol, espacement rang à rang, largeur de la voie de maintenance et longueur maximale de la rangée) pour atteindre [exigences spécifiées en matière de PR / rendement, par exemple le rendement maximal] à un prix EPC optimal."/>
        <s v="Les structures doivent avoir au moins deux pieux dans la direction de l'azimut des modules. "/>
        <s v="La structure doit supporter les modules de manière à ce que l’angle, la hauteur, l’espacement et la disposition du module respectent les contraintes énoncées à l’annexe[6]"/>
        <s v="Les parties porteuses des structures sont principalement constituées de matériaux de construction en acier. "/>
        <s v="Les emplacements de support et la fixation des modules doivent être conformes aux exigences du fournisseur de modules telles qu’elles sont indiquées dans le manuel d’installation du fournisseur du module ou doivent être expressément approuvés sur la base d’un exemple concret par le fabricant du module."/>
        <s v="Les structures de montage, pinces et autres équipements en interface avec les modules doivent être approuvés pour utilisation par le fabricant du module. L’approbation doit être spécifique au site et doit confirmer que les garanties associées restent valides pour toute la période de garantie. "/>
        <s v="La tolérance combinée de l'angle d'inclinaison et de l'angle d'azimut du module doit, après toutes les déviations de conception et d'installation, être limitée à [±1°]."/>
        <s v="La structure doit être conçue et installée de telle sorte que la déviation, le mouvement et les vibrations n’affectent pas négativement le support des modules photovoltaïques et ne dégradent pas les performances des modules photovoltaïques."/>
        <s v="Le mouvement relatif entre les structures adjacentes doit être limité de manière que les câbles des strings ne soient pas endommagés s’ils passent entre les structures."/>
        <s v="Les Structures doivent supporter les modules PV dans la position et l'angle d'inclinaison souhaités et doivent conserver cet état même après un événement de charge extrême de 50 ans (durée représentant l'Etat Limite de Service - ELS - tel que défini dans la norme EN-1990) sans aucun dommage nécessitant un entretien ou une réparation."/>
        <s v="Les Structures doivent supporter en toute sécurité les modules PV et rester stable même après un évenèment équivalent à un Etat Limite Ultime (ELU) (c'est-à-dire 50 ans plus les facteurs de sécurité). Après cet événement, une déformation et un fléchissement réparables des structures avec la maintenance nécessaire peuvent être autorisés, à condition que les modules ne soient pas endommagés."/>
        <s v="La conception et les détails de la structure doivent être adaptés pour tenir compte de la topographie du site d’installation, sans qu’il soit nécessaire d’apporter des modifications ou des changements ponctuels à la conception pendant la construction. Au besoin, des pièces de longueur réglables devraient être incluses dans la conception pour permettre aux structures d’être adaptées au terrain sans couper, étendre ou besoin de forcer pour assembler les pièces pendant la construction."/>
        <s v="La surface et les bords de la structure doivent être lisses et continus. Les arêtes vives provenant de défauts de coupe ou de galvanisation doivent être supprimées. _x000a_Les finitions doivent être conçues et fabriqués de manière à respecter la durée de vie opérationnelle prévue (telle qu’elle est définie au point 2.1) avec une maintenance régulière."/>
        <s v="La structure devrait, dans la mesure du possible, comprendre des dispositions relatives à l’acheminement et à la fixation des câbles DC."/>
        <s v="La structure doit inclure une méthode de liaison équipotentielle entre tous les composants métalliques exposés de la structure de montage ainsi que tous les composants métalliques exposés des modules. Les composants du réseau de liaison équipotentiel doivent être choisis de manière à réduire au minimum l’apparition d’une corrosion galvanique entre des métaux différents."/>
        <s v="Les charges permanentes, les charges de vent et les charges de neige agissant sur la structure doivent être déterminées à l’aide des parties applicables de l’Eurocode EN1991. _x000a_Les combinaisons de charges indiquées dans l’Eurocode EN 1990 doivent être utilisées, avec les facteurs de combinaison applicables (par exemple pour le vent et la neige combinés, etc.)._x000a_Les facteurs de sécurité partiels pour les charges doivent être tirés de l’Eurocode EN1990."/>
        <s v="Les charges permanentes doivent être déterminées en tenant compte :_x000a_•_x0009_Poids propre du module, en référence à la fiche technique du fournisseur_x000a_•_x0009_Poids autorisé pour les câbles en faisceau (à l'exception du cas de soulèvement)_x000a_•_x0009_Une allocation pour le poids de tout équipement auxiliaire (boîtes de jonction / onduleurs) si son support est intégré dans le cadre de la structure de support PV."/>
        <s v="Si la zone d'enneigement pour l’emplacement de l’installation ne peut pas être clairement déterminée à partir des cartes nationales de charge de neige en raison de la résolution de la carte, la zone avec la charge de neige la plus élevée doit être adoptée._x000a_La neige doit être évaluée en fonction de l’altitude de la partie la plus élevée de la centrale. "/>
        <s v="La vitesse du vent moyen de référence (moyenne sur 10mn) du site utilisée pour l'évaluation de l'emplacement de l'installation doit prendre en compte :_x000a_•_x0009_Vitesse du vent de référence de l’annexe nationale EN1991-1-4_x000a_•_x0009_Période de retour de 50 ans (c.-à-d.cprob  = 1,0)_x000a_Si l’altitude est un paramètre dans l’évaluation de la vitesse du vent de base du site, l’altitude de la partie la plus élevée de la centrale doit être utilisée._x000a_Si une approche directionnelle est adoptée pour la conception par rapports aux efforts liés au vent : _x000a_•_x0009_Les facteurs directionnels les plus élevés dans le secteur des 90° ±45° de l’azimut du module doivent être utilisés pour la conception du soulèvement et de l’appui, _x000a_•_x0009_Un facteur directionnel de 1,0 doit être utilisé pour l’évaluation du frottement du vent"/>
        <s v="L'évaluation de la pression de pointe du vent de référence du site doit prendre en compte :_x000a_• L'évaluation de l'orographie (si l'orographie est significative selon la norme EN1991-1-4)_x000a_• Catégorie de terrain / rugosité_x000a_• Hauteur de référence égale à la partie la plus haute de la structure._x000a_• L'approche donnée dans l'annexe nationale applicable de la norme EN1991-1-4"/>
        <s v="Les pressions du vent sur les structures de support PV doivent être calculées en utilisant :_x000a_• Soit les coefficients de pression de la norme EN1991-1-4 pour les toits à auvent mono-pente,_x000a_• Soit des coefficients de pression provenant d'essais en soufflerie qui s'avèrent conformes aux exigences minimales du présent document."/>
        <s v="Si des coefficients de pression sont calculés à partir d’essais en soufflerie, le rapport d’essai est soumis au Maître d’Ouvrage pour examen. Les essais et le rapport doivent satisfaire aux exigences suivantes :_x000a_•_x0009_La plage de géométrie applicable (longueur et inclinaison de la corde du module, longueur de la structure, hauteur, dégagement et espacement des rangées) doit être indiquée dans le rapport et doit couvrir la géométrie de l’installation proposée ;_x000a_•_x0009_La méthode de mise à l’échelle et les problèmes doivent être signalés ;_x000a_•_x0009_Table test de 6 rangées minimum, avec des modèles instrumentés utilisés (ou échangés avec) les première, deuxième, troisième et dernière rangée au minimum ;_x000a_•_x0009_Au moins 12 secteurs azimutaux (6 avec symétrie) testés ;_x000a_•_x0009_Densité suffisante des prises de pression pour obtenir des pressions locales stationnaires / maximales à l’échelle du module, en particulier aux extrémités de la structure._x000a_•_x0009_Le profil de cisaillement du vent dans la soufflerie et sa relation avec les catégories de terrain à grande échelle devraient être indiqués ; et_x000a_•_x0009_La hauteur de référence de la vitesse du vent doit être indiquée._x000a_Le zonage de la centrale proposé dans des zones de charge de vent différente en raison des effets de mise à l’abri sera accepté à condition qu’il soit étayé par des résultats d’essai."/>
        <s v="Si des coefficients de pression de la norme EN1991-1-4 sont utilisés, ils doivent être interprétés et appliqués de la manière suivante :_x000a_•_x0009_Des coefficients de force globale peuvent être utilisés pour la conception des pieux ;_x000a_•_x0009_Des coefficients de force globale peuvent être utilisés pour la conception de composants lorsque la contrainte du composant est attribuée à la pression du vent agissant sur une surface de 10 m2 ou plus._x000a_•_x0009_Des coefficients de pression nette doivent être utilisés pour la conception des composants lorsque la contrainte des composants est attribuée à la pression du vent agissant sur une surface de 1 m2  ou moins._x000a_•_x0009_Les composants dont la contrainte est attribuée à la pression du vent sur des zones comprises entre 1 m2 et 10 m2 peuvent être conçus à l’aide de valeurs interpolées. Une approche similaire à celle illustrée dans la figure 7.2 de la norme EN1991-1-4 peut être adoptée, en tenant compte de cf ≈ cpe10 et cpnet  ≈ cpe1. Alternativement, une autre interpolation est acceptée si elle est vérifiée par un expert indépendant en mécanique des fluides._x000a_•_x0009_Le « blocage » (tel que défini dans la figure 7.15 de la EN 1991-1-4) doit être pris en considération lorsque des obstacles ou une garde au sol réduite pourraient affecter l’écoulement du vent. Si la hauteur de garde au sol est inférieure à 20 % de la hauteur totale de la structure, le pire des cas de φ=0 et φ=1 doit être pris en considération, à moins qu’une analyse plus détaillée ne puisse justifier une approche différente._x000a_•_x0009_La largeur de la zone « B » dans le tableau 7.6 de la norme EN1991-1-4 n’a pas besoin d’être considérée comme plus large que « 2d »._x000a_•_x0009_Les pressions du vent doivent être modélisées sur la structure d’une manière qui représente la pression inégale attendue au bord d’attaque. Au lieu du centre de pression indiqué dans la figure 7.16 de la norme EN1991-1-4, on peut supposer que le centre de pression est situé à : 0,25d pour l’inclinaison ≤ 10 °, à 0,40d pour l’inclinaison ≥ 20 °, et interpolé pour les angles d’inclinaison intermédiaires._x000a_•_x0009_Le zonage du réseau proposé en zones de charge de vent différentes en raison des effets de mise à l’abri peut être accepté à condition qu’il soit étayé par des conseils indépendants d’ingénierie de mécanique des fluides. Il est peu probable que le Maître d’Ouvrage accepte une réduction de plus de 20 % / 30 % de la pression de soulèvement et d’appui (respectivement) pour la zone intérieure abritée. "/>
        <s v="Si la pente du terrain dépasse 5° (8,7 %), deux cas de coefficients de pression doivent être analysés :_x000a_•_x0009_Écoulement horizontal du vent – l’inclinaison de la surface du module par rapport à l’horizon doit être utilisée_x000a_•_x0009_Écoulement du vent parallèle au sol – l’inclinaison de la surface du module par rapport à la pente du terrain doit être utilisée._x000a_Le plus dimensionnant des deux cas doit être utilisé pour la conception."/>
        <s v="Si la pente du terrain dépasse 5° (8,7 %), les hypothèses de mise à l’abri ne doivent être utilisées qu’avec des conseils indépendants d’ingénierie de mécanique des fluides. Sinon, les structures de ces zones devraient être considérées comme entièrement exposées au vent sans avantage d’abri."/>
        <s v="La pression et la dépression maximale du vent sur le module doivent être vérifiées à l’aide des pressions locales de pointe. L’Entreprise doit s’assurer que la valeur nominale de la pression du vent (c.-à-d. prise en compte extrême) ne dépasse pas la pression testée, autorisée et garantie par le fournisseur du module."/>
        <s v="Les facteurs de sécurité partiels pour les charges doivent être fondés sur KFI = 1,0 conformément à la classe de fiabilité EN1990 / classe de conséquences 2._x000a_[Ou, pour une conception plus précise avec un fournisseur de confiance peut réduire comme suit :]_x000a_Les facteurs de sécurité partiels pour les charges peuvent être réduits en utilisant KFI = 0,9 selon la classe de fiabilité EN1990 / classe de conséquence 1."/>
        <s v="Des calculs doivent être effectués pour valider la résistance statique de l’ensemble de la structure, y compris tous les composants porteurs et les assemblages entre la surface du module photovoltaïque et le sol."/>
        <s v="Tous les profils/éléments structuraux doivent être vérifiés, avec des vérifications de tous les modes de défaillance applicables tels que :_x000a_•_x0009_Flambage en flexion dû à la force axiale_x000a_•_x0009_Flambage en torsion dû à la flexion_x000a_•_x0009_Modes de flambage locaux dus à la flexion, applicables aux profilés d’acier formés à froid _x000a_•_x0009_Mode plastique due à la flexion_x000a_•_x0009_Cisaillement_x000a_•_x0009_Voilement et flambage due à la compression (web crippling and web buckling)_x000a_•_x0009_Traction et compression_x000a_Les pièces en acier formées à froid sont sensibles aux modes de flambage locaux qui peuvent limiter la résistance effective de la pièce. Les pièces en acier formées à froid doivent être vérifiées à l’aide des règles énoncées dans les en1993-1-3 et -5, ou à l’aide d’un modèle d’analyse de flambage détaillé approprié."/>
        <s v="Toutes les parties des assemblages doivent être vérifiées, avec des vérifications de tous les modes de défaillance applicables, y compris, mais sans s’y limiter :_x000a_•_x0009_Flexion localisée, cisaillement , roulement et rupture en traction des plaques métalliques_x000a_•_x0009_Défaillance des boulons due aux effets de cisaillement et de traction_x000a_Les assemblages peuvent être validés par des essais de charge, à condition que les exigences normalisées soient respectées et que des marges de sécurité suffisantes soient incluses pour l’incertitude et la taille de l’échantillon."/>
        <s v="La structure doit être conçue pour pouvoir rester dans le domaine plastique avec application des charges de l'Etat Limite Ultime (ULS, tel que défini dans l'Eurocode) sans rupture, flambage ou autre type de défaillance structurelle._x000a_La structure doit être conçue pour rester dans le domaine élastique avec application des charges de l'Etat Limite de Service (SLS, tel que défini dans l'Eurocode) sans présenter de déformation permanente"/>
        <s v="L’Entreprise soumet une procédure d’essai de charge sur pieux et une procédure d’interprétation et d’utilisation des résultats des essais de charge sur pieux._x000a_La procédure d’essai de la charge sur pieux doit décrire :_x000a_•_x0009_Type de profil de pieux à tester _x000a_•_x0009_Profondeur des pieux à tester_x000a_•_x0009_Nombre et emplacement approximatif des essais proposés_x000a_•_x0009_Méthode d’essai (niveaux de charge, points d’application de charge, méthode d’application de charge, mesure du point de déplacement, méthode de mesure, temps d’attente pour chaque niveau de charge)_x000a_Un minimum de 0,5 emplacement/Ha, et au moins 10 emplacements au total, doit être testé. Un taux de dépistage plus élevé est nécessaire si l’on s’attend à des résultats particulièrement hétérogènes._x000a_Si l’on s’attend à ce que plus de 10 % du site nécessite un pré-forage, des essais de charge des pieux pré-forés devraient également être effectués._x000a_Si les essais sont utilisés directement pour valider une conception de pieux spécifique, les essais doivent utiliser le même profil de pieux et la même profondeur que les structures proposées. Dans ce cas, les charges d’essai doivent être calculées à partir des charges extrêmes de conception et des facteurs de sécurité basés sur la taille de l’échantillon à l’aide des facteurs de corrélation de l’Eurocode EN1997. Au niveau de la charge « non factorisée », la déviation latérale au niveau du sol ne doit pas dépasser 10 % du diamètre effectif du pieu, et le soulèvement ne doit pas dépasser 3 % du diamètre effectif du pieu._x000a_Si les essais sont utilisés pour obtenir un modèle analytique des conditions du sol, les essais peuvent utiliser une sélection de profils et de profondeurs de pieux largement similaires aux structures proposés. Les charges d’essai doivent être choisies de manière à bien comprendre les propriétés du sol aux niveaux de charge non factorisé et factorisé. Les résultats des essais sur pieux latéraux doivent être rétro-analysés à l’aide d’un logiciel d’analyse tel que « L-pile » pour déterminer les propriétés apparentes du sol pour la conception. Les facteurs de sécurité doivent être appliqués conformément à la norme EN1997. Dans le pire des cas ou, s’il y a suffisamment de points de données, les résultats à 5 % des plus dimensionnants doivent être utilisés pour la conception des pieux de la structure proposée. Dans ce cas, la résistance verticale à l’extraction peut être rétro-analysée par des calculs géotechniques manuels plus basiques. Les pieux doivent être conçus de telle sorte qu’au niveau de la charge « non factorisée », la déviation latérale au niveau du sol ne dépasse pas 10 % du diamètre effectif du pieu, et le soulèvement ne doit pas dépasser 3 % du diamètre effectif du pieu. "/>
        <s v="L’Entreprise examine toutes les études géotechniques et tous les rapports d’enquête préexistants fournis par le Maître d’Ouvrage et tient compte de l’état du sol dans la conception de sa structure."/>
        <s v="L’Entreprise examine l’impact de tout :_x000a_•_x0009_Potentiel changement important de volume du sol (et tenir compte dans sa conception de pieux de la mauvaise profondeur d’implantation en raison du rétrécissement)_x000a_•_x0009_Potentiel soulèvement par le gel_x000a_•_x0009_Risque lié à la pilotabilité des pieux"/>
        <s v="Tous les éléments de construction en acier doivent être galvanisés à chaud, ou continuellement galvanisés au zinc ou revêtus de Magnelis ®. Les pieux soumis à des sols très corrosifs peuvent nécessiter une protection supplémentaire."/>
        <s v="Le dimensionnement pour la résistance à la corrosion de l’acier exposé au sol doit être évalué à l’aide de la méthode Romanoff ou d’une autre méthode quantitative, si le Maître d’Ouvrage est d’accord."/>
        <s v="Les composants galvanisés au zinc par immersion à chaud qui sont galvanisés par lots dans un bain de zinc doivent être conformes au minimum à la norme EN ISO 1461. _x000a_Les composants galvanisés au zinc par immersion à chaud qui sont fabriqués à partir de tôles galvanisées en continu doivent être conformes au minimum à la norme EN ISO 10346._x000a_Magnelis® (alliage zinc-aluminium-magnésium) doit être conforme au minimum à la norme EN ISO 10346._x000a_Dans tous les cas, l’épaisseur du revêtement doit être choisie en fonction de la durée de vie du projet (voir 2.1 Durée de vie de conception) et de la perte annuelle de zinc conformément à la norme EN ISO 12944-2 classe [ C3]. _x000a_Une combinaison de mesures de protection contre la corrosion est autorisée, à condition qu’aucune corrosion bimétallique ne puisse être assurée."/>
        <s v="[Envisager d'ajouter des épaisseurs minimales de zinc et de magnésium spécifiques au projet, et/ou des taux de corrosion annuels maximums au cours de la première année, qui pourraient être mesurés entre les PAC/FAC]."/>
        <s v="Les structures doivent être conçues et exécutées conformément aux recommandations de la norme EN ISO 14713-1 pour garantir que, outre l’utilisation de revêtements, de bons principes sont utilisés pour protéger contre la corrosion."/>
        <s v="Tous les contacts, y compris les boulons, les écrous, les rondelles et les fixations associées, doivent être en acier galvanisé à chaud uniquement pour M10 ou plus, ou en acier inoxydable de qualité A2, A4 ou supérieure, selon la classification de corrosion de l’emplacement du site. Toutes les fixations de barres doivent être spécifiées en mètres. Toutes les pinces de module doivent être en aluminium ou en acier inoxydable A2 ou A4. _x000a_Dans le cas où l’Entreprise fait appel à des fournisseurs de structure ou à de l’équipement qui ne sont pas [à l’annexe [xxx] , le Maître d'Ouvrage envisagera l’utilisation de ces fournisseurs à condition que l’Entreprise engage directement un conseiller technique indépendant pour l’approbation de la conception."/>
        <s v="L’interface et les matériaux à l’interface entre le module et la structure doivent être conçus pour empêcher la corrosion bimétallique et doivent être conformes à toute exigence du fournisseur de module en matière de corrosion."/>
        <s v="La structure doit éviter l’accumulation d’eau ou d’humidité à l’intérieur de la structure et doit permettre un débit d’eau adéquat évacué de la structure."/>
        <s v="Le champ d’application de la FAT est défini par une combinaison de références aux normes internationales applicables (par exemple, l’évaluation de la conformité EN1090 pour les composants de structure) et par référence aux procédures d’essai et aux fiches de contrôle spécifiques du fournisseur qui sont convenues avec le Maître d’Ouvrage avant l’attribution des contrats de sous-traitance."/>
        <s v="L’Entreprise doit fournir un planning détaillé pour les FAT prévus avant la fabrication et l’expédition ; et le Maître d’Ouvrage ou son représentant a le droit d’être témoin de ces FAT."/>
        <s v="Le texte ci-dessous spécifie une liste minimale de FATs concernant la structure. L’Entreprise ne se limitera pas à ces tests et devra également effectuer tout test supplémentaire conformément à ses processus internes :_x000a_•_x0009_Certificats de tests des matériaux_x000a_•_x0009_Fixations : déclaration de matériaux_x000a_•_x0009_Inspections visuelles des soudures_x000a_•_x0009_Inspection visuelle et quantité_x000a_•_x0009_Vérification dimensionnelle des sections transversales de profil, des longueurs de profil et de la position des trous/accessoires, confirmant la conformité à la conception et aux normes applicables_x000a_•_x0009_Contrôle de galvanisation (mesures de l’état visuel et de l’épaisseur)_x000a_•_x0009_Inspection avant expédition"/>
        <s v="À la réception sur place des éléments de la structure, l’Entreprise les inspecte et vérifie l’épaisseur de galvanisation et l’absence de toute trace de corrosion. Les composants non conformes doivent être rejetés."/>
        <s v="L’Entreprise procède à une inspection des dommages causés à l’expédition, à la manutention ou à l’entreposage. Les composants non conformes doivent être rejetés."/>
        <s v="Les matériaux doivent être entreposés de manière à être surélevés du sol et couverts. Les lieux et méthodes de stockage doivent empêcher que les matériaux ne soient recouverts de boue, d’eau ou de toute substance pouvant causer des dommages."/>
        <s v="L’Entreprise devra obtenir et conserver les certificats matières et l'ensemble des informations de traçabilité pour tous les profils structurels. Le Maître d’Ouvrage se réserve le droit de vérifier ces renseignements. "/>
        <s v="Avant l’installation de tout élément structurel, l’Entreprise devra finaliser et soumettre pour approbation un manuel d’installation et toute autre procédure nécessaire à l’achèvement des travaux._x000a_Les informations de conception, le manuel d’installation et toutes les procédures peuvent être complémentaires et non contradictoires. Si des anomalies sont détectées pendant l’installation, les travaux d’installation sont interrompus jusqu’à ce que l’auteur les résolve, l'information devra être validée et l'information validée devra être approuvée par le Maître d’Ouvrage."/>
        <s v="L’Entreprise fournit une procédure à suivre en cas de refus de pieu._x000a_La procédure peut comprendre :_x000a_•_x0009_Une tolérance pour la profondeur d’encastrement des pieux_x000a_•_x0009_Une méthode et des critères d’acceptation pour les essais latéraux et les essais de retrait des pieux qui ont été refusés_x000a_•_x0009_Les exigences correctives, comme les types de fondations de rechange ou de pré-forage;_x000a_Les profondeurs des pieux, les tolérances et toutes les méthodes contenues dans la procédure doivent être conformes aux hypothèses de conception statique afin que tous les pieux installés soient conformes à la conception approuvée."/>
        <s v="L’Entreprise doit tenir un registre d’installation des pieux, indiquant tous les écarts par rapport à la profondeur, à la position, à l’inclinaison, à l’azimut/torsion de la cible ou à tout autre aspect de la qualité de l’installation._x000a_Un plan d’action pour chaque type d’écart est convenu avec le Maître d’Ouvrage et l’Entreprise doit suivre et consigner l’achèvement de ces mesures dans le même registre."/>
        <s v="L’installation de la structure doit suivre strictement les dessins de conception approuvés, le manuel d’installation et les procédures (p. ex. éperonnage, pré-perçage, refus)."/>
        <s v="Sur les pieux battus, le dessus des pieux doit être protégé après le battage avec de la peinture de revêtement durable (les pieux doivent être propres et secs avant la peinture et les instructions d’application du produit doivent être suivies). _x000a_L’Entreprise doit soumettre les détails du produit de galvanisation proposée, démontrant qu’il est compatible avec le système de protection contre la corrosion et qu’il répond aux exigences de durabilité à long terme."/>
        <s v="La surface et les bords des structures doivent être lisses et cohérents. Les finitions doivent être conçues et fabriquées de manière à respecter la durée de vie opérationnelle prévue (telle qu’elle est définie au point 2.1) avec un entretien régulier."/>
        <s v="Toutes les structures doivent être reliées et mises à la terre de manière continue."/>
        <s v="L’Entreprise doit fixer tous les modules à la structure d’une manière approuvée par le fabricant du module."/>
        <s v="Une inspection visuelle sera effectuée dans le cadre des essais d'achèvement mécanique. L’Entreprise doit notamment :_x000a_•_x0009_Contrôler l’installation de tous les composants de la structure (tels que les boulons, les vis, etc.) ;_x000a_•_x0009_Vérifier les distances globales de configuration, l'état de surface, l’alignement et la bonne réalisation de l’assemblage ;_x000a_•_x0009_Vérifier l’épaisseur de galvanisation, l’absence de toute trace de corrosion et corriger les rayures ou les défauts ;_x000a_•_x0009_Vérifier le bon alignement de la structure et des lignes de modules ;_x000a_•_x0009_S’il y a lieu, vérifier que toutes les fixations de module et les pinces de module ont été installées correctement ;_x000a_•_x0009_Vérifier que les certificats de qualité du fournisseur de l’acier et de la galvanisation des structures sont conformes aux normes applicables, y compris celles définies dans les spécifications techniques de la centrale ;_x000a_•_x0009_Vérifier la mise à la terre des structures ;_x000a_•_x0009_Vérifier la conformité de l’installation du module avec le manuel d’installation du module."/>
        <s v="Une inspection visuelle sera effectuée dans le cadre des essais de réception provisoire._x000a_La liste de contrôle comprend :_x000a_•_x0009_La distance entre les tables et les inclinaisons des tables est comprise dans les valeurs contractuelles._x000a_•_x0009_Les Structures et les fondations sont exemptes de défauts visuels et correspondent à des spécifications contractuelles._x000a_•_x0009_Tous les composants de la structure (tels que les boulons, les vis, etc.) sont installés conformément aux informations de conception (ou aux variations convenues)_x000a_•_x0009_Vérification par échantillonnage d’au moins 5 % des couples de serrage des boulons. L’échantillon testé doit être marqué d’un marqueur approprié à cet effet (les structures pour le contrôle de l’échantillon doivent être choisis dans différentes parties du champ, conformément au Maître d’Ouvrage et identifiés sur les schémas)._x000a_•_x0009_Les vis et les boulons sont exempts de toute trace visible de corrosion._x000a_•_x0009_Tous les Modules sont installés, sont exempts de défauts et les modules correspondent aux spécifications contractuelles._x000a_•_x0009_Les modules sont correctement et durablement attachés aux structures._x000a_•_x0009_Le système d’assemblage des modules est exempt de défauts et correspond aux spécifications contractuelles."/>
        <s v="Lors de la réception provisoire, toutes les parties des structures doivent être entièrement exemptes de corrosion. En cas de traces de corrosion, les parties concernées doivent être remplacées. L’application de peinture de revêtement durable est acceptée pour les traces de corrosion limitées inférieures à 1 cm² (sauf pour les vis et les boulons avec corrosion à la réception sur place, qui doivent être remplacés dans tous les cas). Une attention particulière doit être accordée aux risques de corrosion galvanique (entre différents métaux ou revêtements)."/>
        <s v="Pour éviter une corrosion accélérée, tous les éléments de la structure qui sont recouverts de boue ou d’autres matières doivent être nettoyés avant l’acceptation provisoire."/>
        <s v="Documentation sur les essais en charge sur pieux :_x000a_L’Entreprise doit fournir les documents suivants au moins 4 semaines avant de commencer les essais._x000a_•_x0009_Procédure d’essai en charge sur pieux_x000a_•_x0009_Procédure d’interprétation et d’utilisation des résultats des essais en charge sur pieux"/>
        <s v="Documentation préalable à la construction :_x000a_Les documents suivants doivent être soumis par l’Entreprise avant le stade de la construction, au moins 8 semaines avant les dates de construction respectives._x000a_•_x0009_Calculs structures_x000a_•_x0009_Rapport d’essai en charge de pieux et interprétation des résultats_x000a_•_x0009_Calculs géotechniques_x000a_•_x0009_Spécifications et calculs de conception liés à la corrosion (corrosion atmosphérique et du sol)_x000a_•_x0009_Dessins de conception détaillés_x000a_o_x0009_Plans d’implantation du site et localisation des pieux_x000a_o_x0009_Plans de coupe des structures_x000a_o_x0009_Plans de fabrication au niveau des composants_x000a_(Plan détaillée du raccordement, les spécifications de couple, les dimensions des sections des profils, les nuances des matériaux et les spécifications du revêtement de protection contre la corrosion doivent figurer sur au moins un de ces plans)._x000a_•_x0009_Manuel d’installation _x000a_•_x0009_Approbation de garantie du fabricant de module par rapport aux fixations/interfaces de connexion._x000a_•_x0009_Fiches techniques _x000a_•_x0009_Procédures en cas de refus de pieux_x000a_•_x0009_Détails du produit de retouche de galvanisation / revêtement et procédure d’application_x000a_•_x0009_Certificats d’essai génériques applicables aux normes et rapports d’essai applicables _x000a_•_x0009_Liste des fournitures_x000a_•_x0009_Conditions de garantie_x000a_En fonction de la conception adoptée, le Contractant doit également soumettre en même temps les informations requises sous condition suivantes :_x000a_•_x0009_Rapport d’essai en soufflerie (requis sous condition, voir FS-DE22)_x000a_•_x0009_Justification des hypothèses de blocage de la charge du vent en cas de conception avec faible garde au sol (requis sous condition, voir FS-DE23)_x000a_•_x0009_Propriétés des matériaux, spécifications de production et/ou essais relatifs à l’utilisation de matériaux polymères utilisés dans des assemblages porteurs (requis sous condition, voir FS-DE04)._x000a_•_x0009_Approbation par le fabricant du module des emplacements de fixation non normés (requis sous condition, voir FS-DE05)_x000a_•_x0009_Approbation par le fabricant du module du contact direct avec l’acier galvanisé (requis sous condition, voir FS-DE41)"/>
        <s v="Programme FAT :_x000a_Une version préliminaire sera fournie dans les 15 jours suivant l'attribution du contrat. Le programme peut être soumis à nouveau au fur et à mesure que les dates des tests sont finalisées."/>
        <s v="Documentation concernant les tests de réception en usine :_x000a_Les certificats FAT remplis pendant la fabrication, l’assemblage et l’essai de toutes les pièces doivent être transmis au Maître d’Ouvrage pour approbation avant leur installation sur le site."/>
        <s v="Documentation concernant l'achèvement mécanique :_x000a_Les résultats des essais d’achèvement mécanique relatifs aux structures conformément à l’annexe [4.3] Achèvement mécanique doivent être communiqués au Maître d’Ouvrage dans les 10 jours suivant la fin des essais d’achèvement mécanique."/>
        <s v="Plans de structure tels que construits_x000a_Les plans structurels détaillés montrant les pieux, l'assemblage de la structure et la méthode de fixation des modules doivent être fournis au Maître d'Ouvrage immédiatement après la réussite des essais mécaniques d'achèvement. Ils doivent montrer l'espacement entre les rangées et l'angle d'ombrage ainsi que l'inclinaison et l'orientation du réseau."/>
        <s v="Documentation de mise en service :_x000a_Le contractant doit fournir des copies de ses propres plans d’inspection achevés, y compris des vérifications des dimensions, des angles, de l’état visuel, de l’épaisseur de protection contre la corrosion et des couples de serrage._x000a_Le contractant doit fournir une déclaration de conformité confirmant que les structures satisfont à toutes les exigences de conception._x000a_"/>
        <s v="Documents d’acceptation provisoires :_x000a_L’Entreprise doit fournir au Maître d’Ouvrage la partie de la documentation de réception provisoire relative aux structures conformément à l’annexe [5.3] dans les 10 jours suivant la fin des essais PAC."/>
        <s v="La structure doit être spécialement conçue pour les modules PV bifaciaux, réduisant autant que possible tout ombrage à l’arrière des modules PV en raison des composants de la structure, des câblages et de la position des boîtes de jonction et / ou des onduleurs."/>
        <s v="L’attention de l’Entreprise est attirée sur le fait que les conditions géologiques et géotechniques du site sont très hétérogènes (voir étude géotechnique G2-AVP en Annexe du projet). _x000a_Ces conditions géotechniques font l’objet d’une mission géotechnique complémentaire de type G2-PRO qui sera fournie dans les meilleurs délais à l’Entreprise. _x000a_Les fondations des structures devront être adaptés à tous les types de terrains rencontrés (plutôt terrain meuble en partie basse et affleurements rocheux en partie haute). Dans tous les cas, l’Entreprise devra justifier la conception et le dimensionnement de l’ensemble des fondations au moyen d’une étude géotechnique de type G3 à la charge de l’Entreprise._x000a_Par ailleurs, l’attention de l’Entreprise est attirée sur le fait que le terrain dans l’état actuel est aménagé en terrasses au moyen de plusieurs centaines de mètres linéaires de vieilles restanques. Ces restanques sont réputées instables. Dans le cas où l’Entreprise choisirait de conserver les restanques, les fondations devront être dimensionnées sans prendre en compte les niveaux géotechniques maintenus par les restanques et/ou talus._x000a_De même, les fondations devront être dimensionnées en prenant en compte les caractéristiques géotechniques réduites des horizons géotechniques remaniés suite à l’enlèvement des oliviers."/>
        <s v="Le système Tracker doit être de type horizontal à un axe, dans le respect des contraintes géométriques suivantes :_x000a_• ±[angle] ° amplitude de mouvement_x000a_• axe de rotation nord-sud_x000a_• nombre] modules au format [vertical/horizontal]. _x000a_• hauteur] m hauteur maximale_x000a_• dégagement] m garde au sol minimale_x000a_• espacement] m espacement entre rangées (d'axe en axe)_x000a_• 3,5 m à 5 m] pause entre les rangées à des fins de maintenance. _x000a_• 200 m] longueur maximale des rangs_x000a_[Introduire des exigences particulières, par exemple en cas de zones inondables] "/>
        <s v="L'Entrepreneur doit optimiser la forme et la disposition de la structure (type de tracker, amplitude de mouvement, format de montage des modules, hauteur de la structure, garde au sol, espacement entre les rangs, largeur de la voie de maintenance et longueur maximale des rangs) afin d'atteindre [les exigences spécifiées en matière de PR / rendement, par exemple le rendement maximal] au prix optimal du certificat de performance énergétique."/>
        <s v="Le Tracker doit supporter les modules de manière à ce que la hauteur des modules, l'espacement des suiveurs et la disposition des modules soient conformes aux contraintes définies dans les documents de l'annexe [6.03] (approbation et conditions de planification)."/>
        <s v="Le Tracker doit être conçu pour un fonctionnement normal avec une gamme complète de mouvements pour des vitesses de vent allant jusqu'à au moins [60 km/h en rafale à une altitude de référence de 10 m]."/>
        <s v="Le taux de montée de la vitesse du vent pour la conception du système d'arrimage sera déterminé par l'Entrepreneur sur la base des conditions du site, mais la valeur adoptée ne sera pas inférieure à 1 m/s/min (rafale à une hauteur de référence de 10 m)."/>
        <s v="Si le système de Tracker n'est pas certifié conforme à la norme CEI 62817, le fournisseur du traqueur doit :_x000a_• Fournir des rapports d'essai pour tous les aspects du système de traqueur qui ont été testés conformément aux exigences de la norme CEI 62817._x000a_• Fournir des commentaires sur toutes les lacunes dans la conformité à la norme CEI 62817._x000a_Au minimum, le système Tracker doit avoir subi avec succès les essais de la norme CEI 62817 pour les cycles mécaniques accélérés et les essais environnementaux."/>
        <s v="La variante du système de suivi et de ses composants qui doit être installée au projet doit être la même, ou sensiblement la même, que le système et les composants énumérés dans tout essai, certification ou information commerciale fournie par le fournisseur du système de suivi._x000a_Le fournisseur du traceur doit mettre en évidence toute différence dans les composants entre la version testée / certifiée / commercialisée et la version qui sera installée sur le projet. Le fournisseur du traceur doit fournir une description de toutes les différences pour que le maître d'ouvrage puisse les examiner. Le système ou les composants variés ne doivent pas présenter des performances, une durabilité ou une résistance inférieures, ni nécessiter un entretien supplémentaire par rapport au système et aux composants testés / certifiés / commercialisés."/>
        <s v="La précision de la trajectoire doit être de [2°] dans des vents allant jusqu'à [10 km/h] (vitesse moyenne à 10 m)."/>
        <s v="La poursuite normale, sans restriction de l'amplitude du mouvement, doit être possible dans des conditions de vent allant jusqu'à au moins [50 km/h] (vitesse de la rafale à 10 m)."/>
        <s v="Le Tracker doit pouvoir tourner à une vitesse non inférieure à [30°/min]."/>
        <s v="Le Tracker doit être conçu pour être [sans entretien, à l'exception d'une inspection visuelle annuelle et du remplacement de tout consommable]. "/>
        <s v="L'instabilité aéroélastique est considérée comme un Etat Limite Ultime (ULS). Les suiveurs doivent rester aéroélastiquement stables jusqu'à et y compris la vitesse de rafale de vent associée à la conception ULS du vent statique. "/>
        <s v="La stabilité aéroélastique du traqueur doit être prouvée par des essais aéroélastiques en soufflerie sur plusieurs rangs, en modèle réduit._x000a_Le rapport d'essai en soufflerie aéroélastique sera soumis à l'examen d'Employeur. Les essais en soufflerie aéroélastique et le rapport devront répondre aux exigences suivantes :_x000a_• La plage applicable de la géométrie (longueur de corde et inclinaison du module, longueur, hauteur, dégagement et espacement des rangées de la structure) doit être indiquée dans le rapport et doit couvrir la géométrie de l'installation proposée ;_x000a_• La méthode de mise à l'échelle et les problèmes doivent être signalés ;_x000a_• La rigidité, le moment d'inertie de la masse, la fréquence et l'amortissement du modèle à l'échelle doivent être choisis pour correspondre à la conception en grandeur réelle visée ;_x000a_• Minimum de 6 rangées, avec des modèles instrumentés utilisés (ou échangés) sur les première, deuxième, troisième et dernière rangées au minimum ;_x000a_• Au moins 12 secteurs de direction azimutale (6 avec symétrie) testés ;_x000a_• Le profil de cisaillement du vent en soufflerie et sa relation avec les catégories de terrain en grandeur réelle doivent être indiqués._x000a_• La hauteur de référence de la vitesse du vent doit être indiquée._x000a_Le zonage du réseau proposé en secteurs d'angle de calage différent en raison d'effets d'abri sera accepté à condition qu'il soit justifié par les résultats des essais._x000a_Le rapport doit confirmer les vitesses critiques du vent pour tous les angles d'inclinaison initiaux dans la gamme de mouvement du suiveur._x000a_Le rapport d'essai en soufflerie doit traiter des niveaux d'incertitude. Lorsque le rapport recommande une marge de sécurité sur la vitesse critique aéroélastique du vent pour tenir compte de l'incertitude du modèle/des essais, celle-ci doit être adoptée. Lorsque le rapport ne recommande pas de marge de sécurité spécifique, une marge de sécurité d'au moins 10 % doit être utilisée pour la conception."/>
        <s v="Les propriétés dynamiques à utiliser dans l'étude aéroélastique en soufflerie doivent être dérivées d'essais de structures en grandeur réelle. _x000a_La fréquence (f, Hz) et l'amortissement (ζ, %) doivent être déterminés à partir d'essais dits de &quot;pluck&quot; sur un tracker en vraie grandeur._x000a_La rigidité (GJ/L, Nm/rad) peut être déterminée à partir d'essais de charge-déflexion ou, si elle est clairement sûre, par une analyse numérique plus élémentaire de la structure. Si la rigidité est déterminée par analyse numérique, la contribution à la rigidité des modules doit être exclue._x000a_La rigidité à des niveaux de déplacement importants est généralement beaucoup plus faible que la rigidité apparente à des niveaux de déplacement faibles. Au cours de l'essai de pliage, un déplacement suffisamment important doit être utilisé pour que le frottement de glissement des roulements soit surmonté. Dans ce contexte, un 'grand déplacement' est supérieur à 20-30°."/>
        <s v="Dans la mesure où la vitesse aéroélastique critique du vent est caractérisée par une rotation de pointe à pointe autorisée, le suiveur doit être conçu pour les charges d'inertie associées à cette rotation et, dans tous les cas, la rotation de pointe à pointe doit être limitée à 30°."/>
        <s v="Les pressions statiques du vent doivent être augmentées par des facteurs d'amplification dynamiques (DAF) basés sur les propriétés dynamiques du suiveur."/>
        <s v="Les coefficients de pression seront dérivés d'essais en soufflerie. Le rapport d'essai sera soumis à l'examen de l'Employeur. Les essais et le rapport devront répondre aux exigences suivantes :_x000a_• La gamme de géométrie applicable (longueur de corde et inclinaison du module, longueur de la structure, hauteur, dégagement et espacement des rangées) doit être indiquée dans le rapport et doit couvrir la géométrie de l'installation proposée ;_x000a_• La méthode de mise à l'échelle et les problèmes doivent être signalés ;_x000a_• Minimum de 6 rangées, avec des modèles instrumentés utilisés (ou échangés) sur les première, deuxième, troisième et dernière rangées au minimum ;_x000a_• Au moins 12 secteurs de direction azimutale (6 avec symétrie) testés ;_x000a_• Densité suffisante de prises de pression pour obtenir des pressions locales statiques / de pointe à l'échelle du module, notamment aux extrémités de la structure._x000a_• Le profil de cisaillement du vent dans la soufflerie et sa relation avec les catégories de terrain à l'échelle réelle doivent être indiqués ; et_x000a_• La hauteur de référence de la vitesse du vent doit être indiquée._x000a_Le zonage du réseau proposé dans des zones de charge de vent différente en raison des effets d'abri sera accepté à condition qu'il soit justifié par les résultats des essais."/>
        <s v="Les emplacements de support et la fixation des modules doivent être conformes aux exigences du fournisseur de modules telles qu'elles figurent dans le document du fournisseur de modules [manuel d'installation], ou à des dérogations spécifiques convenues par écrit par le fournisseur de modules et garanties par ce dernier."/>
        <s v="Le groupe motopropulseur du Tracker doit être [distribué (indépendant) / à deux rangs / centralisé (suspendu)]*."/>
        <s v="Les entraînements du suiveur doivent être [auto-alimentés / alimentés par les chaînes solaires PV / alimentés par l'alimentation auxiliaire du site]*."/>
        <s v="Le mouvement du Tracker doit être actionné par [un mécanisme d'orientation / un actionneur linéaire / une poulie]*."/>
        <s v="Le couple (ou la force) maximal(le) de l'entraînement du suiveur est calculé(e) pour la vitesse du vent d'arrimage plus au moins [3 m/s] et il est démontré qu'il est inférieur au couple (ou à la force) maximal(le) de fonctionnement de l'entraînement."/>
        <s v="&quot;Le couple (ou la force) maximal(le) exercé(e) sur l'entraînement du suiveur doit être calculé(e) pour la vitesse de vent extrême de conception et il doit être démontré qu'il(elle) est inférieur(e) au couple (ou à la force) de maintien maximal(le) de l'entraînement. Les vitesses du vent et les facteurs de sécurité sur les charges et la résistance doivent être les mêmes que pour la conception de la structure, en supposant que l'entraînement fait partie de la structure porteuse._x000a_La résistance au couple (ou à la force) de maintien de l'entraînement doit être basée sur des essais de charge physique sur des échantillons.&quot;"/>
        <s v="[Foudre et surtension]"/>
        <s v="[Mise à la terre] "/>
        <s v="[Contribution supplémentaire sur les batteries autonomes]"/>
        <s v="Les spécifications de la batterie du système de suivi doivent être choisies de manière à ce que les opérations de suivi puissent se poursuivre pendant au moins 3 jours sans charge."/>
        <s v="Tous les composants électroniques du système de contrôle du suiveur, des stations météorologiques et des boîtiers de moteur seront logés et scellés de manière appropriée afin d'obtenir un indice minimum IP65.  Les moteurs/boîtes de vitesses/entraînements doivent être scellés pour empêcher la pénétration de la poussière, du sable et des gravillons."/>
        <s v="Les matériaux des câbles, des boîtiers, des connecteurs et de toute autre pièce non métallique doivent être choisis pour résister aux UV pendant toute la durée de vie du projet sans dégradation des performances fonctionnelles et sans devenir friables."/>
        <s v="Le système de contrôle doit être conçu pour fonctionner automatiquement sans aucune intervention de l'utilisateur. L'arrêt et le redémarrage à distance doivent être possibles, via l'interface SCADA. Un arrêt et un redémarrage manuels locaux doivent être possibles. L'arrêt manuel local doit avoir priorité sur toute commande à distance."/>
        <s v="Le réseau de communication du tracker doit être [sans fil/câblé]."/>
        <s v="Les logiciels et leurs mises à jour seront fournis sans frais pour la durée de vie du projet."/>
        <s v="Le contrôleur central, le contrôleur du tracker et les stations météorologiques doivent être mis en réseau sans fil à l'aide des protocoles ZigBee ou LoRa. Les types d'antennes, les bandes de fréquences, la puissance des émetteurs et l'emplacement des composants doivent être choisis de manière à ce que les composants fonctionnent bien dans leur rayon d'action sans fil et fournissent un réseau sans fil de haute fiabilité. Le système de communication sans fil doit être conçu pour minimiser les risques de brouillage radioélectrique, d'interférences ou d'attaques malveillantes."/>
        <s v="Au minimum, le système de contrôle doit envoyer les signaux suivants au SCADA du projet :_x000a_• Mode opérationnel du tracker (opérationnel normal, retour en arrière, déplacement vers l'arrimage, arrimage, défaut)_x000a_• Angle de consigne de suivi_x000a_• Angle de suivi réel_x000a_• Vitesse du vent (rafale et moyenne)_x000a_• Direction du vent_x000a_• État de la batterie"/>
        <s v="Le contrôle du tracker doit être interfacé avec plusieurs stations météorologiques pour assurer la redondance et détecter les vents forts. Il faut installer au moins une station météorologique par [5 MWp]."/>
        <s v="Les trackers doivent répondre aux pires relevés de vitesse du vent sur l'ensemble du site plutôt que d'être zonés à une station météorologique locale, à moins qu'une approche zonée puisse être justifiée et approuvée par l'Employeur."/>
        <s v="Les anémomètres de la station météorologique Tracker doivent être :_x000a_• De type ultrasonique ;_x000a_• Montés à une hauteur H ≥ 4m au-dessus du sol ;_x000a_• Montés de préférence au sommet d'un mât, ou sinon sur une perche horizontale à au moins 5D de la face du mât (où D est le diamètre du mât) ;_x000a_• Montés dans un endroit sans aucun obstacle, à l'exception du champ photovoltaïque, dans un rayon de 10H ;_x000a_• Généralement situés dans les coins convexes du périmètre du champ photovoltaïque, de manière à permettre une mesure de bonne qualité des vitesses du vent au vent du champ photovoltaïque ;_x000a_• Mise en service et étalonnage par des installateurs qualifiés._x000a_La disposition de la station météorologique doit être convenue avec l'Employeur."/>
        <s v="De préférence, au moins une station météorologique de haute qualité serait installée à 10m au-dessus du sol pour fournir des vitesses de référence à 10m. Après 6 à 12 mois de mise en service des stations météorologiques, les stations météorologiques du tracker seront de préférence corrélées au mât de 10 m de haute qualité."/>
        <s v="Le Propriétaire peut utiliser les données de la station météorologique du tracker pour justifier une demande de garantie en cas de dommages aux structures. Les instruments doivent être étalonnés par des techniciens indépendants qualifiés dans le cadre de la mise en service, à la satisfaction des deux parties."/>
        <s v="Dans la mesure où le tracker n'est pas conçu pour résister à toutes les conditions de vent sur toute l'amplitude du mouvement, les trackers doivent être conçus pour se déplacer vers un angle de rangement à l'abri du vent avant que les vitesses de vent extrêmes de conception ne soient atteintes._x000a_Cette exigence ne s'applique pas au suiveur Array Technic DuraTrack."/>
        <s v="Le suiveur doit être doté d'un système actif d'arrimage au vent utilisant une philosophie à angle élevé et en piqué pour éviter l'instabilité aéroélastique._x000a_Cette exigence ne s'applique pas au suiveur Array Technic DuraTrack."/>
        <s v="Le fournisseur du suiveur doit démontrer une bonne intégration du système pour les différents composants, spécifications et paramètres du système d'arrimage. Les paramètres et spécifications suivants doivent être coordonnés pour obtenir un système d'arrimage fiable :_x000a_• Vitesse du vent de déclenchement de l'arrimage_x000a_• Vitesse de montée du vent sur le site_x000a_• Correction de la vitesse du vent entre la hauteur du tracker et la hauteur du mât_x000a_• Fréquence d'interrogation de l'anémomètre_x000a_• Période de calcul de la moyenne de la vitesse du vent_x000a_• Délai de communication du réseau_x000a_• Spécification de la vitesse de rotation du suiveur/de l'entraînement (sous charge)_x000a_• Stabilité aéroélastique de la vitesse critique du vent, avec marge de sécurité_x000a_• Conception dynamique et statique de la structure_x000a_• Tolérances de rotation/inclinaison et rotations de second ordre._x000a_La coordination des différents paramètres et spécifications du système doit être justifiée dans un rapport d'ingénierie. Ce rapport doit démontrer que _x000a_Cette exigence ne s'applique pas au tracker Array Technic DuraTrack."/>
        <s v="En cas de défaillance d'un capteur, d'un contrôleur, d'une station météorologique, d'une défaillance du réseau ou d'une baisse critique de la puissance de la batterie, les trackers doivent être conçus avec un système à sécurité intégrée qui place les modules dans un angle de rangement à l'abri du vent._x000a_Cette exigence ne s'applique pas au tracker Array Technic DuraTrack."/>
        <s v="Pièces électromécaniques : 5 ans_x000a_Pièces structurelles et porteuses : 10 ans_x000a_Protection contre la corrosion : [10 ans / 25 ans / durée de vie complète de la conception du projet]._x000a__x000a_Si les mesures entre PAC et FAC montrent que les taux de corrosion (μm/an) dépassent le taux qui entraînerait la consommation de la protection contre la corrosion avant la fin de la durée de vie de conception du projet, cela sera traité comme un défaut dans le cadre du contrat, même si la fonctionnalité du système n'est pas compromise à court terme."/>
        <s v="La garantie commence à la date de l'Acceptation Provisoire du projet. "/>
        <s v="Le fournisseur du Tracker doit inspecter les Trackers avant la prise en charge et fournir une confirmation écrite de la validité de la garantie, ou bien indiquer tout travail d'accrochage spécifique requis comme condition de garantie."/>
        <s v="Le champ d'application du FAT sera défini par une combinaison de références aux normes internationales applicables (par exemple, l'évaluation de la conformité EN1090 pour les composants structurels) et par des références aux procédures d'essai et aux fiches de contrôle spécifiques du fournisseur qui sont convenues avec l'Employeur avant l'attribution des contrats de sous-traitance."/>
        <s v="L'Entrepreneur devra fournir un programme détaillé des FATs prévus avant la fabrication et l'expédition ; et l'Employeur, ou son représentant, sera habilité à assister à ces FATs."/>
        <s v="L' Employeur ou un représentant de l'Employeur sera habilité à assister à ces contrôles. L'entrepreneur n'est pas limité à ceux-ci et doit également effectuer tout test supplémentaire conformément à ses processus internes._x000a_• Certificats d'essai des matériaux_x000a_• Fixations : déclaration des matériaux_x000a_• Inspections visuelles des soudures_x000a_• Contrôle visuel et quantitatif_x000a_• Contrôle dimensionnel des sections transversales des profilés, des longueurs des profilés et des positions des trous/attaches, confirmant la conformité avec la conception et les normes applicables_x000a_• Contrôle de la galvanisation (état visuel et mesures d'épaisseur)_x000a_• Inspection avant expédition "/>
        <s v="A la réception sur site des éléments de la Structure, l'Entrepreneur devra les inspecter et vérifier l'épaisseur de la galvanisation et l'absence de toute trace de corrosion.  Les éléments non conformes seront rejetés."/>
        <s v="L'Entrepreneur doit vérifier l'absence de tout dommage lié à l'expédition, à la manutention ou à l'entreposage. Les éléments non conformes seront rejetés."/>
        <s v="Les matériaux doivent être stockés de manière à être soulevés du sol et couverts._x000a_Les lieux et méthodes de stockage devront empêcher que les matériaux ne soient recouverts de boue, d'eau ou de toute autre substance susceptible de les endommager."/>
        <s v="L'Entrepreneur devra obtenir et conserver les certificats de production des matériaux et les informations de traçabilité pour tous les profils structurels. l'Employeur se réserve le droit de vérifier ces informations. "/>
        <s v="Avant le début de l'installation, l'Entrepreneur fournira la confirmation que l'organisation effectuant l'installation est un &quot;installateur agréé&quot; selon l'équipementier du tracker ou que la garantie restera en vigueur si ce n'est pas le cas."/>
        <s v="Chaque tracker sera mis en service individuellement et soumis à des tests fonctionnels comprenant :_x000a_• Le fonctionnement manuel / local et le STOP/START_x000a_• Connexion au réseau et au système SCADA_x000a_• Rotation sur toute l'amplitude du mouvement et arrêts en bout de course corrects._x000a_• Réponse correcte à la commande d'arrimage"/>
        <s v="Le système de contrôle du suiveur doit être testé lors de la mise en service et inclure au minimum :_x000a_• un test de fonctionnement normal_x000a_• Test d'arrimage au vent (en simulant un vent supérieur au seuil d'arrimage)_x000a_• Test de perte de communication_x000a_• Test de perte d'alimentation de la station météo / du contrôleur_x000a_• Test d'arrimage de la batterie faible_x000a_• Vérification de l'angle de poursuite réel par rapport à l'angle de poursuite prévu, à des fins de mesure de la disponibilité du tracker."/>
        <s v="Étape de l'appel d'offres_x000a_• Spécification détaillée du traceur (sous forme de tableau 1 de la CEI 62817)_x000a_• Rapport d'essai certifié CEI 62817 (si existant)_x000a_• Rapport d'essai certifié UL 3707 (s'il existe)_x000a_• Rapport d'essai certifié UL 2703 (s'il existe)_x000a_• Tout rapport de diligence technologique ou de bancabilité d'un fournisseur tiers (s'il existe)._x000a_• Rapports d'essai démontrant toute conformité partielle à la norme CEI62817 si le Tracker n'est pas entièrement certifié CEI62817. (requis sous condition, voir SAT-DE05)_x000a_• Commentaire sur toutes les lacunes dans la conformité à la norme CEI 62817 (requis sous condition, voir SAT-DE05)_x000a_• Fiches techniques_x000a_• Confirmation de toutes les options spécifiques au projet / différences par rapport à l'offre standard"/>
        <s v="Documentation de pré-construction, spécifique aux trackers à axe unique :_x000a_La documentation suivante doit être soumise par le contractant avant la phase de construction, au moins 8 semaines avant les dates de construction respectives._x000a_• Rapport d'essai aéroélastique en soufflerie (exigence SAT-DE11)_x000a_• Rapport d'essai statique en soufflerie (exigences SAT-DE15)"/>
        <s v="Les spécifications et la conception des câbles DC doivent être conformes aux normes de référence, y compris les normes IEC."/>
        <s v="Les spécifications et la conception des câbles DC doivent être adaptées aux conditions environnementales du site."/>
        <s v="Les câbles DC doivent être dimensionnés pour le courant maximal en service continu, conformément à la norme applicable."/>
        <s v="Tous les câbles doivent résister au courant de court-circuit maximal pendant la période transitoire de l'activation des protections."/>
        <s v="La moyenne des pertes électriques du système DC aux conditions STC ne doit pas dépasser [1,0%] de la partie DC de la centrale."/>
        <s v="Le calcul du courant admissible des câbles DC doit tenir compte du ccourant maximal prévu, du calibre des fusibles en aval et du facteur de limitation de leur installation (température ambiante maximale, nombre de câbles dans les mêmes chemins de câbles / conduits / tranchées, résistivité thermique du sol, température maximale du sol, etc.)"/>
        <s v="Les câbles DC doivent être correctement dimensionnés pour minimiser les pertes par « mismatch »."/>
        <s v="Conception de la protection contre les surtensions :_x000a_• Les boucles d'induction des câbles DC des modules doivent être réduites au minimum, afin d'éviter la génération de surtensions inductives dans les circuits BT, conformément aux exigences des normes IEC 60634 et IEC 62548._x000a_• La distance entre les deux polarités (câbles positifs et négatifs) doit être minimisée autant que possible, entre les connecteurs de chaînes et les boîtes de jonction et également entre les boîtes de jonction et les onduleurs."/>
        <s v="Les connexions entre les modules pour former les chaînes doivent minimiser les effets d'ombres proches entre les modules (par exemple en connectant uniquement les modules de la même rangée de sorte que les ombres proches n'affectent que la rangée ombragée)."/>
        <s v="Tous les câbles DC doivent :_x000a_• Être des câbles PV spécifiques à double isolation en cuivre ou en aluminium ;_x000a_• Être résistants aux UV ou protégés des UV par des moyens appropriés ;_x000a_• Être résistants à l'ozone_x000a_• Avoir une résistance accrue à la chaleur et au feu et présenter de faibles émissions de fumée ;_x000a_• Fonctionner dans une large gamme de températures ;_x000a_• Avoir une résistance accrue à la friction ;_x000a_• Avoir une section transversale minimale de 4 mm²."/>
        <s v="Les câbles de chaîne jusqu'à la boîte de jonction DC doivent être :_x000a_• Adaptés à une utilisation en extérieur ;_x000a_• Résistants au froid_x000a_• Sans halogène ;_x000a_• Flexibles de classe 5 ;_x000a_• Classés 1,5kV DC (or 1kV dans le cas d'un design en 1kV) pour la tension entre les conducteurs ;_x000a_• Uniquement dans les gaines si elles sont souterraines."/>
        <s v="Les câbles de transfert jusqu'à l'entrée des onduleurs doivent :_x000a_• Avoir des conducteurs en cuivre ou, pour les conducteurs dont la section est supérieure à 35 mm², l'aluminium peut être utilisé ;_x000a_• Avoir une isolation en polyéthylène réticulé (XLPE) ;_x000a_• Etre recouverts de polychlorure de vinyle (PVC) ;_x000a_• Etre dotés d'une armure/protection en fil simple galvanisé (SWA) ou en fil d'aluminium (AWA), s'ils sont directement enterrés dans le sol ;_x000a_• Avoir une gaine/un manchon en chlorure de polyvinyle (PVC) ;_x000a_• Classés 1,5kV DC (or 1kV dans le cas d'un design en 1kV) pour la tension entre les conducteurs ;"/>
        <s v="Tous les câbles souterrains doivent être classés AD7 classe minimum et classe AD8 (submersion permanente) dans les pays tempérés comme le Royaume-Uni ou lorsque certaines parties du site ont un niveau élevé d'eau souterraine attendu plusieurs semaines par an."/>
        <s v="En cas de risque de présence de termites pendant la durée de vie de l'installation, les câbles électriques doivent être résistants aux termites."/>
        <s v="Le câble DC doit être sélectionné (et installé) de manière à ce qu'aucun dommage ne soit causé par l'exposition à l'eau, la pénétration d'eau ou la condensation"/>
        <s v="Les connecteurs DC du câble répondront au moins aux exigences de l'indice de protection international IP67 tel que défini dans la norme IEC 60529 et répondront aux exigences de sécurité et aux tests de la norme NF 50521."/>
        <s v="Les chemins de câbles (plateaux, conduits, tranchées, canaux d'encadrement, etc.) doivent être conçus de manière à garantir la performance thermique appropriée des câbles qui y sont installés. Les chemins de câbles ne doivent pas être chargés au-delà de la capacité de charge indiquée par le fabricant. Les chemins de câbles conçus sur mesure, tels que les canalisations et les tranchées de câbles coulées in situ, ne doivent pas être chargés au-delà de la capacité pour laquelle ils ont été conçus. En outre, lors de la conception des chemins de câbles, l’Entreprise doit prévoir un minimum de 10% de capacité de réserve pour une utilisation future."/>
        <s v="A part s'ils sont armés, les câbles DC ne seront pas directement enterrés mais seront contenus dans des conduits. L'Entrepreneur doit s'assurer qu'un registre précis de l'emplacement de tous ces câbles enterrés est conservé."/>
        <s v="Des gaines de rechange doivent être incluses dans la conception afin de permettre le remplacement de tout câble enfoui sans utiliser la gaine d'origine ou nécessiter une tranchée. "/>
        <s v="Lorsque les câbles entre les modules PV et les onduleurs ne peuvent pas être fixés aux structures existantes, ils doivent être montés sur des chemins de câbles ou enterrés conformément aux exigences de cette section."/>
        <s v="Les chemins de câbles et les échelles doivent être en acier galvanisé et de largeur courante."/>
        <s v="Les chemins de câbles extérieurs ou les échelles, lorsqu'ils sont utilisés, doivent être recouverts de couvertures amovibles de protection contre les intempéries."/>
        <s v="L'installation des câbles doit tenir compte de la ségrégation et de la séparation appropriées des câbles installés pour différentes applications. Les câbles doivent être considérés comme appartenant à l'une d'au moins trois catégories de base : énergie HTA ; énergie BT ; contrôle. La séparation de ces catégories doit toujours être maintenue, de préférence par un espacement approprié des chemins de câbles."/>
        <s v="L'Entrepreneur doit fournir et livrer tous les connecteurs DC nécessaires pour relier les chaînes PV aux boîtiers de jonction DC et aux onduleurs. Les connecteurs DC doivent être conformes aux normes NF 50521 et IEC 62852. "/>
        <s v="Tous les connecteurs DC combinés femelle/mâle, y compris ceux qui se connectent aux connecteurs des modules PV, aux boîtes de jonction ou aux onduleurs, doivent être du même modèle et du même fabricant pour garantir une compatibilité parfaite."/>
        <s v="Le type de câble doit être testé pour prouver sa durée de vie dans les conditions environnementales du site."/>
        <s v="Pour les grands projets, l'Employeur sera autorisé (à ses frais) à demander des tests accélérés des câbles installés à partir des lots spécifiques fournis."/>
        <s v="Le lot et le type des câbles DC doivent être vérifiés à la livraison. Dans le cas de plusieurs lots livrés, l’emplacement d’installation de chaque type de câble doit être indiqué sur les dessins tels que construits."/>
        <s v="L'installation des câbles DC doit être conforme aux normes applicables et aux recommandations du fabricant. Le rayon de courbure minimum utilisé pour tous les câbles doit être conforme aux spécifications du fournisseur et aux normes applicables."/>
        <s v="Les câbles DC doivent être installés de manière à ce qu'aucun dommage ne soit causé par l'exposition à l'eau, la pénétration d'eau ou la condensation."/>
        <s v="Mesures de protection contre les surtensions :_x000a_• Les boucles d'induction des câbles DC des modules doivent être réduites au minimum, afin d'éviter la génération de surtensions inductives dans les circuits BT, conformément aux exigences des normes IEC 60634 et IEC 62548._x000a_• La distance entre les deux polarités (câbles positifs et négatifs) doit être minimisée autant que possible, entre les connecteurs de chaînes et les boîtes de jonction et également entre les boîtes de jonction et les onduleurs."/>
        <s v="Les câbles DC seront attachés aux chemins de câbles ou aux parties de la structure de montage pour supporter le poids et ne pas stresser les boîtes de jonction ou les câbles eux-mêmes et pour être constamment visibles à des fins de maintenance. "/>
        <s v="Les câbles DC ne peuvent être posés dans les canaux d'encadrement que si la conception spécifique des profils d'encadrement empêche la stagnation de l'eau."/>
        <s v="Les câbles DC doivent être attachés ou clavetés aux chemins de câbles à l'aide de matériaux spécifiquement conçus à cet effet. Les câbles doivent être disposés proprement dans les chemins de câbles et mis en faisceau, le cas échéant. Les attaches de câbles conductrices ne doivent pas être utilisées sur les câbles monophasés. Les colliers de serrage ne doivent pas être trop serrés. Les taquets et les attaches de câbles doivent être résistants aux UV et adaptés à une installation en extérieur."/>
        <s v="Les chemins de câbles et les échelles à câbles doivent être installés conformément aux normes. Les chemins de câbles et les échelles doivent être solidement mis à la terre et une connexion à la terre séparée doit être réalisée entre les sections où des changements de direction sont effectués, conformément aux normes."/>
        <s v="Tous les conduits de câbles doivent être scellés lorsqu'il existe un risque d'infestation par la vermine ou de dégradation due à la faune et à la flore. Le matériau utilisé pour sceller les conduits doit être résistant au feu et prendre en compte les conditions environnementales (c'est-à-dire les rayons UV, la pluie, etc.)."/>
        <s v="Les câbles doivent être soutenus sur toute leur longueur. "/>
        <s v="Lorsque les câbles entrent en contact avec des arêtes vives de la structure de support, des protections anti-abrasion ou des conduits appropriés seront fixés à la structure de support pour éviter tout dommage aux câbles pendant la construction et l'exploitation de l'installation."/>
        <s v="En cas de pontage de câbles entre des tables de montage adjacentes, la partie exposée du câble doit être placée dans une gaine ou un enroulement en spirale approprié (en termes de taille et de protection contre les UV)."/>
        <s v="Toutes les entrées de câbles dans les boîtiers doivent utiliser des presse-étoupes de taille appropriée (pas de mousse ni de garniture) et tous les conduits doivent être scellés afin de s'assurer de l'étanchéité des extrémités ouvertes des conduits.  L'utilisation de mousse expansive n'est pas autorisée pour sceller les extrémités des conduits ouverts."/>
        <s v="Les câbles doivent être clairement identifiés aux deux extrémités par une étiquette d'identification robuste et résistante aux intempéries, conçue pour durer pendant la durée de vie de l'installation."/>
        <s v="Les connexions entre les modules pour former les chaînes doivent minimiser les effets d'ombres proches entre les modules (par exemple en connectant uniquement les modules de la même rangée afin que les ombres proches n'affectent que la rangée ombragée)."/>
        <s v="Les embouts à sertir doivent être utilisés lorsque les câbles de chaîne se terminent dans la boîte de jonction."/>
        <s v="Les terminaisons de câble DC doivent être vérifiées concernant leur comtabilité par rapport au type et à la taille du câble et doivent être installées avec un équipement et les matrices spécialement fabriquées pour le type de terminaison installé."/>
        <s v="Des certificats d'étalonnage de sertissage devraient être fournis."/>
        <s v="Une inspection visuelle sera effectuée dans le cadre des essais d'achèvement mécanique."/>
        <s v="Un test d'échantillon spécifique pour vérifier le serrage des connecteurs DC sera effectué sur le site avant la signature avec l'équipe d'installation. Si plus de 2 % de l'échantillon s'avère non conforme, un contrôle complet sera effectué.  "/>
        <s v="Documentation de conception :_x000a_L'Entrepreneur devra fournir à l'Employeur la partie de la documentation de conception relative à la conception électrique, conformément à l'annexe 5.1.1, dans les 15 jours suivant l'attribution du contrat."/>
        <s v="Documentation de pré-construction :_x000a_La documentation suivante devra être soumise par l'Entrepreneur avant la phase de construction. _x000a_• Conception détaillée / calcul montrant les valeurs nominales adéquates de tous les câbles sur toute leur longueur._x000a_• Fiches techniques _x000a_• Manuel d'installation _x000a_• Méthodes d'essais selon les normes applicables et rapports d'essais _x000a_• Certificats d'essais accélérés _x000a_• Nomenclature des matériaux _x000a_• Conditions de garantie"/>
        <s v="Les calculs finaux des câbles doivent être fournis dans le cadre de la documentation telle que construite"/>
        <s v="Tous les boîtiers de combinaison doivent être du même fabricant et du même type sur l'ensemble du site, mais ils peuvent avoir un nombre différent d'entrées de chaîne pour s'adapter à la conception."/>
        <s v="Les boîtes de combinaison CC doivent être construites selon les normes CEI 61000-6-2 et CEI 61000-6-4."/>
        <s v="Les boîtiers de combinaison CC doivent fonctionner pleinement dans les conditions du site."/>
        <s v="Le boîtier des boîtes de combinaison CC doit être : _x000a_• Pour une utilisation en extérieur et résistant aux UV ;_x000a_• Doublement isolante (classe 2) ;    _x000a_• Auto-extinguible en termes d'incendie ; _x000a_• Faite de matériaux sans halogène ;_x000a_• IP54 minimum - à noter que l'étanchéité autour de la porte doit résister à l'infiltration d'humidité et être adaptée aux conditions du site ; _x000a_• Conçu pour permettre une mesure sûre du courant de la chaîne à l'aide d'une pince de mesure ou d'un appareil similaire ; _x000a_• Avoir une porte d'accès à charnière verrouillable (avec la même serrure pour toutes les boîtes de combinaison) ; et_x000a_• Etre une construction unique et ne pas être composée de plusieurs boîtes."/>
        <s v="Toutes les boîtes de combinaison doivent être conçues pour minimiser la condensation et permettre la circulation de l'air. Les prises d'air ne doivent pas permettre à la pluie de s'infiltrer."/>
        <s v="L'accès des câbles aux boîtiers doit se faire par des presse-étoupes de type compression."/>
        <s v="La taille des presse-étoupes devra être adaptée à toutes les sections de câbles utilisées (chaine, transfert et communication). Les emballages et la mousse ne sont pas autorisés."/>
        <s v="Les boîtes de combinaison de courant continu doivent être équipées des éléments de protection suivants : _x000a_• Protection contre les surintensités sur les deux polarités de la chaîne, sauf si une polarité est mise à la terre ; _x000a_• Protection contre les surtensions CC jusqu'à 1 500 VDC ;_x000a_• Protection contre les surtensions de communication ; et _x000a_• Protection contre les chocs électriques de classe 2 minimum."/>
        <s v="Les fusibles de branche doivent être conformes à la norme CEI 60269 et être à l'épreuve des doigts."/>
        <s v="Les boîtes de combinaison CC doivent être équipées d'un interrupteur CC isolant simultanément les pôles positifs et négatifs et pouvant fonctionner à pleine charge. Il doit :_x000a_• Etre conforme à la norme CEI 60947 ;_x000a_• Avoir une tension nominale de 1 500 VDC ; et_x000a_• Avoir un courant nominal supérieur d'au moins 120 % au courant de court-circuit du réseau."/>
        <s v="Le câblage doit être codé par couleur conformément aux normes applicables."/>
        <s v="La surveillance du courant d'une ou deux branches doit être incluse et doit pouvoir être intégrée dans le système de surveillance de l'installation photovoltaïque. "/>
        <s v="Chaque circuit doit être étiqueté séparément selon les plans correspondants."/>
        <s v="Un schéma montrant le plan de la branche pour chaque boîte de combinaison doit être attaché à la porte intérieure de la boîte de combinaison. "/>
        <s v="Les peintures doivent être au minimum de type C5M, des mesures spéciales devant être prises sur les sites proches de la côte ou soumis à des conditions de site plus difficiles que la moyenne."/>
        <m/>
        <s v="Les boîtiers de combinaison CC doivent_x000a_• Etre montés sur un poteau dédié à l'extrémité des structures de montage/rangées de traqueurs et non au milieu. La boîte de combinaison doit être rigide une fois montée et ne doit pas pouvoir bouger, tourner ou vibrer ;  _x000a_• Etre monté à des endroits permettant l'accès des véhicules pour les travaux d'entretien et de réparation_x000a_• Etre monté au-dessus du niveau d'inondation d'une année sur 100 avec un franc-bord de 300 mm ; et _x000a_• Ne pas faire d'ombre aux modules PV adjacents ;"/>
        <s v="Une protection contre l'ombre doit être fournie aux boîtes de combinaison CC installées."/>
        <s v="Une protection mécanique de toutes les sections de câbles au-dessus du sol doit être fournie lorsque les câbles sortent des tranchées."/>
        <s v="Une protection de deuxième niveau autour des câbles et/ou des conduits pour les protéger lors de la tonte de l'herbe doit être incluse. "/>
        <s v="Les câbles principaux CC doivent avoir une boucle de service avant d'entrer dans la boîte de combinaison."/>
        <s v="Les boîtes de combinaison doivent être étiquetées avec une étiquette d'identification robuste et résistante aux intempéries, conçue pour durer pendant la durée de vie de l'installation et décrivant la boîte de combinaison. Sauf accord contraire avec l'Employeur, cette étiquette doit être au format [XX-YY-ZZ], où XX = numéro du transformateur, YY = numéro de l'onduleur, ZZ = numéro de la boîte de combinaison. "/>
        <s v="Les embouts à lacets doivent être appliqués sur le câblage de la branche CC (et le câble de communication si un câble toronné est utilisé) avant l'installation des câbles."/>
        <s v="Documentation de conception :_x000a_L'Entrepreneur devra fournir à l'Employeur la partie de la documentation de conception relative à la conception électrique conformément à l'annexe [5.1.1] dans les 15 jours suivant l'attribution du contrat. "/>
        <s v="Documentation de pré-construction :_x000a_La documentation suivante devra être soumise par l'Entrepreneur avant la phase de construction. _x000a_• Conception détaillée / calcul montrant les valeurs nominales adéquates de tous les composants des boîtes de combinaison CC._x000a_• Fiches techniques _x000a_• Manuel d'installation _x000a_• Certificats d'essais de type selon les normes applicables et rapports d'essais _x000a_• Certificats d'essais accélérés _x000a_• Nomenclature des matériaux _x000a_• Conditions de garantie "/>
        <s v="Documentation d'Acceptation d'Usine :_x000a_Les Certificats d'Acceptation d'Usine réalisés pendant la fabrication, l'assemblage et les essais de tous les matériaux doivent être transmis à l'Employeur pour approbation avant l'installation sur le chantier."/>
        <s v="Documentation relative à l'achèvement mécanique :_x000a_Les résultats des essais d'achèvement mécanique relatifs aux travaux électriques, conformément à l'annexe 4.3 Achèvement mécanique, seront fournis au Maître d'ouvrage dans les 10 jours suivant l'achèvement des essais d'achèvement mécanique."/>
        <s v="Plans d'exécution :_x000a_L'Entrepreneur devra fournir les schémas conformes à l'exécution, les schémas de protection et la disposition générale des boîtes de combinaison CC._x000a_L'Entrepreneur doit fournir toute la documentation validée de préconstruction.&quot;"/>
        <s v="Documentation de réception provisoire :_x000a_L'Entrepreneur devra fournir à l'Employeur la partie de la documentation d'Acceptation Provisoire relative aux boîtes de combinaison CC, conformément à l'Annexe 5.3, dans les 10 jours suivant l'achèvement des tests CAP."/>
        <s v="Tous les onduleurs fournis pour le projet doivent être produits par le même fabricant et être du même type si possible."/>
        <s v="Tous les onduleurs fournis pour le projet devront provenir d'un fabricant et d'un modèle approuvé par le Maître d’Ouvrage. Le fabricant sélectionné fera partie de l'un des 10 premiers fournisseurs d'onduleurs &quot;string&quot; en termes de capacité et sera considéré comme entièrement bancable."/>
        <s v="Les onduleurs devront être conformes à toutes les exigences et spécifications des opérateurs de réseaux de distribution d'électricité nationaux et locaux et au Grid Code."/>
        <s v="Les onduleurs devront être conformes à la conception présentée dans la demande de raccordement au réseau, l'offre de raccordement au réseau et l'accord de raccordement s'il a déjà été fourni."/>
        <s v="Le rendement maximal doit être supérieur à [98,75 %] et le rendement européen doit être supérieur à [98,25 %] dans les conditions de fonctionnement prévues de l'onduleur.   "/>
        <s v="Les onduleurs doivent être très fiables (chaque onduleur ayant une disponibilité prévue ≥99,5 %)."/>
        <s v="Les onduleurs doivent être compatibles avec la gamme opérationnelle du module PV et la tension et le courant maximum de la chaîne."/>
        <s v="Les onduleurs doivent avoir un indice de protection IP65 minimum."/>
        <s v="Les onduleurs doivent être équipés de parafoudres DC et AC de type II."/>
        <s v="Les onduleurs doivent être équipés d'une détection de la résistance de l'isolation DC et d'une surveillance du courant résiduel."/>
        <s v="Les onduleurs seront adaptés à toutes les conditions de site prévues. Si le Maître d’Ouvrage le demande, l'équipementier fournira une confirmation écrite de l'approbation de la conception et du maintien en vigueur de la garantie."/>
        <s v="Les onduleurs fourniront un traçage de la courbe IV.  "/>
        <s v="Les onduleurs prendront en charge la gamme complète des exigences de conformité au réseau, conformément au code du réseau et aux exigences de l'opérateur de réseau."/>
        <s v="Si le Maître d’Ouvrage le demande, l’Entreprise devra fournir une étude montrant la capacité des onduleurs à fournir la pleine puissance active dans des conditions raisonnables de support du réseau."/>
        <s v="L’Entreprise doit fournir la certification nationale concernée conformément aux directives techniques référencées dans le règlement de connexion au réseau."/>
        <s v="Le système de communication des onduleurs doit (être conforme aux spécifications de Sunspec et ?) être supporté par le système de surveillance du client."/>
        <s v="Si une mise à la terre négative (ou positive) par piquet de terre est prévue, l’onduleur devrait surveiller périodiquement et de manière automatique la résistance de l’isolation sur le piquet de mis à la terre."/>
        <s v="Le datalogger et les équipements de contrôle des données fournis par l’OEM doivent être fournis et intégrés au SCADA et au réseau pour assurer le fonctionnement complet des onduleurs comme système complet (ex: Huawei SmartLogger, SMA DataManager)."/>
        <s v="Lorsque plusieurs onduleurs &quot;strings&quot; sont installés en parallèle, la conception doit éviter tout problème harmonique au sein de l’installation photovoltaïque (y compris les dommages aux dispositifs de protection et aux transformateurs)."/>
        <s v="Lorsque des onduleurs &quot;strings&quot; de grandes dimensions sont installés, la manutention manuelle doit être limitée à 25 kg pour une personne et à 50 kg pour deux personnes. Une méthode de levage mécanique devra être envisagée lorsque ces limites peuvent être dépassées."/>
        <s v="Les onduleurs doivent être facilement accessibles et à une bonne hauteur pour l’inspection et le remplacement. Le sol sous les onduleurs doit être pavé ou recouvert d’un noyau dur avec des entourages de panneaux de gravier pour assurer un endroit stable et plat pour se tenir debout lors du remplacement des onduleurs."/>
        <s v="Pour les grands projets [xxx] "/>
        <s v="Les numéros de série et les bons de livraison de tous les onduleurs seront collectés, scannés et stockés lors de la livraison et fournis au Maître d’Ouvrage dans le cadre de la documentation CAP afin de prouver la date de livraison en cas de demande de garantie."/>
        <s v="Les onduleurs devront:_x000a_•_x0009_Etre montés sur un poteau dédié à l'extrémité des structures de montage/rames et non au milieu. La boîte de combinaison doit être rigide lorsqu'elle est montée et ne doit pas pouvoir bouger, tourner ou vibrer ;_x000a_•_x0009_Etre montés conformément au manuel d'installation de l'onduleur, notamment en ce qui concerne la position de montage (espace libre requis et angle de montage)_x000a_•_x0009_Etre montés à des endroits permettant l'accès des véhicules pour les travaux d'entretien et de réparation_x000a_•_x0009_Etre montés au-dessus du niveau d'inondation d'une crue centennale avec un franc-bord de 300 mm ; et_x000a_•_x0009_Ne pas faire d'ombres aux modules PV adjacents."/>
        <s v="Un toit d'ombrage doit être installé au dessus des onduleurs installés, conformément au manuel d'installation."/>
        <s v="Une protection de deuxième niveau autour des câbles et des conduits pour les protéger lors de la tonte du gazon doit être incluse. "/>
        <s v="Une protection mécanique de toutes les sections de câbles au-dessus du sol doit être prévue lorsque les câbles sortent des tranchées."/>
        <s v="Les câbles de la chaîne DC doivent avoir une boucle de service avant l'entrée dans l'onduleur."/>
        <s v="Les onduleurs doivent porter une étiquette d'identification robuste et résistante aux intempéries, conçue pour durer pendant la durée de vie de l'installation, décrivant l'onduleur. Sauf accord contraire avec le Maître d’Ouvrage, cette étiquette devra être au format [XX-YY] où XX = numéro du transformateur, YY = numéro de l'onduleur."/>
        <s v="Des embouts à sertir adaptés devront être installés aux câbles de la branche DC (et au câble de communication si un câble toronné est utilisé) si ces câbles sont serrés. En cas de connexion à l'aide de connecteurs de type MC4, les connecteurs fournis avec les onduleurs doivent être utilisés."/>
        <s v="Les paramètres de conformité par rapport au réseau de distribution local doivent être installés avant la mise en service des onduleurs."/>
        <s v="L'essai des strings conformément à la norme IEC-62446 doit être effectué pour toutes les strings avant la mise sous tension de la partie DC."/>
        <s v="Documentation de pré-construction :_x000a_La documentation suivante devra être soumise par l'Entrepreneur avant la phase de construction. _x000a_• Conception détaillée / calcul montrant les valeurs nominales adéquates de tous les composants des boîtes de jonction DC._x000a_• Fiches techniques _x000a_• Manuel d'installation _x000a_• Certificats d'essais de type selon les normes applicables et rapports d'essais _x000a_• Certificats d'essais accélérés _x000a_• Nomenclature des matériaux _x000a_• Conditions de garantie "/>
        <s v="Documentation d'Essais de Réception en Usine:_x000a_Les certificats FAT établis au cours de la fabrication, du montage et des essais des onduleurs seront fournis au Maître d'Ouvrage dans le cadre de la documentation PAC."/>
        <s v="Un journal prouvant la date de mise en service et la première injection de l'onduleur sera téléchargé et fourni dans le cadre de la documentation CAP."/>
        <s v="Si les modules photovoltaïques à installer sont des modules bifaciaux, les onduleurs « strings » doivent être montés de manière à ce que la quantité de lumière atteignant la face arrière des modules soit aussi peu affectée que possible."/>
        <s v="Tous les onduleurs fournis pour le projet devront provenir d'un fabricant et d'un modèle approuvés par l'Employeur.  Le fabricant sélectionné sera l'un des 10 premiers fournisseurs d'onduleurs centraux en termes de capacité et sera considéré comme entièrement bancable."/>
        <s v="Les onduleurs doivent être conformes à toutes les exigences et spécifications pertinentes des opérateurs de réseaux électriques nationaux et locaux et au Grid Code."/>
        <s v="Les onduleurs doivent être conformes au concept de conception reflété dans la demande de raccordement au réseau, l'offre de raccordement au réseau, la conception des travaux contestables et l'accord de raccordement s'il a déjà été fourni."/>
        <s v="Les onduleurs doivent être conformes aux exigences des normes nationales et doivent également être protégés contre les dommages et être capables de tolérer les défauts, les perturbations et les fluctuations du système spécifiés dans les règles nationales en matière d'électricité, l'accord de connexion (y compris les normes de performance du générateur) et les autres normes applicables."/>
        <s v="Le rendement maximal doit être supérieur à [98,75 %] et le rendement européen doit être supérieur à [98,25 %]. "/>
        <s v="Les onduleurs doivent être très fiables (chaque onduleur ayant une disponibilité attendue ≥99,5%)."/>
        <s v="Les onduleurs doivent être compatibles avec la gamme opérationnelle du module PV et avec la tension et le courant maximum de la chaîne."/>
        <s v="Les onduleurs doivent avoir un indice minimum [IP65]."/>
        <s v="Les onduleurs doivent être équipés de parafoudres de type II pour le courant continu et le courant alternatif."/>
        <s v="Les onduleurs doivent être équipés d'une détection de la résistance de l'isolation du courant continu et d'une surveillance du courant résiduel. _x0009_"/>
        <s v="Les onduleurs devront être équipés d'une protection anti-îlotage intégrée._x0009_"/>
        <s v="Les onduleurs doivent être équipés d'une capacité de redémarrage automatique après une interruption de l'alimentation du réseau, lorsque cela est autorisé."/>
        <s v="En cas de perte de connexion au réseau de transmission de l'opérateur de réseau, la protection anti-îlotage de l'onduleur doit isoler chaque onduleur en toute sécurité. Après le rétablissement du réseau, les onduleurs ne doivent pas se reconnecter tant que la tension et la fréquence du réseau ne sont pas dans les limites fixées pendant une période convenue avec l'opérateur du réseau. Ce temps doit être réglable sur chaque onduleur. Notez que la perte du réseau ne doit pas entraîner le déclenchement d'une protection nécessitant une intervention manuelle de l'opérateur._x0009_"/>
        <s v="Les onduleurs seront adaptés à toutes les conditions de site prévues. A la demande de l'Employeur, l'équipementier devra fournir une confirmation écrite de l'approbation de la conception et du maintien en vigueur de la garantie."/>
        <s v="Des flux d'air satisfaisants doivent être maintenus à tout moment pour éviter tout déclassement du convertisseur en cas de températures ambiantes élevées. Ceci peut être assuré par la conception et l'installation d'une ventilation passive ou forcée._x0009_"/>
        <s v="Les onduleurs fourniront un traçage de la courbe IV"/>
        <s v="Si l'Employeur le demande, l'Entrepreneur devra fournir une étude montrant la capacité des onduleurs à fournir la pleine puissance active dans des conditions raisonnables de support du réseau. "/>
        <s v="L'onduleur doit être interfacé avec le système SCADA de l'installation, et doit être capable de fournir les données pertinentes et les fonctions de contrôle énumérées dans [l'annexe 3.17] et être équipé pour une communication et un contrôle externes directs._x0009_"/>
        <s v="L'Entrepreneur doit fournir la certification nationale concernée conformément aux directives techniques référencées dans le règlement de connexion au réseau._x0009_"/>
        <s v="Les onduleurs de chaque bloc doivent être connectés en parallèle sur les côtés CA et CC et être conçus de telle sorte que le moins d'unités d'onduleurs possible soient utilisées compte tenu de la ressource solaire disponible pour améliorer l'efficacité."/>
        <s v="Le seuil de résistance d'isolement des onduleurs ne doit pas être inférieur à 200kΩ._x0009_"/>
        <s v="L'Entrepreneur doit indiquer qu'une contribution sonore maximale de 35 dB(A) peut être atteinte au niveau du récepteur résidentiel le plus proche, ou plus bas si les conditions du permis de construire l'exigent."/>
        <s v="Lorsque plusieurs onduleurs sont situés sur une PCU, chaque onduleur doit être connecté à des enroulements séparés."/>
        <s v="Les onduleurs doivent être installés dans des conteneurs préfabriqués verrouillables ou dans une installation extérieure protégée par un matériau étanche au degré de protection IP 65."/>
        <s v="Les onduleurs seront configurés dans une disposition maître/esclave, le cas échéant."/>
        <s v="Les paramètres de conformité au réseau local doivent être installés avant la mise en service des onduleurs."/>
        <s v="Le test des strings conformément à la norme CEI 62446 doit être effectué pour tous les strings avant la mise sous tension du CC."/>
        <s v="La mise en service de l'onduleur doit suivre le protocole du fabricant décrit dans le manuel d'installation de l'onduleur, au minimum : vérification de la conformité du câblage de l'onduleur aux schémas de principe, vérification de la solidité des connexions des câbles, vérification de la polarité de la tension CC, vérification de la tension du réseau CA."/>
        <s v="Documentation préalable à la construction :_x000a_La documentation suivante doit être soumise par le contractant avant la phase de construction : _x000a_• Une conception / un calcul détaillé montrant la capacité adéquate de l'onduleur dans toutes les conditions de site prévues._x000a_• Fiches techniques _x000a_• Manuel d'installation _x000a_• Certificats d'essais de type selon les normes applicables et rapports d'essais _x000a_• Certificats d'essais accélérés _x000a_• Nomenclature des matériaux _x000a_• Conditions de garantie"/>
        <s v="Documentation d'Acceptation en Usine :_x000a_Les Certificats d'Acceptation en Usine réalisés au cours de la fabrication, du montage et des essais des onduleurs seront fournis à l'Employeur dans le cadre de la documentation PAC."/>
        <s v="Un journal prouvant la date de mise en service et la première exportation de l'onduleur sera téléchargé et fourni dans le cadre de la documentation PAC."/>
        <s v="Les tableaux de distribution doivent être conformes aux normes électriques internationales (IEC) et à toutes les autres réglementations applicables."/>
        <s v="Tous les appareillages de commutation, panneaux de distribution, disjoncteurs, fusibles, contacteurs, câbles et systèmes de mise à la terre, fournis pour ces services, doivent être conformes à la conception et à la fabrication d'équipements similaires détaillés dans les sections pertinentes de la présente spécification."/>
        <s v="Des tableaux de distribution doivent être prévus pour la distribution locale de l'éclairage, de la petite puissance, de la climatisation et de la ventilation. Les tableaux d'alimentation en air conditionné et en ventilation doivent être complètement séparés, mais les circuits d'éclairage et de petite puissance peuvent utiliser un tableau de distribution commun."/>
        <s v="Chaque tableau de distribution alimenté à partir d'un emplacement éloigné doit comporter un sectionneur d'entrée monté à côté du tableau de distribution ou en faisant partie."/>
        <s v="Chaque tableau de distribution doit avoir des plaques de presse-étoupe inférieures amovibles (non percées). Seuls les tableaux de distribution intérieurs où l'entrée par le bas n'est pas pratique doivent permettre une entrée par le haut."/>
        <s v="Tous les blocs de jonction des tableaux de distribution doivent être dotés d'une capacité de réserve d'au moins 10 % et la capacité thermique du tableau doit le permettre."/>
        <s v="L'appareillage de commutation doit pouvoir fonctionner à des tensions de +10/-15 % de la valeur nominale."/>
        <s v="Les tableaux de distribution doivent être équipés pour protéger toutes les alimentations sortantes._x0009_"/>
        <s v="Chaque composant individuel monté dans un tableau de distribution doit être étiqueté séparément selon les plans correspondants. Le câblage interne doit être ferré et numéroté conformément aux schémas de circuit. Tous les équipements montés en façade doivent être marqués de l'identification du plan et de la désignation fonctionnelle."/>
        <s v="Tous les composants et interrupteurs individuels des tableaux de distribution qui peuvent constituer un point d'isolement doivent également permettre la pose de cadenas ou d'autres mécanismes intégrés permettant la pose d'un cadenas, de manière à permettre des isolations verrouillées."/>
        <s v="Tous les tableaux de distribution doivent disposer d'une méthode permettant d'éviter la condensation."/>
        <s v="Tous les tableaux de distribution doivent être équipés d'un éclairage interne et d'une prise de courant standard de 10A."/>
        <s v="Tous les tableaux de distribution doivent assurer la sécurité de l'opérateur en cas de défaillance électrique et empêcher tout contact accidentel par le personnel utilisant des outils dans le tableau de distribution."/>
        <s v="Toutes les armoires électriques doivent être dotées de bornes entièrement encastrées et tous les conducteurs sous tension exposés doivent être recouverts de couvercles en plexiglas ou d'autres barrières de sécurité appropriées, conformément aux lois sur les normes et à la législation sur la sécurité applicables, et ces armoires doivent être situées là où le niveau de risque est le plus faible."/>
        <s v="Les essais sur l’appareillage et les tableaux de distribution doivent être effectués par le fabricant avant expédition. Ces essais seront effectués conformément aux normes et réglementations locales."/>
        <s v="Plaque signalétique à vérifier à la livraison et numéro de série à noter."/>
        <s v="Toutes les terminaisons HTA/HTB utilisées doivent être installées conformément au manuel d’installation du fabricant de l’appareillage de commutation."/>
        <s v="L’OE doit être invité à assister aux premières installation de l’appareillage de commutation BT."/>
        <s v="Les câbles BT connectés à l’appareillage ne doivent pas être soumis à un rayon de flexion serré."/>
        <s v="Tous les essais proposés par le fabricant doivent être effectués."/>
        <s v="Documentation préalable à la construction :_x000a_Les documents suivants doivent être soumis par le contractant avant la phase de construction : _x000a_• Une conception / un calcul détaillé montrant les valeurs nominales adéquates de tous les composants de l'installation._x000a_• Fiches techniques _x000a_• Manuel d'installation _x000a_• Certificats d'essais de type selon les normes applicables et rapports d'essais _x000a_• Certificats d'essais accélérés _x000a_• Nomenclature des équipements_x000a_• Conditions de garantie "/>
        <s v="Documentation d'Essais de Réception en Usine :_x000a_Les certificats d'essais de réception en usine réalisés pendant la fabrication, l'assemblage et les essais de tous les équipements doivent être transmis au Maître d'Ouvrage pour approbation avant l'installation sur le site."/>
        <s v="Documentation d'achèvement mécanique :_x000a_Les résultats des essais d'achèvement mécanique relatifs aux travaux électriques conformément à l'Annexe 4.3 Achèvement mécanique doivent être fournis au Maître d'Ouvrage dans les 10 jours suivant l'achèvement des essais d'achèvement mécanique."/>
        <s v="Les transformateurs doivent être conçus conformément aux exigences EcoDesign 2021. "/>
        <s v="La capacité nominale du transformateur doit être au minimum de 115% de la capacité maximale des onduleurs connectés et la capacité nominale des transformateurs auxiliaires doit être au minimum de 140% de la demande auxiliaire prévue."/>
        <s v="Les transformateurs HTA et les transformateurs auxiliaires doivent être du type à immersion dans l'huile et doivent être hermétiquement fermés._x000a_S'ils sont situés dans des armoires, ils doivent être conçus du type ONAN (refroidissement naturel à l'huile ou naturel à l'air) de telle sorte qu'aucune ventilation forcée ou climatisation de l'armoire ne soit nécessaire."/>
        <s v="Un changeur de prises hors circuit à cinq niveaux (0, ±2,5%, ±5%) doit être fourni. L'accès au changeur de prises sera possible lorsque le transformateur sera dans sa position finale d'installation et des moyens seront prévus pour verrouiller le sélecteur dans n'importe quelle position de prise. Des butées mécaniques ou d'autres moyens positifs doivent être installés pour empêcher le dépassement à chaque position de prise. La conception doit garantir que les changeurs de prises des trois phases fonctionnent simultanément."/>
        <s v="Le réservoir doit être conçu pour évacuer l'eau. Si elle est bridée, elle doit être fournie avec un couvercle qui se rabat pour pousser l'eau sous le niveau de la bride."/>
        <s v="Le transformateur doit être placé dans un bac conforme aux exigences du fabricant et d'une capacité permettant de recevoir 120% du volume total d'huile contenu dans le transformateur. Lorsque les bacs sont soumis à des précipitations, ils doivent être équipés d'un séparateur huile/eau approprié permettant à l'eau de s'échapper."/>
        <s v="Les transformateurs seront fabriqués avec des enroulements en aluminium ou en cuivre et des écrans électrostatiques."/>
        <s v="Les transformateurs avec conservateur de puissance doivent être équipés d'un relais Buchholz sur le réservoir principal, d'un relais Buchholz sur le changeur de prises, d'un indicateur de niveau d'huile, d'un thermomètre à contact pour la température de l'huile, d'un radiateur et d'un reniflard déshydratant. Les transformateurs hermétiques doivent être protégés au minimum par un relais de protection multifonctionnel DGPT2. Tous les transformateurs doivent être équipés de patins anti-vibration et d'un capteur de température d'enroulement intégré au système SCADA._x000a_Le dispositif de protection doit être muni de contacts qui doivent être connectés pour fournir des indications d'alarme dans le système SCADA (y compris une fonction indiquant si le DGPT2 est déconnecté ou ne fonctionne pas) et pour déclencher le circuit._x000a_Tous les instruments, dispositifs de protection, indications de niveau, jauges et thermomètre doivent être visibles lorsque le transformateur est installé et pouvoir être remplacés sans qu'il soit nécessaire de vidanger l'huile du transformateur ou de la cuve du conservateur."/>
        <s v="Des vannes d'huile doivent être installées au fond de la cuve principale du transformateur afin de pouvoir prélever des échantillons d'huile lorsque le transformateur est sous tension et au sommet du transformateur pour les mesures ou le remplissage. Les deux doivent être accessibles lorsque le transformateur est dans sa position finale d'installation._x0009_"/>
        <s v="Les boîtes de terminaison de câbles doivent :_x000a_- Etre isolées à l'air et étanche.  Les boîtes remplies de gel ne doivent pas être utilisées. Il doit être possible de monter ou de démonter les câbles, indépendamment du niveau d'huile du transformateur ;_x000a_- Etre de proportions adéquates et conçues conformément aux normes locales pour les plaques passe-câbles ou les câbles entrants. Les plaques passe-câbles pour les câbles monoconducteurs doivent être fabriquées en métal non ferreux ;_x000a_- Etre conçues de manière à faciliter l'accès pour le raccordement et la connexion du câble. Elles doivent être construites de manière à minimiser le risque de fragmentation ; les boîtes en fonte ne doivent pas être utilisées ;_x000a_- Etre pourvus de moyens appropriés pour sertir les fils d'armure des câbles ;_x000a_- Etre conçus de manière à empêcher la pénétration de l'humidité. Lorsque des trous taraudés borgnes ont été prévus, il faut utiliser des goujons et non des boulons ou des vis sans tête ;_x000a_- Etre pourvus d'un point de mise à la terre pour la mise à la terre du corps de chaque boîte._x0009_"/>
        <s v="Les transformateurs doivent être mis à la terre et munis de bagues conformément à la spécification."/>
        <s v="Les transformateurs à résine sèche ne sont pas autorisés."/>
        <s v="L'attention de l'Entrepreneur est attirée sur l'exigence que le dispositif de mise à la terre du neutre du réseau HTA soit doté d'une réactance limitant les défauts afin de permettre la détection des défauts à la terre et que le fonctionnement en présence d'un défaut à la terre dans le réseau HTA ne soit pas autorisé._x000a_Dans certaines circonstances, cela peut nécessiter l'installation d'un transformateur de type zigzag."/>
        <s v="Les transformateurs doivent être conçus en accordant une attention particulière à la suppression des tensions harmoniques, notamment les troisième, cinquième et septième harmoniques, et en minimisant les effets néfastes qui en résultent."/>
        <s v="Si plus d'un onduleur central doit être connecté au même transformateur élévateur, le transformateur doit être correctement conçu pour la sortie de cet onduleur (par exemple, en incluant un enroulement BT dédié du transformateur si nécessaire)."/>
        <s v="Chaque transformateur devra pouvoir fonctionner sans surchauffe pouvant endommager l'équipement à puissance nominale pour la courbe de charge maximale fournie par le système PV dans les conditions du site et pour le transformateur sur tout rapport du changeur de prises. Le calcul de la charge de fonctionnement inclura le cyclage quotidien prévu."/>
        <s v="Les transformateurs doivent être fabriqués par un fournisseur reconnu et réputé, actif dans la fourniture de transformateurs sur le marché du solaire."/>
        <s v="Les transformateurs doivent être fabriqués et testés selon la norme IEC 60076."/>
        <s v="Tous les transformateurs doivent être fournis avec leur premier remplissage d'huile. Aucun PCB (Biphényles polychlorés) ne doit être utilisé."/>
        <s v="Sur demande, le Maître d'Ouvrage est autorisé à envoyer un représentant pour assister aux essais de réception en usine chez le Fabricant. Un préavis suffisant devra être fourni par l'OEM / l'Entreprise pour faciliter cette opération."/>
        <s v="Les revêtements de peinture doivent être au minimum de type C5M, des mesures spéciales devront être prises sur les sites proches de la côte ou soumis à des conditions de chantier plus difficiles que la moyenne."/>
        <s v="Après l'installation, les transformateurs ne doivent pas être mis sous tension avant que la période de repos recommandée par le fabricant (le cas échéant) ne se soit écoulée."/>
        <s v="Les boîtes de terminaison de câble et le câblage doivent être soutenus de manière adéquate. Aucune force excessive ne doit être appliquée aux cosses des transformateurs ou à la boîte à câbles."/>
        <s v="Le filtre de séparation d'huile (si nécessaire) doit être testé pour vérifier qu'il n'y a pas de fuite au niveau du bac."/>
        <s v="Le système de protection contre la température et la pression doit être testé dans le cadre du processus de mise en service."/>
        <s v="Un échantillon d'huile doit être prélevé pour analyse sur chaque transformateur avant sa mise sous tension. "/>
        <s v="Les garanties des transformateurs seront d'au moins [5] ans à compter de la mise en service et seront cédées au Maître d'Ouvrage comme une condition de la Réception Provisoire."/>
        <s v="Autres plans et exigences selon l'annexe [5] "/>
        <s v="Il y aura un seul réseau de mise à la terre pour l'ensemble de la centrale. Ce réseau de mise à la terre servira de réseau de mise à la terre pour l'équipement BT et HTA."/>
        <s v="Les spécifications des composants du système de mise à la terre et la conception du système de mise à la terre doivent être conformes aux normes de référence, y compris les normes IEC."/>
        <s v="L’Entreprise sera responsable de la coordination de la conception avec le système de mise à la terre de l'Opérateur de Réseau pour la connexion des réseaux de mise à la terre si nécessaire."/>
        <s v="La connexion à la terre de tout parafoudre doit être aussi courte et droite que possible. Le fil de connexion à la terre de chaque parafoudre doit être connecté uniquement au parafoudre et à la grille de terre. Aucune autre connexion ne doit être reliée aux fils de terre des parafoudres."/>
        <s v="Tous les cadres électriques doivent être effectivement reliés à la terre. Les circuits de terre doivent être réalisés conformément aux normes appropriées. Les circuits de dérivation doivent être munis de conducteurs de protection. Lorsque les lois l'exigent, un système d'électrode de terre gérant les potentiels de pas et de contact et protégeant tous les équipements de l'ensemble du site doit être établi. La connexion à l'électrode de terre doit être clairement étiquetée de manière permanente, conformément aux lois en vigueur."/>
        <s v="La conception doit inclure toute zone de la centrale photovoltaïque exposée à des potentiels de pas et de contacts induits par l'élévation du potentiel de terre au niveau du réseau de mise à la terre du poste de transformation et/ou du poste de livraison."/>
        <s v="Toutes les structures doivent être mises à la terre conformément à la conception de la mise à la terre pour le courant de court-circuit et le courant de foudre maximum sur site."/>
        <s v="Dans tout le champ du réseau, des câbles de mise à la terre fonctionnelle et de liaison équipotentielle doivent être posés à côté des câbles DC."/>
        <s v="La conception de la mise à la terre doit tenir compte de l'infrastructure environnante, y compris, mais sans s'y limiter, les sous-stations, les lignes de transmission, les câbles enterrés, les clôtures, les barrières, etc."/>
        <s v="Chaque sous-station aura une  mise à la terre périphérique avec fond de fouille construite avec du fil de cuivre nu et des barres de mise à la terre en cuivre. Le système de mise à la terre HTA/HTB/BT sera connecté au circuit amené par l'opérateur de réseau."/>
        <s v="Le réseau de mise à la terre doit être conçue en tenant compte de la résistivité du sol du terrain où la centrale sera installée."/>
        <s v="Le réseau de mise à la terre doit pouvoir être exposé pour une inspection future, c'est-à-dire qu'il ne doit pas être enterrée sous des fondations ou des structures. La méthode de raccordement de la grille de terre doit être conforme aux normes pertinentes et/ou aux recommandations des fabricants._x000a_Les connexions souterraines du conducteur principal de mise à la terre doivent être soudées par exo-thermie (par exemple les interconnexions de l'anneau principal de mise à la terre et les connexions entre l'anneau principal de mise à la terre et les sous-stations). "/>
        <s v="La conception du système de protection contre la foudre doit garantir que l'ensemble de l'installation photovoltaïque est protégé contre les impacts directs de foudre conformément aux exigences de la législation. L'installation doit être protégée de manière appropriée contre les dommages causés par la foudre et les surtensions dues à la foudre, conformément à la norme [IEC 62305]."/>
        <s v="Le système de protection contre la foudre ainsi que le système de mise à la terre et tout autre système de sécurité doivent minimiser tout danger pour les personnes se trouvant dans les environs immédiats du site et minimiser et fournir des mesures d'atténuation appropriées pour réduire le risque d'incendie/surchauffe, et prévenir tout dommage mécanique au site."/>
        <s v="Les équipements des sous-stations et de la centrale photovoltaïque (par exemple, les ordinateurs SCADA et de contrôle, l'électronique de contrôle de la puissance, les dispositifs électromécaniques, les relais de protection et toute l'électronique de puissance) doivent être protégés contre les transitoires de tension ainsi que les interférences électromagnétiques résultant de ces perturbations. Des précautions électriques doivent être prises pour éliminer la possibilité que le champ photovoltaïque ou les sous-stations agissent comme une source de transitoires induits par la foudre dans le réseau et d'autres composants de l'installation, lorsque cela est requis par la réglementation applicable."/>
        <s v="L’Entreprise doit effectuer la ou les évaluations des risques pour la centrale PV, comprenant les travaux de raccordement au réseau, conformément aux principes et à la méthodologie exigés par les Normes. L'installation doit être conforme aux résultats de l'évaluation des risques et à la classification du site en termes de niveau de protection contre la foudre, y compris toute exigence d'un système externe de protection contre la foudre. L’Entreprise doit demander la contribution du Maître d’Ouvrage pour les évaluations du risque de protection contre la foudre, le cas échéant (par exemple, les considérations de perte économique)."/>
        <s v="L'installation des câbles et des bandes de cuivre doit être conforme à la conception du spécialiste de la mise à la terre et aux spécifications de l'opérateur de réseau, en veillant à utiliser la bonne densité de cuivre."/>
        <s v="La clôture doit être reliée à un système de mise à la terre, soit indépendant, soit relié au réseau principal prévu pour la centrale photovoltaïque."/>
        <s v="N/A"/>
        <s v="L’Entreprise doit effectuer des tests de résistivité du sol pour vérifier que le système de mise à la terre est conforme aux normes et à la conception de la mise à la terre."/>
        <s v="La mise à la terre et la liaison équipotentielle doivent prendre en compte les recommandations de l'étude de mise à la terre."/>
        <s v="Les câbles de mise à la terre, le cas échéant, seront posés à la couche la plus basse des tranchées."/>
        <s v="Les électrodes de terre doivent être posées dans le sol du site (pas de sable ou de gravats) avec au moins 150 mm de sol autour d’elle. Les électrodes doivent être posées à une profondeur minimale de 600 mm."/>
        <s v="L’Entreprise doit fournir un rapport de conception de la mise à la terre qui montre les entrées, les hypothèses, la méthodologie, la modélisation et les résultats pour démontrer que le réseau de mise à la terre telle qu'il a été conçue pour le PCU, les boîtiers de jonction DC et AC, les onduleurs &quot;srting&quot;, les transformateurs, les travaux de raccordement au réseau et le réseau PV est conforme aux lois pertinentes. Ces résultats doivent être fournis avant que les travaux ne commencent sur les sous-stations, et comprennent, mais ne sont pas limités à la détermination de :  _x000a_•_x0009_Les potentiels de pas et de contact maximaux admissibles_x000a_•_x0009_La taille minimale des conducteurs requise ; et _x000a_•_x0009_Les tensions de maille et les potentiels de pas et de contacts maximaux."/>
        <s v="Lors de la phase de mise en service, l’Entreprise doit effectuer des tests de continuité et de mesure de résistance du réseau de mise à la terre conformément aux règles applicables de l'inspection électrique."/>
        <s v="Les essais d'injection de courant sont requis pour les essais de tous les systèmes de mise à la terre. Les tests de résistivité ne sont pas autorisés."/>
        <s v="Documentation de conception : _x000a_L’entreprise doit fournir la conception préliminaire du réseau de mise à la terre avant la revue de conception électrique."/>
        <s v="Documentation de pré-construction :_x000a_Les documents suivants devront être soumis par l'Entreprise avant la phase de construction. _x000a_• Conception détaillée / calcul montrant les valeurs nominales adéquates de tous les câbles sur toute leur longueur._x000a_• Fiches techniques _x000a_• Manuel d'installation _x000a_• Certificats d'essais de type selon les normes applicables et rapports d'essais _x000a_• Certificats d'essais accélérés _x000a_• Conditions de garantie  "/>
        <s v="Documentation finale :_x000a_L'Entreprise doit préparer et soumettre_x000a_• Les rapports finaux de l'étude de protection de la mise à la terre_x000a_• Les plans de mise à la terre"/>
        <s v="L’Entreprise doit fournir des clôtures sécurisées (y compris des semelles) conçues pour les conditions du site et installées pour s’assurer que tout le périmètre du site est fermé et sécurisé tel que défini dans [les plans d'implantation de l’appel d’offres]."/>
        <s v="La clôture doit être conforme à toutes les recommandations du permis de construire."/>
        <s v="La clôture autour de toute sous-station du Gestionnaire du Réseau de Distribution doit être conforme à ces exigences incluses dans [Annexe - Connexion au réseau]."/>
        <s v="Sauf indication contraire, la clôture doit être de type acier galvanisé à nœuds fixes ou en acier galvanisé à maillons de chaîne, d’une hauteur minimale de [1,8] m et surmontée de [1] torons de fil barbelé (à confirmer selon les projets)"/>
        <s v="Les clôtures doivent avoir un espace ne dépassant pas 50 mm entre le fil inférieur de la clôture et le sol sur toute la longueur;"/>
        <s v="Les profondeurs et/ou les fondations des poteaux de clôture devront être conçues pour les conditions définies du site et un événement de tempête centennale."/>
        <s v="Les clôtures doivent être prises en compte lors du processus de conception du réseau de mise à la terre. Si la mise à la terre de la clôture n’est pas requise en vertu de la conception, cela devra être précisé dans le rapport de conception."/>
        <s v="L'anticorrosion doit être certifiée et la confirmation de la durée de vie prévue doit être obtenue avant la livraison."/>
        <s v="Des panneaux selon les exigences locales, y compris l’équivalent français de [«Danger de mort » et « Keep Out»] doivent être installées sur la clôture à des intervalles de 50 m. Ces panneaux doivent être durables et fixés avec des attaches de câble en acier ou l’équivalent. Si plus de 2,5 % des étiquettes ont échoué ou sont tombées pendant la période de notification des défauts, cela sera considéré comme un défaut en série en vertu du contrat et un remplacement complet de toutes les étiquettes sera requis."/>
        <s v="Le bas de la clôture doit être renforcé pour éviter le soulèvement, soit en installant un fil de tension au niveau du sol, soit en plaçant des renforts fixés au sol."/>
        <s v="Si possible, la clôture devrait être installée avant le début des autres travaux sur le site afin d’assurer un périmètre sécurisé du site pendant la phase de construction."/>
        <s v="La continuité de la mise à la terre et tout test supplémentaire requis dans le cadre de la conception de la mise à la terre doivent avoir lieu avant la mise en service."/>
        <s v="La conformité à la présente annexe sera vérifiée dans le cadre de l’achèvement mécanique de la centrale photovoltaïque."/>
        <s v="Les documents du fabricant confirmant que les matériaux de clôture utilisés devront être inclus dans les dossiers tels que construits."/>
        <s v="Autres plans et exigences conformément à l’annexe [5.04]"/>
        <s v="Les portails doivent être conformes à toutes les exigences du permis de construire."/>
        <s v="Sauf indication contraire, la porte doit avoir une hauteur minimale de [1,8] m, une largeur minimale de [4] m et être surmontée de [1] torons de fil barbelé [20] cm au-dessus du niveau de la grille (à confirmer selon les projets)."/>
        <s v="Les poteaux des portails doivent être en acier galvanisé et suffisamment solides pour supporter tout le poids de la porte sans contreventement supplémentaire. Le portail devra être conçu pour les conditions définies du site et un événement de tempête centennale."/>
        <s v="Les portails doivent être mis à la terre conformément aux exigences de la conception de mise à la terre. Si la conception de la mise à la terre ne donne pas d'indications sur ce point, les portails doivent être mis à la terre à l'aide d'une paire de tiges de mise à la terre en cuivre sur chaque poteau de portail et d'une tresse de mise à la terre sur le portail lui-même."/>
        <s v="All gates should be equipped with a suitable stay or drop bolts allowing the gate to be held open during use. "/>
        <s v="Un panneau minimum [xxx x xxx]cm comprenant [nom du site, coordonnées, propriétaire, etc.] doit être installé sur la porte. Le panneau doit être [insérer la spécification] et attaché en permanence à la porte."/>
        <s v="Un système de sécurité doit être installé dans le poste de livraison, le bâtiment O&amp;M (si disponible pour le projet) et à chaque point d'entrée du site.  "/>
        <s v="Un système de télé-surveillance en circuit fermé (CCTV) à vision diurne et nocturne en couleur doit permettre une surveillance complète du périmètre et doit être connecté directement à un dispositif de stockage vidéo numérique local."/>
        <s v="Les caméras CCTV et les fixations doivent être de haute qualité et offrir une grande disponibilité avec un minimum de maintenance."/>
        <s v="Une station de travail locale doit être installée pour la visualisation et la récupération des images."/>
        <s v="Le système doit comprendre un système d'enregistrement (DVR avec capacité de stocker 30 jours d'images haute résolution)."/>
        <s v="Les alarmes à distance doivent être disponibles et accessibles par le système SCADA et le système de surveillance pour permettre la surveillance à distance en temps réel de l'installation."/>
        <s v="L'équipement UPS (avec un minimum de 24 heures de secours) doit être conçu, fourni, installé et mis en service comme un équipement du système de sécurité principale avec une capacité de secours de 4 heures pour les &quot;hubs&quot; externes et le système de CCTV."/>
        <s v="Un éclairage de surprise comprenant des lumières ponctuelles ou des projecteurs, déclenché par des détecteurs de mouvement et alimenté par l'alimentation de la station avec une batterie de secours doit être installé comme suit :_x000a_• Deux (2) à la porte d'entrée principale ; et_x000a_• Deux (2) dans l'aire de stationnement à l'extérieur de la porte d'entrée principale ;"/>
        <s v="Le système doit comprendre des caméras de surveillance et un poste de surveillance central avec des panneaux de contrôle et des instruments."/>
        <s v="Le système doit pouvoir être visualisé et exploité à distance via un accès IP (avec mot de passe de sécurité). "/>
        <s v="Les équipements suffisants seront installés sur le site pour permettre le visionnage simultané à distance de toutes les caméras du site en temps réel (jour et nuit) et avec une haute qualité de rendu (le flux d'enregistrement aura une résolution de 640 x 480 et 12 images par seconde)."/>
        <s v="Un boîtier approprié sera utilisé pour les caméras, positionné de manière à fournir une couverture complète et sans obstruction."/>
        <s v="L’Entreprise doit sélectionner et spécifier le service de surveillance CCTV et être responsable de l'engagement et du paiement de ce service pendant la période de notification des défauts."/>
        <s v="Le système CCTV doit être conforme à toutes les exigences du permis de construire."/>
        <s v="L'étude de mise à la terre doit inclure le système CCTV et les poteaux CCTV doivent être mis à la terre conformément à l'étude de mise à la terre. _x000a_Dans le cas où la mise à la terre n'est pas nécessaire, l'étude de conception de mise à la terre doit l'indiquer spécifiquement."/>
        <s v="Le système de télécommunication choisit doit permettre le fonctionnement efficace des systèmes de sécurité et de vidéosurveillance."/>
        <s v="Le système de sécurité doit comprendre une protection contre la foudre."/>
        <s v="Le câblage reliant les caméras, les capteurs à micro-ondes et les autres capteurs (par exemple, le capteur d'intrusion) sera monté sur la clôture ou, s'il est enterré, sera placé dans des gaines/conduits dans des tranchées d'une profondeur (450 mm à partir du haut de la gaine) et d'une strate (sable/gravier, etc.) appropriées. S'il est directement enterré dans le sol, le câblage doit être correctement blindé électriquement."/>
        <s v="Tout l’équipement de vidéosurveillance devra être installé dans des zones accessibles par du personnel avec les abilitations électriques nécessaires."/>
        <s v="Pendant la construction, l’entrepreneur devrait vérifier que la vidéosurveillance conçue évite les obstacles et qu’elle est établie à une distance appropriée des arbres, des clôtures, des toits et des obstacles afin que la vidéosurveillance ne puisse pas être facilement atteinte par un voleur ou un vandale de l’extérieur du site."/>
        <s v="La continuité de la mise à la terre et tout test supplémentaire requis pendant la phase la conception de la mise à la terre doivent avoir lieu avant la mise en service."/>
        <s v="La conformité à cette annexe sera vérifiée dans le cadre de l'achèvement mécanique de l'installation."/>
        <s v="Des tests d'intrusion à différens endroits du projet et à la porte principale seront effectués pour vérifier l'efficacité des alarmes CCTV dans le cadre des tests de réception provisoire."/>
        <s v="Tous les systèmes de vidéosurveillance et de sécurité seront testés comme étant fonctionnels avant les essais de réception provisoire et la fiabilité du système de sécurité sera contrôlée dans le cadre des essais de réception provisoire. "/>
        <s v="Les documents confirmant les spécifications du système de sécurité devraient être inclus dans les fichiers tels que construits. Cela comprendra un aperçu du système de sécurité et des dessins spécifiques de la couverture du système de sécurité du site."/>
        <s v="Les garanties de vidéosurveillance doivent être d’au moins [5] ans à compter de la mise en service et doivent être attribuées à l’employeur comme condition d’acceptation provisoire."/>
        <s v="Autres plans et exigences selon l'annexe [5]."/>
        <s v="Le système SCADA sera conforme aux exigences du Maître d’Ouvrage, aux exigences de l'offre ou de l'accord de raccordement au réseau et à toute exigence des autorités ou dans le cadre du PPA."/>
        <s v="Les données fournies doivent être compatibles avec le système [TBC] utilisé par le Maître d'Ouvrage."/>
        <s v="Le système SCADA fournira tous les signaux énumérés à l'ANNEXE II."/>
        <s v="Entre autres, le niveau du courant des strings simples ou doubles sera surveillé. "/>
        <s v="Le système SCADA sera hautement fiable avec une disponibilité prévue supérieure à 99,9 %. Des composants de haute qualité seront installés, tels que [les PC industriels et les unités d'acquisition de données les plus récents]. "/>
        <s v="Tous les équipements du système SCADA seront synchronisés à l'aide de la méthode de synchronisation de l'horloge NTP (Network Time Protocol) ou GPS (et, pour éviter toute ambiguïté, ils utiliseront un système cohérent de correction de l'heure saisonnière, le cas échéant)."/>
        <s v="Le système SCADA doit être conçu pour un fonctionnement automatique, sans surveillance et basé sur un système à microprocesseur. Le système SCADA doit, dans des conditions normales de fonctionnement, superviser les PCUs ou les onduleurs de chaîne afin de maximiser la production d'énergie réelle de la centrale PV tout en protégeant entièrement l'installation mécanique et électrique des onduleurs contre les défaillances ou les pannes."/>
        <s v="Le système SCADA doit fournir une interface commercialement disponible et robuste entre l'installation et l'opérateur de réseau, comme l'exige le code de réseau, l'offre de raccordement au réseau ou l'accord de raccordement au réseau."/>
        <s v="Le système SCADA devra être capable d'effectuer les contrôles externes suivants par des utilisateurs autorisés par le Maître d’Ouvrage (tels que l'Employeur, le fournisseur de réseau ou le fournisseur de PPA) :_x000a_• Limitation de la puissance active de la centrale PV_x000a_• Modification du facteur de puissance, du niveau de puissance réactive (kVAr) ou du Q la nuit (si mis en œuvre)._x000a_• [xxx autres ?]_x000a_Ces modifications (ainsi que l'utilisateur qui les exécute) doivent être enregistrées dans le système SCADA."/>
        <s v="Un contrôleur de la centrale PV dont l'utilisation dans des centrales similaires a déjà été approuvée par l'opérateur de réseau doit être installé. L'ensemble du système SCADA doit être conforme aux exigences du Code du réseau, y compris le respect des temps de réponse spécifiques requis."/>
        <s v="Le système SCADA doit fournir une interface commercialement disponible et robuste entre l'installation et le fournisseur de PPA, comme l'exige le contrat d'achat d'électricité."/>
        <s v="L'architecture du système doit être telle que décrite ci-dessous (dessin à plus grande échelle en ANNEXE I) :_x000a_ _x000a_FIGURE 1 - ARCHITECTURE DU SYSTÈME DE SURVEILLANCE DE L'INSTALLATION_x000a_Ce système comprendra :_x000a_• Un panneau de surveillance principal (MMP)_x000a_• Des panneaux de surveillance périphériques (PMP)_x000a_• Divers capteurs et dispositifs de collecte de données_x000a_• [xxx] vérifier pour les autres"/>
        <s v="Toutes les bases de données (locales ou hors site) du système de surveillance, doivent avoir une structure qui peut être référencée et accessible depuis une autre application tierce. _x000a_Les bases de données doivent utiliser un référencement et un étiquetage standard des données en termes d'emplacement, de connexion, de sous-station, de mesure, de production, de capteur et d'autres données pertinentes, conformément aux bonnes pratiques industrielles. Les cartes de référencement seront mises à la disposition du Maître d’Ouvrage sur demande. Le serveur/RTU local et la base de données (qui regroupent toutes les données sur site) seront accessibles par un système de surveillance tiers réputé choisi par le Maître d’Ouvrage sans restriction."/>
        <s v="La connectivité entre les sous-stations périphériques et la sous-station principale sera basée sur IP/Ethernet et fournie par :_x000a_Une fibre optique multimode ou monomode duplex reliant toutes les sous-stations (toute déviation par rapport à cette spécification devra être convenue avec le Maître d'Ouvrage)."/>
        <s v="Toutes les fibres seront protégées et posées dans des gaines pour permettre leur remplacement si nécessaire."/>
        <s v="Tout câble RS 485 ou LAN enterré sera adapté à une immersion prolongée dans l'eau et posé dans des gaines pour permettre son remplacement si nécessaire."/>
        <s v="Tous les composants doivent communiquer soit par Ethernet, soit par modbus RS485."/>
        <s v="Tous les équipements de surveillance doivent être alimentés par des sources d'alimentation de secours capables d'alimenter tous les dispositifs installés pendant au moins 6 heures pour le panneau de surveillance principal et 3 heures pour les panneaux de surveillance périphériques (notez que des périodes plus longues peuvent s'appliquer aux systèmes de sécurité et que ces exigences figurent à l'annexe 3.16 (systèmes de sécurité)."/>
        <s v="Au moins une station météorologique et un pyranomètre incliné doivent disposer d'une source d'alimentation de secours capable d'alimenter les dispositifs de mesure et les IPC associés pendant 24 heures."/>
        <s v="Les compteurs fiscaux doivent conserver les données pertinentes pendant au moins 60 jours. "/>
        <s v="Le MMP sera installé dans le poste de livraison principal (côté client) dans une zone de basse tension."/>
        <s v="Le MMP doit collecter les signaux provenant des relais de protection principaux, du compteur fiscal et de tout autre compteur ou analyseur de puissance installé au point de connexion au réseau. Il peut également recueillir des données provenant de stations météorologiques, de pyranomètres et d'autres capteurs."/>
        <s v="Le MMP doit inclure un PC industriel LINUX (IPC) qui hébergera le logiciel développé par le fournisseur du système de surveillance. Le PC industriel doit avoir la capacité de collecter et de stocker les données requises en temps réel"/>
        <s v="Le MMP contiendra le routeur du site [type TBC ] et le modem avec les caractéristiques suivantes :_x000a_• Canal VPN sécurisé utilisant IPsec_x000a_• Compatibilité DNS dynamique_x000a_• Basculement automatique de la communication primaire à la communication secondaire"/>
        <s v="Un clavier, une souris et un moniteur seront connectés à l'IPC et un bureau et 2 chaises seront fournis pour un opérateur sur site"/>
        <s v="Sécurité suffisante pour protéger le système contre les accès non autorisés, avec différents logins pour les divers modes d'accès (par exemple, niveau 1 = lecture seule, niveau 2 = opérations de traitement, niveau 3 = ingénieurs, niveau 4 = administrateur système, et d'autres logins combinant ces niveaux avec un accès limité aux zones de l'installation) "/>
        <s v="L'état des alarmes doit être surveillé en permanence et doit être rendu visible sur le SCADA avec un classement clair des priorités._x0009_"/>
        <s v="Un système d'appel d'alarme par service de messages courts avec fonction de filtrage et de regroupement doit être fourni. Le système doit être configuré pour envoyer des messages texte courts à un appareil mobile externe, fournissant des informations sur les alarmes actives ou les groupes d'alarmes désignés et fournissant des informations supplémentaires pour le diagnostic des défauts du système ."/>
        <s v="Une bande passante d'au moins 4Mbps en amont et en aval et une adresse IP statique seront fournies. Une étude sur la bande passante requise pour le suivi, le contrôle et la sécurité sera réalisée pour les [Grands projets] et une bande passante plus élevée ou des connexions multiples seront fournies si cela s'avère nécessaire."/>
        <s v="La connexion au site sera assurée par une connexion terrestre à large bande (par exemple, VDSL, fibre, etc.) si elle est raisonnablement disponible ou par une communication 4G ou par satellite."/>
        <s v="Pendant la période de notification des défauts, les coûts de connexion des données seront à la charge du contractant."/>
        <s v="La communication de secours sera assurée par un modem séparé avec une carte SIM mobile (de préférence sur un réseau mobile différent de la connexion principale) qui permettra à TeamViewer (ou similaire) d'accéder à l'IPC. _x000a_Cette connexion ne nécessitera pas d'adresse IP statique. "/>
        <s v="Un PMP doit être installé sur chaque PCU ou poste de transformation."/>
        <s v="Le PMP collectera les données pour les onduleurs, les boîtiers de combinaison DC, le transformateur, les systèmes de protection et l'équipement météorologique qui sont connectés à cette PCU ou à ce poste de transformation."/>
        <s v="Chaque PMP contiendra un PC industriel avec des spécifications identiques à celles indiquées dans SCADA-DE23 et avec les capacités supplémentaires suivantes: _x000a_• Capacité d’interagir avec l'IPC du Groupe de surveillance principal _x000a_• La moyenne des points de mesure spécifiés sera effectuée par le PMP IPC _x000a_• Capacité de stocker toutes les données collectées localement pendant au moins 30 jours en cas de perte de connectivité avec la plate-forme de surveillance."/>
        <s v="La structure des données de tous les points de mesure doit respecter les règles suivantes : _x000a_• Toutes les mesures doivent être organisées dans une arborescence de dossiers hiérarchiques suivant la topologie du site. Les noms des dossiers doivent spécifier le composant fonctionnel du site, par exemple sous-station, onduleur, module et combinateur de chaînes. _x000a_• Tous les noms des appareils doivent suivre les noms donnés sur les plans et la documentation du site."/>
        <s v="L’Entreprise doit convenir de l'emplacement des stations météorologiques, des pyranomètres inclinés et des autres capteurs L profonds avec le Maître d’Ouvrage avant l'installation. _x000a_Tous les emplacements sélectionnés doivent être éloignés des zones d'ombre et montés dans une zone sans obstacles, à l'exception du champ photovoltaïque lui-même."/>
        <s v="Les pyranomètres seront des SMP10-A de Kipp et Zonen. "/>
        <s v="Au minimum une (1) station météorologique doit être installée pour chaque 10MWp de capacité. La station météorologique doit comporter des capteurs permettant de mesurer_x000a_•_x0009_L'irradiation globale horizontale (à partir d'un pyranomètre installé horizontalement) ;_x000a_•_x0009_La température de l'air ambiant (à partir d'un capteur de température) ;_x000a_•_x0009_La vitesse et la direction du vent (à partir d'un dispositif à ultrasons) ; _x000a_•_x0009_La pression atmosphérique _x000a_•_x0009_L'humidité _x000a_•_x0009_Les précipitations ; et_x000a_•_x0009_Un système de surveillance des salissures Dust IQ (ou équivalent). _x000a_•_x0009_Pour les sites où sont installés des modules PV bifaciaux, un système de mesure de l'albédo doit également être incorporé à chaque station météorologique."/>
        <s v="L’Entreprise fournira un minimum de deux (2) pyranomètres installés dans des endroits séparés et installés dans le même plan incliné que la structure."/>
        <s v="Si des parties de la structure sont installées dans plus d'un plan, alors un minimum de deux (2) pyranomètres sera fourni pour chaque plan d'inclinaison des modules."/>
        <s v="Un (1) pyranomètre incliné supplémentaire sera installé par [20MWp] de capacité installée."/>
        <s v="Un capteur de température de module PV distinct doit être installé à côté de chaque emplacement de pyranomètre."/>
        <s v="Une cellule de référence PV (capteur d'irradiation solaire) doit être installée à côté de chaque pyranomètre, avec le même azimut et la même inclinaison. "/>
        <s v="L’Entreprise fournira un minimum de deux (2) pyranomètres installés dans des endroits distincts du site et sur la section principale du tracker (c'est-à-dire aux suiveurs qui sont installés dans une zone représentative et qui ne sont pas sujets à des mouvements de &quot;backtracking&quot; non représentatifs). Lorsque ces trackers ne sont pas de niveau dans une direction nord-sud, l’Entreprise doit décaler le pyranomètre de sorte que lorsque le tracker est de niveau est-ouest, le pyranomètre est horizontal (c'est-à-dire qu'il ne pointe pas vers le nord ou le sud)._x000a_Les trackers sur lequel des pyranomètres sont installés doivent être programmés avec le &quot;backtracking&quot; standard qui a été utilisé pour créer le calcul GTI et PR de l’Entreprise et ne doivent pas utiliser le « smart tracking »_x000a_"/>
        <s v="Le Maître d’Ouvrage a une préfèrence pour que la plateforme SCADA Metecontrol, InAccess, GPM ou Skytron soit installée et utilisée pour ses projets."/>
        <s v="Un ensemble complet d'alertes et d'alarmes pour tous les composants de la centrale sera programmé dans le système, ainsi qu'un ensemble de procédures standard pour la réponse et la résolution des incidents. La liste sera mise à la disposition du Maître d'Ouvrage avec les codes et les descriptions respectifs. Cela comprendra (sans s'y limiter) des alertes pour les déclenchements ou les défauts de la centrale, les déclenchements ou les défauts des transformateurs, les déclenchements ou les défauts des onduleurs, les fusibles grillés, les défauts des câbles, la déconnexion du réseau, la perte de communication des données."/>
        <s v="Le système SCADA sera doté d'un système de ticket qui émettra des messages textuels et électroniques à l'intention des opérateurs et des utilisateurs définis afin de communiquer les erreurs, les incidents ou les anomalies qui nécessitent leur intervention. Le système contrôlera également les temps de réaction et permettra une analyse complète de la résolution des incidents. Le Maître d’Ouvrage aura droit à un ensemble complet de rapports prédéterminés et à un nombre ultérieur d'heures de programmation pour incorporer davantage de rapports prédéterminés. En outre, le système sera suffisamment souple pour permettre des configurations simples de nouveaux rapports basés sur des modèles de données existants."/>
        <s v="Le système SCADA doit avoir la capacité de déclencher à distance les disjoncteurs HTA du PCU. L'armoire de commutation de l'installation n'a que des fonctions de protection et de verrouillage qui sont actionnées localement. Lorsqu'un disjoncteur s'est déclenché en raison d'une opération de protection, le réenclenchement automatique du disjoncteur doit être inhibé. Pour éviter tout doute, un réenclenchement manuel à distance doit être possible."/>
        <s v="Le système SCADA doit arrêter en toute sécurité chaque onduleur après une défaillance du réseau. Au rétablissement de l'alimentation du réseau, l'installation doit être capable de détecter le rétablissement de l'alimentation et de resynchroniser chaque onduleur avec l'alimentation du réseau sans intervention de l'opérateur. Les onduleurs doivent ensuite monter en puissance jusqu'à une valeur prédéfinie dans un délai convenu avec le propriétaire et l'opérateur de réseau."/>
        <s v="La perte d'alimentation du réseau ne doit pas entraîner le déclenchement des disjoncteurs HTA / HTB, sauf si le ou les onduleurs n'ont pas réussi à s'arrêter ou à se déconnecter."/>
        <s v="Tous les points de réglage des relais, les paramètres opérationnels et de contrôle de l'installation doivent être surveillés et réglables. Toutefois, il est à noter que certains paramètres ne doivent pas pouvoir être remis à zéro pour des raisons de sécurité."/>
        <s v="L’Entreprise doit fournir une copie électronique et une copie papier pour le schéma de surveillance + le schéma de câblage pour chaque PMP et le MMP."/>
        <s v="L’Entreprise doit également fournir une copie du registre des adresses IP et de la liste des registres Modbus utilisés pour les dispositifs, ainsi qu'une brève description. (Par exemple : Si l'état d'un onduleur indique une valeur de 40, nous avons besoin d'une description pour cette valeur)."/>
        <s v="Tous les logiciels de configuration, les logiciels de logique de commande (et les codes logiciels), les diagrammes fonctionnels, les câbles et les dispositifs de programmation doivent être fournis au Maître de l'ouvrage dans le cadre des manuels d'exploitation et de maintenance, à l'exception des codes logiciels et des diagrammes fonctionnels confidentiels et exclusifs des équipementiers qui peuvent être conservés sous séquestre."/>
        <s v="Au stade de l'offre, une vérification de la conformité des paramètres SCADA de l'ANNEXE II sera fournie._x000a_Une mise à jour complète des paramètres SCADA montrant tous les signaux disponibles sera fournie dans le cadre de la documentation de la Réception provisoire"/>
        <s v="L’Entreprise fournira une liste complète des noms d'utilisateurs et des mots de passe utilisés sur le site dans le cadre de la documentation de la Réception provisoire."/>
        <s v="Les routeurs et les IPC doivent être soumis à des tests appropriés pour prouver leur fiabilité."/>
        <s v="Tous les câbles en fibre et/ou RS485 ou LAN destinés à être enterrés devront être testés par trempage et approuvés pour de longues périodes d'immersion dans l'eau."/>
        <s v="Les pyranomètres ne doivent pas être installés dans des zones sujettes à l'ombrage et les anémomètres doivent être installés dans une zone sans obstacles, à l'exception des structures."/>
        <s v="Tous les câbles en fibre ou RS485 seront protégés et posés dans des gaines pour permettre leur remplacement si nécessaire"/>
        <s v="La synchronisation temporelle de tous les dispositifs sera vérifiée."/>
        <s v="La cohérence des signaux de tous les pyranomètres sera vérifiée sur le système SCADA dans le cadre du processus de mise en service."/>
        <s v="Au cours des essais de mise en service selon la norme IEC62446, la cohérence de chaque pyranomètre sera également vérifiée par rapport à l'équipement d'essai utilisé lors de la mise en service.  "/>
        <s v="Tous les pyranomètres seront nettoyés avant le début de l'essai de performance PAC."/>
        <s v="Avant le test de réception provisoire (PAC), tous les mots de passe d'accès au routeur, aux IPC et aux principaux équipements (tels que les onduleurs) seront changés en un mot de passe spécifique au projet, convenu avec le Maître d’Ouvrage. "/>
        <s v="L’Entreprise doit fournir un entrepôt pour le stockage des pièces de rechange, des outils et des équipements, des consommables et une salle de contrôle O&amp;M."/>
        <s v="L'aménagement de l'entrepôt doit assurer des conditions de température et d'humidité conformes aux conditions de stockage spécifiées par les fabricants de pièces de rechange. _x000a_Le contractant doit prendre des précautions particulières pour s'assurer que les Pièces de rechange ne se corrodent pas, ne se détériorent pas ou ne s'endommagent pas d'une autre manière pendant le stockage."/>
        <s v="L’Entreprise doit fournir des étagères et rangements appropriés pour le stockage des pièces de rechange."/>
        <s v="Une zone de travail pour l'entretien et un local pour les équipements d'entretien doivent être prévus (par exemple, équipement de tonte, chariot élévateur)."/>
        <s v="L'entrepôt doit être conçu pour permettre l'accès des véhicules légers et des chariots élévateurs."/>
        <s v="Les dimensions de l'entrepôt doivent correspondre aux pièces prévues pour être stockées, avec un espace minimum de 250 m2."/>
        <s v="L'entrepôt sera connecté à l'alimentation BT du site et contiendra deux (2) prises triphasées à cinq broches d'une capacité minimale de 40 A (position à convenir avec le Maître d’Ouvrage) ainsi qu'un minimum de six (6) prises doubles."/>
        <s v="L’Entreprise devra fournir un banc de travail, une armoire pour les matières dangereuses, des lampes de travail et des poubelles"/>
        <s v="Une section distincte de l'entrepôt doit comprendre un local à température contrôlée suffisamment grand et équipé de : _x000a_•_x0009_D'une connexion au réseau de fibres optiques_x000a_•_x0009_D'équipements SCADA, d'ordinateurs, de serveurs, de moyens de télécommunication, d'Internet (avec un débit approprié), de WiFi, et d'un téléphone ;_x000a_•_x0009_De postes de travail pour deux personnes _x000a_•_x0009_D'affichages du système de sécurité (écran de 19'' minimum) ;_x000a_•_x0009_Une climatisation adaptée au nombre d'occupants ; et_x000a_•_x0009_Quatre (4) prises de courant à double interrupteur, de type 10A._x000a_•_x0009_Le stockage d'équipements électroniques sensibles."/>
        <s v="L'entrepôt sera positionné conformément aux permis. Il sera adjacent à une piste d'accès permanente."/>
        <s v="Dans le cadre de la conception, les événements de ruissellement pluvial d'une année de pluie sur 100 ans seront pris en compte et une protection et un drainage suffisants seront inclus si nécessaire."/>
        <s v="[Ajouter des installations de bien-être spécifiques au site (par exemple, des toilettes, de l'eau potable, etc. si nécessaire)]"/>
        <s v="Le plus élevé de [20] modules PV ou [0,2] % de la quantité de modules PV installés sur le site, jusqu'à un maximum de [200] modules PV."/>
        <s v="Câbles DC semblables à ceux installés"/>
        <s v="Des connecteurs DC (par exemple MC4) correspondant exactement à la marque et au type installés sur les modules PV du site (mâle et femelle)."/>
        <s v="Un pack de connexion DC comprenant une pince à sertir dédiée aux connecteurs DC installés et une pince à dénuder."/>
        <s v="Fusibles HTA"/>
        <s v="Caméra de sécurité du périmètre"/>
        <s v="Caméra de vision nocturne du périmètre si applicable"/>
        <s v="Sécurité du périmètre (infrarouge/tembler) si applicable"/>
        <s v="Ordinateur industriel"/>
        <s v="Routeur préconfiguré (uniquement pour les grands projets)"/>
        <s v="UPS de chaque type chargé"/>
        <s v="Routeur/switch industriel tel qu'installé sur chaque PMP"/>
        <s v="Système auxiliaire : Disjoncteurs BT selon le modèle (unités pour chaque type utilisé)"/>
        <s v="Pièces de rechange pour transformateurs et appareillages de commutation et terminaisons HTA."/>
        <s v="Câbles de communication et fibre optique selon l'installation."/>
        <s v="Clôture"/>
        <s v="Poteaux de clôture"/>
        <s v="Pyranomètre"/>
        <s v="Sonde de température ambiante"/>
        <s v="Le plus élevé de [2] onduleurs de chaîne ou de [4 %] de la quantité d'onduleurs de chaîne installés sur le site."/>
        <s v="Fusibles de l'onduleur au tableau de distribution BT (si applicable)"/>
        <s v="Un jeu complet de pièces de rechange recommandées par l'équipementier de l'onduleur (à fournir pour commentaire avant l'achèvement mécanique)."/>
        <s v="Le plus élevé de [2] boîtiers de jonction ou [2 %] de la quantité de boîtiers de jonction installés sur le site (pour chaque type installé)."/>
        <s v="Fusibles string DC"/>
        <s v="Fusibles onduleurs DC"/>
        <s v="Attaches de modules centrales"/>
        <s v="Attaches de modules d'extrémité"/>
        <s v="Rails, pieux et pannes équivalant à un tableau complet"/>
        <s v="Boulons adaptés à l'installation de 2 tables complètes (de chaque type si plus d'un type est installé)."/>
        <s v="Un jeu complet de pièces de rechange recommandées par l'équipementier du Tracker (à fournir pour commentaire avant l'achèvement mécanique)"/>
        <s v="Moteur de remplacement (trackers à entraînement direct)"/>
        <s v="Remplacement de l'engrenage et de l'embrayage (le cas échéant)"/>
        <s v="Batteries de rechange si applicable"/>
        <s v="Un inventaire complet des pièces, des quantités et des numéros de série individuels (le cas échéant) sera fourni dans le cadre de la documentation de l'acceptation provisoire."/>
        <s v="Un système de protection complet doit être fourni pour couvrir tous les équipements électriques. Le système de protection doit être conçu pour détecter rapidement les défauts sur les systèmes électriques et pour déterminer avec précision leur emplacement afin de faciliter l'isolation du défaut tout en minimisant les perturbations du reste des travaux."/>
        <s v="L’Entreprise doit fournir les relais de protection nécessaires pour assurer le niveau et la flexibilité de protection requis pour une installation électrique du type de la centrale PV connectée au réseau de l'Opérateur de réseau conformément à l'Offre de connexion au réseau, à l'Accord de connexion au réseau et aux Règles nationales en matière d'électricité."/>
        <s v="Les fusibles ou les interrupteurs-fusibles ne doivent pas être utilisés pour la protection des transformateurs de puissance de plus de 100 kVA. Tous les transformateurs de plus de 100 kVA doivent être protégés par un disjoncteur."/>
        <s v="Le système de protection doit être composé d'un relais numérique avec réglage IDMT (Temps Minimum Défini Inverse) et instantané, de transformateurs de courant et d'une bobine/actionneur de déclenchement pour la détection et la déconnexion de l'équipement défectueux par l'ouverture du disjoncteur."/>
        <s v="Le relais de protection doit être installé dans le compartiment basse tension du tableau du disjoncteur."/>
        <s v="Les transformateurs de courant seront fournis soit pour être utilisés autour des câbles HTB dans le compartiment des câbles d'alimentation du transformateur, soit pour être installés autour des traversées de terminaison.  Les transformateurs de courant à utiliser autour des câbles HTB doivent avoir un diamètre interne d'au moins 55 mm.  La protection contre les défauts à la terre ne doit pas utiliser de transformateurs de courant à noyau équilibré."/>
        <s v="Les valeurs nominales du transformateur sur lequel le schéma de protection doit être conçu doivent être fournies au fabricant du tableau HTA.  Le fabricant doit alors proposer des valeurs nominales appropriées pour les transformateurs de courant.  Pour chaque transformateur de courant, une étiquette signalétique doit être fixée à l'intérieur du panneau basse tension associé."/>
        <s v="Des bornes pour le test secondaire des entrées de CT du relais de protection doivent être fournies dans le compartiment basse tension du tableau de disjoncteurs.  Les bornes de test doivent permettre de court-circuiter les transformateurs de courant sur leur côté secondaire et de les déconnecter du relais de protection pendant le test.  Les transformateurs de courant doivent également comporter un dispositif permettant l'injection de courant primaire en service sans qu'il soit nécessaire de retirer les câbles HTA."/>
        <s v="Aucun équipement électrique ne doit être mis en service lorsque sa résistance et sa capacité peuvent être dépassées de manière à créer un danger."/>
        <s v="Des schémas et des réglages de protection appropriés doivent être appliqués de manière à fournir une protection principale et de secours indépendante, comme l'exigent les codes et les normes. L'équipement doit être sélectionné de manière à pouvoir supporter les courants de défaut prévus pendant au moins le temps de dégagement de la protection de secours, sans entraîner de dommages permanents supplémentaires à l'équipement."/>
        <s v="Une discrimination de protection appropriée doit être appliquée de telle sorte qu'un défaut sur une pièce d'équipement n'entraîne pas une perte de connexion à un autre dispositif. Par exemple, un défaut sur un transformateur d'un PDL ne doit pas entraîner la perte d'autres PDL."/>
        <s v="Les PDL doivent être protégées contre les dommages causés par les défauts, les perturbations et les fluctuations du réseau."/>
        <s v="Les ouvrages de raccordement au réseau et les PDL doivent être isolés et mis hors service en toute sécurité en cas de surintensité ou de défaut de mise à la terre dans les ouvrages de raccordement au réseau."/>
        <s v="Il ne doit pas y avoir d'angles morts, notamment du côté basse tension des transformateurs HTA/HTB, où les défauts à la terre doivent être détectés, que le courant de défaut circule ou non.  La détection des défauts dans cette zone du côté BT des transformateurs nécessite un moniteur d'isolation, qui doit être équipé d'une alarme pour les défauts d'isolation élevés ou pour déclencher le disjoncteur HTB après un délai pour les défauts à la terre importants."/>
        <s v="Les courbes d’étalonnage pour tous les CT et VT utilisés dans la protection doivent être effectuées avant l’expédition."/>
        <s v="Le système de protection doit être testé et prouvé au cours du processus de mise en service."/>
        <s v="Documentation de conception :_x000a_L’Entreprise devra fournir au Maître d’Ouvrage la partie de la documentation de conception relative à la conception électrique, conformément à l'annexe 5.1.1, dans les 15 jours suivant l'attribution du contrat."/>
        <s v="Documentation préalable à la construction :_x000a_Avant tout travail électrique, l’Entreprise doit fournir les documents suivants au Maître d’Ouvrage et à l'Opérateur de réseau pour approbation : _x000a_• Les calculs de courant de défaut ;_x000a_• Le schéma unifilaire de protection ; et_x000a_• Un rapport sur la philosophie de protection décrivant comment les exigences de protection de l'opérateur de réseau, et celles détaillées dans cette spécification, seront satisfaites._x000a_La documentation suivante devra être soumise au Maître d’Ouvrage par l’Entreprise avant la phase de construction. _x000a_• Conception / calcul détaillé_x000a_• Fiches techniques _x000a_• Manuel d'installation _x000a_• Certificats d'essais de type selon les normes applicables et rapports d'essais _x000a_• Certificats d'essais accélérés _x000a_• Conditions de garantie_x000a_Documentation finale :_x000a_L’Entreprise doit préparer et soumettre_x000a_• les rapports finaux d'étude de la protection de la terre_x000a_• les plans de mise à la terre "/>
        <s v="Au moins [20] jours ouvrables avant de présenter une demande d’achèvement mécanique, l'Entreprise aura fournit le protocole d’essai au Maître d’Ouvrage à des fins d’examen, qui aura été approuvé."/>
        <s v="Au moins [10] jours ouvrables avant de présenter une demande d’achèvement mécanique, l’Entreprise aura invité le Maître d’Ouvrage (ou son conseiller ou représentant technique) à visiter le site."/>
        <s v="Structure / Tracker"/>
        <s v="Modules photovoltaïques et installation DC"/>
        <s v="Fosses, boîtiers électriques, conduits et systèmes de protections."/>
        <s v="Connexions internes et interconnexions avec des installations externes"/>
        <s v="Système de surveillance (y compris les capteurs environnementaux tels que les pyranomètres, thermocouples et le datalogger) pour être pleinement opérationnel conformément à la spécification technique."/>
        <s v="Installation basse tension, y compris l’équipement de protection et l’équipement d’interconnexion des services publics"/>
        <s v="Installation moyenne tension, y compris les transformateurs, l’équipement de protection et l’équipement d’interconnexion des services publics (y compris le poste)"/>
        <s v="Onduleurs (y compris la structure de logement associée)"/>
        <s v="Boîtes de jonction"/>
        <s v="Les clôtures de sécurité, les barrières et le système de surveillance seront pleinement opérationnels"/>
        <s v="Étiquetage de l’équipement (les plans tels que construits doivent être en accord avec la portée des travaux construits)"/>
        <s v="Signalisation de santé et de sécurité"/>
        <s v="Travaux de Génie Civil, y compris le drainage"/>
        <s v="Stockage des pièces de rechange"/>
        <s v="Poste de livraison"/>
        <s v="Chaque composant est exempt de dommages visibles qui pourraient affecter la sécurité du personnel et la durée de vie fonctionnelle du composant"/>
        <s v="L’utilisation de matériaux et d’installations adaptés à l’environnement dans lequel le composant est installé"/>
        <s v="Chaque composant est facilement accessible pour les opérations établies par les Services d’exploitation et de Maintenance et, le cas échéant, par le contrat O&amp;M."/>
        <s v="L’installation électrique et mécanique a été réalisée conformément aux spécifications techniques, aux exigences réglementaires et à la proposition de l’Entreprise pour la centrale."/>
        <s v="L’état de préparation de l’installation et de l’étalonnage de tous les équipements de protection et de signalisation."/>
        <s v="Disponibilité des dschémas électriques, des manuels de sécurité et des manuels d’utilisation (compte tenu du fait que l’Entreprise est tenu de fournir les manuels d’entretien complets plus tard)"/>
        <s v="L’identification des fusibles, disjoncteurs, circuits, etc."/>
        <s v="L’étiquetage correct des câbles et des cartes, des chaînes de modules, des boîtes de jonction, des onduleurs et des structures de support "/>
        <s v="L’exécution correcte des connexions électriques, y compris l’utilisation de cosses à sertir sur les câbles toronnés et la fourniture adéquate de structures de support de câble"/>
        <s v="Chaque composant a été installé conformément aux directives du fabricant"/>
        <s v="L’existence des protections nécessaires contre les chocs électriques dus à des défauts d’isolation des pièces actives (contact indirect)"/>
        <s v="L’existence d’essais électriques et de certificats confirmant la conformité aux normes législatives locales et / ou aux exigences de l’opérateur de réseau"/>
        <s v="Implantation et aménagement du site en conformité avec le permis de construire, y compris toute modification"/>
        <s v="L’existence d’essais de réception en usine, de rapports de qualité et de certificats du fabricant, le cas échéant."/>
        <s v="Protocole de test mis à jour (si nécessaire)"/>
        <s v="Copies numérisées de la documentation complète sur l’inspection visuelle"/>
        <s v="La liste initiale de l’Entreprise, qui comprendra un coût approximatif et un délai prévu pour terminer les travaux en suspens. "/>
        <s v="Tous les essais mentionnés ci-dessus ont été effectués avec succès"/>
        <s v="Tous les documents mentionnés ci-dessus ont été reçus par le Maître d’Ouvrage"/>
        <s v="La valeur globale de la liste de suivi initiale de l’Entreprise est inférieure à [2] % du prix du contrat"/>
        <s v="Aucun article inspecté ne représente un risque important pour la sécurité du personnel ou la longévité des travaux"/>
        <s v="Le protocole d'essai aura été approuvé par le Maître d’Ouvrage."/>
        <s v="Au moins [5] jours ouvrables avant de commencer les essais de pré-mise en service, l’Entreprise aura invité le Maître d’Ouvrage (ou son conseiller technique ou son représentant) à visiter le site."/>
        <s v="L'achèvement mécanique aura été réalisé"/>
        <s v="Pour toutes les chaînes, la continuité électrique et les connexions entre les modules PV sont testées conformément à la norme IEC62246-1. Les tests doivent être effectués à l'aide d'un kit [tel que le kit complet Seaward Solar Utility Pro ] qui automatise le processus de test et prend tous les relevés suivants consécutivement :_x000a_• Test d'isolation du champ photovoltaïque ;_x000a_• Test de polarité_x000a_• Tension en circuit ouvert du champ photovoltaïque (Voc) ;_x000a_• Chaîne PV - courant de court-circuit (Isc) ;_x000a_• Irradiance ;_x000a_• Module ; et _x000a_• Température ambiante_x000a_Ces essais se dérouleront avec une irradiance minimale de :_x000a_• 1er octobre - 31 mars : [600]kWh/m2_x000a_• 1er avril - 30 septembre : [800]kWh/m2."/>
        <s v="Un test de courbe IV sera effectué sur [10%] des boîtes de jonction / onduleurs de branche. _x000a_Ce test ne sera pas nécessaire si l'onduleur est capable d'effectuer le traçage de la courbe IV au niveau de la chaîne ou de la double chaîne. Au lieu de cela, un test de 100% des onduleurs doit être effectué."/>
        <s v="Pour tous les câbles de transfert DC (le cas échéant), des tests de polarité et d'isolation doivent être effectués."/>
        <s v="Test et certification de l'installation électrique et des systèmes de mise à la terre pour garantir la conformité avec les réglementations locales et européennes applicables et les exigences de l'opérateur de réseau."/>
        <s v="Test des schémas de protection selon les normes locales et européennes appropriées et conformément aux exigences de l'opérateur de réseau."/>
        <s v="Essais à très basse fréquence (VLF) des câbles électriques à un minimum de 1,5 x la tension nominale de fonctionnement."/>
        <s v="La mise à la terre des postes, des déchargeurs et des paratonnerres."/>
        <s v="L'isolation des circuits électriques et la signature des fiches de test de l'installation par un professionnel qualifié et compétent."/>
        <s v="Un test de chute de potentiel pour confirmer que la conception et la mise en œuvre de la mise à la terre sont adéquates et que les tensions raides et les tensions de contact sont appropriées."/>
        <s v="Un test de continuité de la terre à travers le champ solaire"/>
        <s v="Un test di-électrique et de continuité du courant alternatif BT"/>
        <s v="Tout autre test requis par l'opérateur de réseau ou d'autres autorités avant la mise sous tension de la connexion au réseau du site."/>
        <s v="Les compteurs fiscaux, les câbles et les dispositifs de transformation de la tension et du courant seront vérifiés et confirmés comme étant corrects."/>
        <s v="Protocole d'essai mis à jour (si nécessaire)"/>
        <s v="Les copies scannées de l'ensemble de la documentation de pré-mise en service"/>
        <s v="Une liste initiale de contrôle de l’Entreprise mise à jour qui comprendra un coût approximatif et un délai prévu pour achever les travaux en suspens."/>
        <s v="La soumission de tout document de pré-mise en service requis par l'opérateur de réseau ou d'autres autorités afin de permettre la mise sous tension de la connexion au réseau du site."/>
        <s v="Tous les tests mentionnés ci-dessus ont été effectués avec succès."/>
        <s v="Tous les documents mentionnés ci-dessus ont été reçus par le Maître d’Ouvrage (et l'opérateur de réseau / autres autorités, le cas échéant)."/>
        <s v="La valeur totale de la liste initiale des travaux à corriger de l’Entreprise est inférieure à [2]% du prix du marché."/>
        <s v="Aucun élément inspecté ne représente un risque important pour la sécurité du personnel ou la longévité des travaux."/>
        <s v="Tous les essais préalables de la centrale photovoltaïque requis pour permettre la mise sous tension du site à partir du réseau sont terminés."/>
        <s v="Le protocole d'essai devra avoir été approuvé par l'Employeur."/>
        <s v="Au moins [5] jours ouvrables avant le début des essais de mise en service, l'Entrepreneur aura invité l'Employeur (ou son conseiller technique ou son représentant) à visiter le site."/>
        <s v="Le pré-mise en service aura été réalisé"/>
        <s v="Le raccordement au réseau a été mis sous tension"/>
        <s v="Le test de connexion, y compris toutes les exigences de l'opérateur de réseau, sera effectué et sera observé par le représentant du propriétaire, l'Entrepreneur et, si nécessaire, par l'opérateur de réseau."/>
        <s v="Un test de perte du réseau sera effectué et vérifiera également la capacité de redémarrage automatique de la centrale."/>
        <s v="Toute exigence de l'opérateur de réseau, par exemple le contrôle du facteur de puissance ou tout autre élément des tests de conformité au code de réseau."/>
        <s v="Test du système de protection"/>
        <s v="L'appareillage de commutation, les verrouillages de l'appareillage de commutation et les autres appareils de contrôle doivent être testés pour s'assurer de leur bon fonctionnement et de leur montage et connexion corrects."/>
        <s v="Essais de mise en service des transformateurs"/>
        <s v="Les onduleurs doivent être mis en service conformément au protocole du fabricant ou comme décrit dans le manuel d'installation de l'onduleur. Cela comprendra au minimum : la vérification de la conformité du câblage de l'onduleur aux schémas de principe, la vérification de la solidité des connexions des câbles, la vérification de la polarité de la tension CC, la vérification de la tension du réseau CA et (le cas échéant) la confirmation de la même chose pour les boîtes de combinaison CC."/>
        <s v="Le contrôleur de la centrale sera mis en service et testé pour prouver sa fonctionnalité conformément aux exigences de l'Employeur et de l'opérateur de réseau, à l'offre de raccordement et au code de réseau (en notant que certains tests du code de réseau peuvent avoir lieu après la réception provisoire)."/>
        <s v="Les onduleurs seront mis à jour avec les paramètres de réseau spécifiés par l'opérateur de réseau (ou, s'ils ne sont pas spécifiés, avec les paramètres normaux du pays où se trouve la centrale)."/>
        <s v="Le démarrage et les tests corrects du système SCADA, y compris la synchronisation des horloges pour tous les paramètres et équipements d'entrée."/>
        <s v="Les tests fonctionnels de tous les équipements météorologiques et un contrôle de cohérence de chaque élément de l'équipement."/>
        <s v="Les tests fonctionnels de tous les systèmes de vidéosurveillance et de sécurité. "/>
        <s v="Un test de passage à plusieurs endroits de la clôture pour confirmer le fonctionnement et la fonctionnalité d'alarme du système de sécurité."/>
        <s v="Une fois les essais de mise en service ci-dessus terminés, un essai d'arrêt d'urgence sera effectué pour prouver la fonctionnalité de l'arrêt d'urgence et que les systèmes automatiques de reconnexion fonctionnent correctement. Tout équipement qui ne réagit pas comme prévu sera inscrit sur la liste des tâches de l'entrepreneur, notamment :_x000a_• Tout défaut dans un système de temporisation pour la mise sous tension séquentielle des transformateurs._x000a_• Tout équipement qui ne se remet pas en service comme prévu_x000a_• Tout équipement qui perd de l'énergie alors qu'il aurait dû continuer à fonctionner avec une alimentation de secours."/>
        <s v="Inspection thermique de tous les équipements basse tension fonctionnant avec un éclairement énergétique minimal de _x000a_• 1er octobre - 31 mars : [xxx ]kWh/m2_x000a_• 1er avril - 30 septembre : [xxx]kWh/m2."/>
        <s v="Inspection thermique par drone de tous les modules PV en fonctionnement avec une irradiation minimale de _x000a_• 1er octobre - 31 mars : [xxx]kWh/m2_x000a_• 1er avril - 30 septembre : [xxx]kWh/m2."/>
        <s v="Essai de décharge partielle de l'appareillage de commutation MT"/>
        <s v="Les trackers doivent être mis en service conformément au protocole du fabricant ou comme décrit dans le manuel d'installation du tracker. Cela comprendra au minimum la vérification du bon fonctionnement des suiveurs, y compris l'algorithme de retour en arrière installé et le rangement en position de sécurité.  "/>
        <s v="Les copies scannées de l'ensemble de la documentation de mise en service pour les essais ci-dessus"/>
        <s v="Une liste initiale de contrôle de l'Entrepreneur mise à jour qui comprendra un coût approximatif et un délai prévu pour achever les travaux en suspens."/>
        <s v="La soumission de tout document de mise en service requis par l'opérateur de réseau ou d'autres autorités."/>
        <s v="La centrale PV a fonctionné pendant une période d'au moins 4 heures et les données ont été fournies correctement par le compteur fiscal au fournisseur du PPA. "/>
        <s v="Le système SCADA et le système de sécurité sont généralement opérationnels, à l'exception de tout élément mineur figurant sur la liste initiale de contrôle de l'Entrepreneur."/>
        <s v="Tous les documents mentionnés ci-dessus ont été reçus par l'Employeur (et l'opérateur de réseau / autres autorités le cas échéant)."/>
        <s v="La valeur totale de la liste initiale de contrôle de l'Entrepreneur est inférieure à [2]% du prix du marché."/>
        <s v="Aucun élément inspecté ne représente un risque accru pour la sécurité du personnel ou la longévité des travaux."/>
        <s v="La correction de l'heure saisonnière doit être vérifiée pour chaque élément afin de confirmer qu'un système cohérent a été mis en œuvre."/>
        <s v="Le protocole d'essai aura été approuvé par l'Employeur."/>
        <s v="Au moins [5] jours ouvrables avant le début de chacun des essais de performance PAC, l'Entrepreneur aura invité l'Employeur (ou son conseiller technique ou son représentant) à visiter le site."/>
        <s v="Le pré-commissionnement aura été réalisé"/>
        <s v="La mise en service devra avoir été réalisée"/>
        <s v="L'Entrepreneur devra avoir fourni à l'Employeur la preuve que toutes les stations météorologiques, les compteurs fiscaux, les onduleurs et les dispositifs de surveillance du courant de chaîne sont reliés au portail web du système SCADA et que les relevés horaires sont cohérents entre tous ces dispositifs. Ceci peut être démontré par exemple par l'utilisation de graphiques des différents dispositifs. "/>
        <s v="L'Employeur devra avoir reçu un accès complet (c'est-à-dire toutes les fonctionnalités incluses) en lecture seule au système SCADA."/>
        <s v="L'Entrepreneur devra avoir nettoyé tous les pyranomètres avant de commencer l'essai."/>
        <s v="L'Entrepreneur devra avoir notifié par écrit à l'Employeur la date et l'heure précises du début de l'essai au plus tard cinq (5) jours ouvrables avant la date de début."/>
        <s v="L'installation photovoltaïque aura reçu l'autorisation de l'opérateur de réseau d'exporter à pleine capacité. "/>
        <s v="La liste initial de contrôle de l'Entrepreneur aura été validée par l'Employeur et ce dernier aura convenu (en agissant raisonnablement) que le coût total des travaux en suspens est inférieur à [2 %] du prix du marché."/>
        <s v="Substructure ou suiveurs à axe unique"/>
        <s v="Connexions à la terre dans le panneau photovoltaïque"/>
        <s v="Clôtures de sécurité, portails et système de surveillance"/>
        <s v="Modules photovoltaïques, boîtes d'encastrement et connexions CC à l'extrémité des chaînes"/>
        <s v="Boîtes de combinaison de chaînes"/>
        <s v="PCUs/ Postes de transformation"/>
        <s v="Onduleurs de branche"/>
        <s v="Conduits, fosses, câblages, boîtes électriques, gaines et dispositifs de protection."/>
        <s v="Tous les jeux de barres et disjoncteurs électriques"/>
        <s v="Interconnexions avec des installations externes (le cas échéant)"/>
        <s v="Installation basse tension, y compris l'équipement de protection et l'équipement d'interconnexion des services publics."/>
        <s v="Installation moyenne tension, y compris les équipements de transformation, de protection et d'interconnexion des services publics (y compris la structure d'habitation associée)"/>
        <s v="Ligne de raccordement au réseau et systèmes associés dans le cadre des travaux"/>
        <s v="Etiquetage de l'équipement (vérification de la concordance avec les plans)"/>
        <s v="Système de surveillance (y compris les pyranomètres et le module de communication)"/>
        <s v="Conditions de stockage des équipements"/>
        <s v="Travaux de génie civil (routes, canalisations)"/>
        <s v="Arrêt d'urgence"/>
        <s v="Test du système de surveillance, y compris le système de sauvegarde de données et la communication, y compris la visibilité et la surveillance du niveau des strings"/>
        <s v="Déclenchement et redémarrage des paramètres de protection du réseau"/>
        <s v="Contrôles du thermostat et des équipements et bâtiments associés"/>
        <s v="Confirmation du bon fonctionnement de tous les trackers (y compris le back-tracking)"/>
        <s v="Fonctionnement de la sécurité et des verrouillages"/>
        <s v="Système de surveillance entièrement fonctionnel au niveau de la chaîne"/>
        <s v="Pyromètres et stations météorologiques entièrement fontionnels"/>
        <s v="Fonctionnement correct du compteur fiscal"/>
        <s v="Cadre de support, y compris test de couple des fixations"/>
        <s v="Travaux de génie civil (routes, canalisations, tranchées)"/>
        <s v="Test du système de surveillance, y le tampon de données de sauvegarde de la batterie et la communication, y compris la visibilité et la surveillance du niveau des chaînes"/>
        <s v="Fonctionnement complet des dispositifs de sécurité (cadenas, clôture, état des caméras, communication à distance)."/>
        <s v="Les tests d'isolation ont été effectués avec succès. L'isolation de tous les câbles (entre les cartes et la terre) a été vérifiée conformément aux réglementations électriques en vigueur ;"/>
        <s v="Les tests en courant continu (tension, courant et résistance d'isolement) ont été effectués avec succès dans des conditions stables d'au moins 200W/m2 (tous les tests doivent afficher les valeurs d'irradiation) et pas plus de 6 mois avant la soumission. Tous les équipements de production ont été soumis à des tests de pré-démarrage conformément aux spécifications du fabricant."/>
        <s v="L'achèvement de tous les tests de code de réseau requis, la confirmation de la soumission de toute la documentation à l'opérateur de réseau et (pour les centrales moyennes et grandes) la confirmation de l'opérateur de réseau qu'il n'a aucune inquiétude connue. "/>
        <s v="(&quot; FAC Test Fonctionnel uniquement &quot;)_x000a_Une tierce partie compétente et qualifiée doit effectuer au minimum les tests suivants aux frais du contractant :_x000a_i._x0009_Inspection visuelle de 100% des modules selon la norme IEC 61215, d'autres défauts mineurs mais influents doivent également être signalés (traînées d'escargots, jaunissement, etc.)._x000a_ii._x0009_Inspection par caméra infrarouge du site selon l'annexe D - CEI 62446 :_x000a_a.toutes les connexions électriques du FAC,_x000a_b._x0009_100% des modules à l'AEC, les résultats des tests doivent être mis à la disposition du propriétaire 1 mois avant l'AEC._x000a_iii._x0009_Test de la courbe I- V applicable tous les 12 mois à partir du PAC (sur 5% des strings choisis au hasard). L'Employeur se réserve le droit d'exiger tout test supplémentaire si nécessaire&quot;."/>
        <s v="Principaux jalons du projet, y compris :  _x000a_i._x0009_Tout événement d'avis de lancement_x000a_ii._x0009_Structure de montage PV - Achèvement de la livraison ; achèvement de l'installation_x000a_iii._x0009_Modules PV - Achèvement de la livraison_x000a_iv._x0009_Onduleurs et postes de transformation / PCU - Achèvement de la livraison._x000a_v. 50% du réseau PV terminé_x000a_vi._x0009_Achèvement de la mécanique_x000a_vii._x0009_Pré-commissionnement terminé_x000a_viii._x0009_Prêt pour la mise sous tension_x000a_ix._x0009_Mise sous tension prévue du réseau_x000a_x._x0009_Mise en service ; et_x000a_xi._x0009_Réception provisoire."/>
        <s v="La conception de l'Entrepreneur"/>
        <s v="Les examens de la conception de l'Employeur, y compris :_x000a_i._x0009_Les dates auxquelles les dossiers de conception doivent être prêts ;_x000a_ii._x0009_Un délai suffisant pour que la revue de conception soit achevée ; et_x000a_iii._x0009_Des liens montrant que les principaux composants et équipements ne seront pas fabriqués avant la fin de l'examen de la conception."/>
        <s v="Un calendrier d'approvisionnement pour les principaux composants comprenant :_x000a_i._x0009_Les dates des bons de commande_x000a_ii._x0009_Les dates de fabrication_x000a_iii._x0009_Essais FAT_x000a_iv._x0009_Dates de livraison_x000a_v._x0009_Mise en service par l'équipementier (le cas échéant) "/>
        <s v="Détail des principales activités de construction et de l'interaction entre elles"/>
        <s v="Détail sur les différents processus de mise en service et d'essai"/>
        <s v="Un programme d'apurement de la liste des points à corriger comprenant :_x000a_i._x0009_La remise de la liste de points initiale de l'entrepreneur ;_x000a_ii._x0009_La liste de poinçonnage du PAC ; et _x000a_iii._x0009_Apurement de la liste des travaux à faire."/>
        <s v="Garanties du fabricant des composants principaux_x000a_i._x0009_Dates de livraison de ceux-ci_x000a_ii._x0009_Dates de début prévues."/>
        <s v="Lorsque l'Entrepreneur est responsable du respect des conditions d'urbanisme ou de l'obtention des permis, ceux-ci doivent être détaillés dans le Programme du Projet."/>
        <s v="Les interactions avec les tiers (et en particulier avec l'opérateur de réseau) doivent être détaillées, y compris les dates spécifiques de présence de l'opérateur de réseau pour assister à tous les essais et tous les essais ou études qui doivent être soumis."/>
        <s v="Tous les tableaux HTA doivent être installés dans des locaux de commutation spécialement conçus à cet effet qui respectent les normes appropriées. Le degré minimal de protection des tableaux HTA installés dans ces locaux d’aiguillage doit être IP41."/>
        <s v="Le tableau HTA doit être conçu uniquement pour autoriser une entrée du câble en partie inférieure. Les chemins de câbles doivent être conçus pour répondre à cette exigence."/>
        <s v="Il doit être possible d’ajouter 2 disjoncteurs HTA supplémentaires connectés au bus HTA pour permettre le raccordement futur d’un système de stockage d’énergie par batterie sans qu’il soit nécessaire de modifier les bâtiments ou les fondations. Le contractant doit s’assurer qu’il y a suffisamment d’espace pour les futurs conduits et entrées de câbles. "/>
        <s v="Les tableaux HTA doivent être fabriqués à partir de tôle d’acier et conformément à une conception éprouvée. Les cabines des tableaux HTA doivent être autoportantes, rigides dans leur construction et adaptées à une installation pour une application industrielle lourde."/>
        <s v="A tout niveau de tension donné, le contractant fournit le tableau du même fabricant et de la même gamme de produits."/>
        <s v="Chaque disjoncteur HTA ou fusible / contacteur doit être équipé de dispositifs d’indication de ligne sous tension, avec des installations d’essai de lampes intégrées._x000a_Tous les feux indicateurs et d’état doivent être des feux indicateurs de type diode à longue durée de vie. Les lampes à incandescence ne sont pas acceptables."/>
        <s v="Toutes les commandes et indications doivent être au « niveau des yeux » ou à portée ergonomique pour en faciliter l’utilisation."/>
        <s v="Les portes du compartiment doivent être munies d’une ou de plusieurs fenêtres d’inspection pour permettre de confirmer la position du disjoncteur et son état. Alternativement, un indicateur mécanique de l’indication des contacts peut être proposé."/>
        <s v="L’état du circuit doit être indiqué à l’aide d’un schéma d’imitation de type schéma unifilaire marqué sur la face avant du compartiment de commande avec des indicateurs de type d’écart identifiant l’état de l’interrupteur."/>
        <s v="La commutation du disjoncteur/contacteur doit être conçue de manière appropriée pour répondre à la fonction de circuit."/>
        <s v="Tout tableau HTA SF6 sera équipé d’une jauge pour surveiller la pression SF6. Le manomètre doit également comporter un ensemble de contacts normalement fermés (N/C) câblés au rail terminal du client afin de fournir une alarme d’avertissement de gaz faible au système SCADA des clients."/>
        <s v="Un système de gestion des câbles de dimension appropriée devra être installé pour supporter le poids des câbles et être en mesure de retenir les câbles dans des conditions de défaut."/>
        <s v="L’appareillage INAEL ne sera pas autorisé."/>
        <s v="Des plaques presse-étoupes seront installées pour les câbles sortant de la structure et les câbles doivent bénéficier d'une bonne étanchéité (c.-à-d. avec des presse-étoupes adaptés) pour assurer une protection contre l’infiltration d’humidité._x000a_Les compartiments à câbles HTA doivent être protégés contre l’effet de condensation en utilisant un appareil de chauffage de taille appropriée avec un thermostat associé._x000a_"/>
        <s v="Il doit être possible d'installer le tableau HTA et de remplacer ses panneaux individuels sans effectuer de travaux utilisant du gaz."/>
        <s v="Il doit être possible de verrouiller indépendamment chaque mécanisme en position ouverte ou fermée."/>
        <s v="Les interrupteurs sectionneurs, les sectionneurs et les interrupteurs de mise à la terre peuvent être actionnés par des poignées de commutation séparées ou par une poignée de commutation commune qui doit être du type anti-réflexe. Toutefois, les mécanismes de fonctionnement doivent être conçus de telle sorte que les opérations du sectionneur et de l’interrupteur à la terre soient effectuées par étapes distinctes, c’est-à-dire qu’il ne doit pas être possible d’ouvrir le sectionneur et de fermer l’interrupteur à la terre en un seul mouvement."/>
        <s v="Les dispositifs de verrouillage mécaniques doivent être inhérents à la conception du tableau HTA afin d’assurer la sécurité de l’opérateur en cas de mauvais fonctionnement. Des dispositifs de verrouillage doivent être installés entre les dispositifs de commutation et les couvercles d’accès aux câbles."/>
        <s v="Le tableau HTA doit pouvoir être actionné à distance. _x000a_Lorsqu’une commande est fournie pour le fonctionnement à distance du ou des disjoncteurs, la commande doit être fournie avec un fil de 5 m qui permet à l’opérateur d’ouvrir et de fermer à distance le disjoncteur."/>
        <s v="Les poignées fournies pour le fonctionnement de tous les interrupteurs doivent être du type « anti-réflexe ». Ce sont des poignées qui doivent être retirées et réinsérées avant de pouvoir être utilisées pour inverser le fonctionnement d’un commutateur. Alternativement, un mécanisme intégré dans la poignée qui fournit un délai suffisant dans l’inversion de toute opération est acceptable. Ce délai doit être d’au moins 3 secondes. "/>
        <s v="Un système de verrouillage par clés doit être intégré dans le panneau du disjoncteur pour l’accès à un transformateur. Cette clé ne doit être libérée de l’appareillage de commutation que lorsqu’elle est en position de mise à la terre du circuit._x000a_Il ne doit pas être possible d’enlever la terre tant que la clé n’a pas été remplacée."/>
        <s v="Le Maître d’Ouvrage a le droit d’assister aux essais de réception en usine et d’être avisé suffisamment tôt pour y assister."/>
        <s v="Les essais suivants doivent être effectués dans une installation d’essai accréditée où le fabricant doit fournir un rapport indiquant que les prescriptions d’essais pertinentes sont couvertes par les essais précédents sur des équipements de conception identique et de qualification similaire._x000a_•_x0009_Diélectrique_x000a_o_x0009_Résistance à la fréquence de puissance_x000a_o_x0009_Impulsion de foudre_x000a_o_x0009_Décharge partielle_x000a_o_x0009_Essais sur circuits auxiliaires et de commande_x000a_•_x0009_Élévation de température et mesure de la résistance du circuit_x000a_•_x0009_Temps court et courant de pointe_x000a_•_x0009_Vérification des cotes de protection (IP et IK)_x000a_•_x0009_Fuite de SF6_x000a_•_x0009_Compatibilité EMC_x000a_•_x0009_Essais supplémentaires sur les circuits auxiliaires et de commande_x000a_•_x0009_Test de classification d’arc interne"/>
        <s v="Les essais suivants doivent être effectués sur chaque panneau d’appareillage :_x000a_•_x0009_Essai diélectrique de fréquence de puissance du circuit principal_x000a_•_x0009_Essai de décharge partielle conformément à l’annexe BB de la BS EN 62271-200_x000a_•_x0009_Essais des circuits auxiliaires et de commande_x000a_•_x0009_Mesure de la résistance du circuit principal_x000a_•_x0009_Fuite de SF6_x000a_•_x0009_Inspection visuelle et vérification de la conformité à la documentation de conception_x000a_•_x0009_Essais fonctionnels mécaniques_x000a_•_x0009_Essais fonctionnels électriques"/>
        <s v="Les pattes d’expédition ou les sangles d’expédition doivent être montées sur l’appareillage de commutation pour le transport vers le site. Le centre de gravité doit être clairement marqué à l’extérieur."/>
        <s v="Plaque signalétique à vérifier à la livraison"/>
        <s v="Toutes les terminaisons HTA utilisées doivent être installées conformément au manuel d’installation du fabricant de l’appareillage de commutation."/>
        <s v="Le Maître d’Ouvrage ou son représentant doit être invité à assister à la pose des premiers joints de l’appareillage de commutation et des transformateurs HTA et toutes les terminaisons HTA doivent être photographiées lorsqu’elles sont effectuées. Ces photographies faisant partie du rapport de mise en service de chaque transformateur et appareillage de commutation."/>
        <s v="Les câbles HTA ne doivent pas être soumis à un rayon de flexion serré. Il en résultera que les terminaisons seront soumises à des contraintes mécaniques élevées et à une défaillance prématurée possible."/>
        <s v="Certificat d’essai de type et résultats de l’appareillage de commutation OEM"/>
        <s v="Tous les tests FAT et SAT"/>
        <s v="Des photographies montrant chaque terminaison HTA seront incluses dans les rapports de mise en service"/>
        <s v="Si la mise à la terre permanente n’est pas disponible à la date d’installation, la porte doit être mise à la terre temporairement avec un piquet de terre à chaque poteau de porte et une tresse de mise à la terre à la porte elle-même."/>
        <s v="Les tubes de stockage des boulons de blocage de la porte doivent être installées dans un endroit approprié pour maintenir la porte ouverte."/>
        <s v="La continuité de la mise à la terre et tout essai supplémentaire requis en vertu de la conception de la mise à la terre devraient avoir lieu avant la mise en service."/>
        <s v="La conformité de la présente annexe sera vérifiée dans le cadre de l'achèvement mécanique de la centrale."/>
        <s v="Les documents du fabricant confirmant les matériaux utilisés dans la construction des portails devront être inclus dans les dossiers tels que construits."/>
        <s v="Les spécifications et la conception des câbles AC doivent être adaptées aux conditions environnementales sur le site."/>
        <s v="Les câbles AC doivent être dimensionnés pour le courant maximal en service constant et pour les conditions du site conformément aux normes applicables. Il faut par exemple tenir compte des températures élevées potentielles où le câble peut être exposé à la lumière directe du soleil."/>
        <s v="Tous les câbles doivent résister à un courant de court-circuit maximal pendant la période transitoire d’actionnement de tout système de protection._x000a_La section transversale du conducteur de chaque câble doit être suffisante pour transporter le courant de défaut potentiel déterminé par le dispositif de protection contre les courts-circuits approprié suivant."/>
        <s v="La chute de tension maximale acceptable aux conditions STC doit être inférieure à [2 %]_x000a_La chute de tension moyenne au STC ne doit pas dépasser [1,5 %]"/>
        <s v="Tous les câbles souterrains doivent être blindés et doivent être classés AD7 minimum et classe AD8 (submersion permanente) en cas de zone fréquemment inondée, ou un niveau élevé d’eau souterraine prévu plusieurs semaines par an."/>
        <s v="Les chemins de câbles (plateaux, conduits, tranchées, canaux de charpente, etc.) doivent être conçus de manière à assurer la performance thermique appropriée des câbles qui y sont installés. Les chemins de câbles ne doivent pas être chargés au-delà de la capacité de chargement indiquée par le fabricant. Les câbles conçus sur mesure, tels que les bancs de conduits et les tranchées de câbles moulés in situ, ne doivent pas être chargés au-delà de la capacité pour laquelle ils ont été conçus. En outre, lors de la conception des câbles, l'Entreprise doit garantir une capacité de réserve d’au moins 10 % pour une utilisation future."/>
        <s v="Les chemins de câbles et les échelles doivent être en acier galvanisé et de largeur couramment disponible"/>
        <s v="Le porte-câbles extérieur et les échelles, le cas échéant, doivent être recouverts de couvercles amovibles de protection contre les intempéries."/>
        <s v="Le système de gestion des câbles doit supporter tout le poids des câbles sans flexion ou distorsion visible et être capable de retenir les câbles dans des conditions de défaut."/>
        <s v="L’installation des câbles doit assurer une séparation appropriée (de préférence par l’espacement) des câbles installés pour différentes applications. Les câbles sont considérés comme relevant d’au moins une des quatre catégories de base suivantes : puissance HTB; Alimentation AC BT; Alimentation DC; et  contrôle."/>
        <s v="Tous les rayons de courbure des câbles doivent être conformes aux spécifications du fournisseur et aux normes applicables."/>
        <s v="L’accès par câble aux différents boîtiers doit se faire par des presse-étoupes de type compression et doit satisfaire aux exigences suivantes : _x000a_•_x0009_Les presse-étoupes doivent être de construction métallique non magnétique;_x000a_•_x0009_Les presse-étoupes doivent être de la bonne taille pour le câble utilisé sans qu’il soit nécessaire de les emballer ou de les remplir; et_x000a_•_x0009_Les plaques de presse-étoupes doivent être en métal et doivent être conçues avec une rigidité et une résistance intrinsèques suffisantes pour assurer l’absence de distorsion lors de l’installation de câbles."/>
        <s v="Les terminaisons de câble doivent être adaptées au type et à la taille des câbles sur laquelle ils sont installés."/>
        <s v="Le lot et le type de câbles AC doivent être vérifiés à la livraison. Dans le cas de plusieurs lots livrés, l’emplacement d’installation de chaque type de câble doit être noté sur les dessins tels que construits."/>
        <s v="Les câbles AC doivent être installés avec soin de manière à ce qu’aucun dommage ne soit causé par l’exposition à l’eau, l’infiltration d’eau ou la condensation."/>
        <s v="Les câbles AC doivent être attachés ou attachés aux câbles à l’aide de matériaux spécialement conçus à cet effet. "/>
        <s v="Les câbles AC doivent être disposés proprement par câble et groupés, le cas échéant. Les attaches conductrices de câbles ne doivent pas être utilisées sur les câbles monophasés."/>
        <s v="Des chemins de câbles et des échelles de câbles doivent être installés conformément aux normes. Les chemins de câbles et les échelles doivent être mis à la terre et un raccordement à la terre séparé doit être établi entre les sections où des changements de direction sont effectués conformément aux normes."/>
        <s v="Tous les conduits de câbles doivent être scellés lorsqu’il y a un risque d’infestation ou de dégradation de la vermine en raison de la faune et de la flore. Le matériau pour sceller les conduits doit tenir compte des conditions environnementales (c.-à-d. lumière UV, pluie, etc.)."/>
        <s v="Les câbles doivent bénéficier d’une protection mécanique sur toute leur longueur :_x000a_•_x0009_Une protection mécanique de toutes les sections de câbles au-dessus du sol doit être assurée lorsque les câbles sortent des tranchées;_x000a_•_x0009_Les câbles à destination et en provenance des tableaux de distribution doivent être acheminés dans un câble ou un conduit de câbles. Aucun câble ne doit être dépourvu d’un moyen de protection mécanique à moins que des câbles SWA ne soient installés ; et_x000a_•_x0009_Lorsque les câbles entrent en contact avec des bords tranchants de la structure de support, des coussinets anti-abrasion appropriés seront fixés à la structure de support pour éviter tout dommage aux câbles pendant la construction et l’exploitation de la centrale."/>
        <s v="Les câbles doivent être clairement identifiés aux deux extrémités munis d’une étiquette d’identification de câble robuste et résistante aux intempéries conçue pour durer pendant la durée de vie de la centrale."/>
        <s v="Un composé anti-oxydation doit être utilisé à toutes les extrémités des câbles en aluminium."/>
        <s v="Les coupe-câbles doivent être adaptés au type et à la taille des câbles coupés et doivent assurer une extrémité carrée sur les câbles de plus de 35 mm2. "/>
        <s v="Les terminaisons de câble doivent être vérifiées pour savoir si elles sont appropriées pour le type et la taille du câble et doivent être installées avec un équipement et des embouts à sertir spécialement fabriqués pour le type de terminaison."/>
        <s v="Les câbles enterrés directement doivent être testés après l’installation, mais avant le remblayage. Cela comprendra un test par gaine pour tous les câbles BT, HTA et HTB.  "/>
        <s v="Des certificats d’étalonnage de sertissage doivent être fournis."/>
        <s v="Documentation de conception : L’Entreprise doit fournir la partie de la documentation de conception relative à la conception électrique conformément à [l’annexe 5.1.1] au Maître d'Ouvrage dans les 15 jours suivant l’attribution du contrat."/>
        <s v="Documentation préalable à la construction :_x000a_La documentation suivante doit être soumise par l’Entreprise avant l’étape de la construction. _x000a_•_x0009_Conception détaillée / calcul montrant des cotes adéquates de tous les câbles sur toute leur longueur_x000a_•_x0009_Fiches techniques _x000a_•_x0009_Manuel d’installation _x000a_•_x0009_Certificats d’essai de type aux normes et rapports d’essai applicables _x000a_•_x0009_Certificats de test accéléré _x000a_•_x0009_Nomenclature _x000a_•_x0009_Conditions de garantie"/>
        <s v="Les calculs finaux des câbles doivent être fournis dans le cadre de la documentation telle que construite. "/>
        <s v="En cas de risque de présence de termites pendant la durée de vie de conception de la centrale, tous les câbles électriques doivent être résistants aux termites."/>
        <s v="Le câblage doit convenir au pâturage des moutons et des oies, lorsqu’il est spécifié, et doit être au minimum indiqué ci-dessous :_x000a_•_x0009_Pour chaque emplacement où une boîte de jonction est fixé sur les structures de montage, en plus de s’assurer que tout le câblage associé est à l’intérieur des conduits comme présenté ci-dessus, un périmètre de 800 mm autour de la boîte de jonction sera clôturé avec une clôture de 800 mm de haut (hors sol)  en mailles soudées de 50x50mm. La clôture sera installée de façon à pouvoir être facilement enlevée dans le cas de travaux d’entretien._x000a_•_x0009_Tous les points ouverts sous les bâtiments d’onduleurs ou des sous-stations qui se trouvent au-dessus de la surface du sol doivent être correctement couverts afin d’éviter tout accès au câblage exposé. _x000a_•_x0009_La description et les dessins techniques des exigences ci-dessus devront être confirmés et approuvés par le Maître d'Ouvrage"/>
        <s v="Avant le démarrage du chantier, l’Entreprise établit un plan de gestion des transports et le soumet au Maître d’Ouvrage pour examen et (si le permis de construire l’exige) à l’autorité compétente pour approbation."/>
        <s v="Le plan de gestion des transports comprendra au minimum :_x000a_•_x0009_Une évaluation des itinéraires pour la livraison de tous les équipements_x000a_•_x0009_Des aires d’attente locales pour les camions (si le Site n’est pas adapté); et_x000a_•_x0009_Amélioration des routes publiques et des voies privées, y compris l’évaluation des lignes de visibilité sur la voie publique, au besoin"/>
        <s v="Avant la mobilisation, l’Entreprise effectue une étude de l’état des routes publiques locales et de toutes les voies existantes sur des terrains privés. Une comparaison après l’achèvement des travaux (étude de délabrement) doit être fournie comme condition pour la réception provisoire."/>
        <s v="L’Entreprise est responsable de tous les travaux de mise à niveau requis pour permettre le transport de tout équipement vers le site ou qui sont requis en vertu du permis de construire et / ou du bail."/>
        <s v="L’Entreprise est responsable de toute réparation et remise en état des voies d’accès existantes ou des voies publiques utilisées par le trafic de construction pendant l’exécution des travaux. Les voies privées doivent être remises dans leur état d’origine et les voies publiques doivent être rétablies conformément à l’autorité locale."/>
        <s v="L’Entreprise est responsable de la conception et de la mise en œuvre d’un point d’accès sûr à partir de la voie publique qui convient à toutes les conditions météorologiques. Cela comprendra l’obtention de tous les permis requis de l’autorité locale et (si nécessaire) de la permission du propriétaire foncier._x000a_Le point d’accès à partir de la voie publique doit comprendre un croisement approprié et prévoir des feux de circulation au besoin."/>
        <s v="Dans le cadre de la conception initiale,  l’Entreprise doit effectuer une étude hydrologique et de drainage pour le site en tenant compte des conditions du site et la prise en compte d’une tempête centennale._x000a_Cette étude alimentera la conception de la SFI._x000a_On rappelle à l’Entreprise que les coûts et les dépassements de projet liés aux dommages causés par un drainage insuffisant sont à sa charge et ne seront pas indemnisés par le Maître d’Ouvrage. Il est conseillé à l’Entreprise de tenir compte du fait que des coûts supplémentaires relativement faibles à l’avance en ce qui concerne le drainage peuvent permettre d’économiser des sommes importantes plus tard dans un projet et avoir une incidence importante sur la longévité des composants installés. "/>
        <s v="Les ouvrages de drainage doivent être conçus et construits de manière à éviter une accumulation des ruissellements sur le site et en particulier sur les routes ou tout équipement de la centrale ou à proximité de ceux-ci, et doivent être conçus de manière à assurer l’écoulement des eaux de ruissellement à travers le site et éviter l’accumulation ou la concentration des débits. _x000a_Les ouvrages de drainage doivent être conçus et construits de manière à ce que l’eau provenant des bassins versants externes et du site soit acheminée à travers le site en toute sécurité et fournisse le niveau de protection suffisant contre les inondations, conformément à la réglementation applicable. L’infrastructure de drainage doit être suffisante pour éviter que le site ne soit inondé et doit être conçue pour minimiser l’entretien._x000a_Les canaux de drainage ou cunettes doivent :_x000a_•_x0009_Assurer une pente souhaitée de 0,5 % et une pente minimale absolue de 0,3 %;_x000a_•_x0009_Être conçu pour prévenir l’érosion et l’affouillement, lorsqu’il y a un risque d’affouillement, une protection sera fournie ; et_x000a_•_x0009_Tenir compte de la sécurité des piétons et des véhicules._x000a_Les tuyaux et ponceaux de drainage doivent :_x000a_•_x0009_Avoir un diamètre minimal qui fournit les débits requis par les normes applicables ;_x000a_•_x0009_Fournir des classes de conduites et des exigences de couverture adaptées à la construction et au chargement opérationnel ;_x000a_•_x0009_Assurer une pente minimale souhaitable de 1 % pour les tuyaux et une pente minimale absolue de 0,5 %;_x000a_•_x0009_Limiter la vitesse maximale à moins ou égale à 6 m/s;_x000a_•_x0009_Être autonettoyant en atteignant des vitesses minimales de 0,6 m/s lors de l’événement de tempête ARI de 1 an;_x000a_•_x0009_Intégrer une dissipation d’énergie appropriée et une protection contre l’affouillement aux points de drainage; et_x000a_•_x0009_Tenir compte des aspects de sécurité et de contrôle de la faune._x000a_L’Entreprise doit concevoir et fournir une protection contre l’affouillement pour toutes les zones susceptibles d’être affouillées en tenant compte du type de sol, des pentes et des vitesses d’écoulement._x000a_La gestion des eaux pluviales pendant la construction doit être décrite conformément à la réglementation locale._x000a_La certification de conception et de construction de l’ingénieur Génie Civil doit être fournie lorsque les exigences découlent des lois."/>
        <s v="L’Entreprise doit concevoir des routes permanentes sur le site pour permettre aux véhicules de livraison, aux grues et aux véhicules auxiliaires d’atteindre toutes les sous-stations dans toutes les conditions météorologiques (y compris les tempêtes) et qui conviennent à l’exploitation et à l’entretien des travaux pendant une période minimale de 10 ans._x000a_La conception doit tenir compte des conditions du site et satisfaire aux exigences minimales suivantes :_x000a_•_x0009_Les fondations de la route doivent être construites avec une couche de géotextile recouverte d’un matériau approprié et à une profondeur appropriée pour supporter les charges requises et avec un matériau de finition de la couche supérieure du type [xxx]. Les matériaux de construction doivent être des pierres recyclées non polluées ou l’équivalent approuvé et doivent être spécifiés de manière à réduire au minimum la poussière et l’érosion;_x000a_•_x0009_L’Entreprise effectue des essais appropriés sur la conception proposée, sous la forme d’essais CBR, pour étayer la conception de la route proposée ;_x000a_•_x0009_Capacité portante suffisante pour permettre la livraison et le remplacement de tout équipement faisant partie des travaux (y compris, mais sans s’y limiter, les sous-stations complètes, les transformateurs, les onduleurs, les appareillages de commutation) ;_x000a_•_x0009_La construction de la route doit être construite avec un profil auto-drainant pour éviter l’accumulation d’eau ;_x000a_•_x0009_Des canaux de drainage et des ponceaux appropriés seront incorporés pour permettre à l’eau de s’écouler de la route sans inonder de sections de route ;_x000a_•_x0009_Les routes du site doivent être conformes aux exigences de planification applicables ;_x000a_•_x0009_Des lieux de dépassement et virage doivent être inclus et doivent convenir à tous les véhicules censés utiliser cette voie de chantier pendant la construction ;_x000a_•_x0009_La largeur minimale utilisable de la route doit être de [4] mètres ._x000a_"/>
        <s v="Lorsque des plateformes de grue sont requises pour l’installation des sous-stations, celles-ci doivent être marquées spécifiquement sur les dessins tels que construits avec les charges autorisées."/>
        <s v="Tous les bâtiments doivent être conformes, mais sans s’y limiter, aux dispositions nationales de construction et à toutes les lois applicables ;_x000a_Tous les bâtiments doivent être permanents, conçus et construits de manière à atteindre la durée de vie minimale de conception de la centrale ;_x000a_Les bâtiments doivent tenir compte de l’étude de drainage et ne doivent pas être positionnés dans des zones inondables ou sujettes à de longues périodes d’inondation ;_x000a_Les bâtiments seront étanches aux intempéries avec étanchéité, drainage externe et / ou fondations surélevées au besoin pour prévenir les inondations dans tous les événements de tempête prévus ;_x000a_L’Entreprise doit tenir compte de l’impact visuel pertinent, de la réduction du bruit et de toute autre exigence des conditions du permis de construction et de tout autre permis ou loi pertinente ;_x000a_La documentation de conception de tous les bâtiments de l’Entreprise est assujettie à l’approbation du Maître d’Ouvrage ;_x000a_Les bâtiments préfabriqués des postes doivent être construits et testés conformément à la norme IEC 62271-202.  Les dossiers d’analyse complets sont mis à la disposition du Maître d’Ouvrage sur demande ;_x000a_Toutes les portes des bâtiments doivent être bien conçues pour maintenir les portes ouvertes (dans toutes les conditions de vent prévues) afin d’empêcher les portes de s’ouvrir ou de se fermer de façon inattendue."/>
        <s v="Toutes les fondations des différents postes de livraisons et autres doivent se conformer, mais sans s’y limiter, aux codes nationaux de la construction et à toutes les lois; _x000a_Toutes les fondations doivent être permanentes et conçues et construites de manière à atteindre la durée de vie minimale de conception de la centrale;_x000a_La conception de la fondation doit tenir compte de l’étude de drainage et ne doit pas être positionnée dans des zones qui devraient être inondées ou qui devraient être soumises à de longues périodes d’inondation; La documentation de conception de l’Entreprise pour toutes les fondations est assujettie à l’approbation du Maître d'Ouvrage"/>
        <s v="Le remblais minimum au-dessus des câbles / conduits pour différents types de câbles sera le plus onéreux pour :_x000a_•_x0009_Celles requises par les lois et réglementations nationales ;_x000a_•_x0009_Celles exigées par l’opérateur de réseau (le cas échéant) ; et_x000a_•_x0009_Celles spécifiées dans [CW-DE14] à [CW-DE17]  ci-dessous ;"/>
        <s v="Toutes les tranchées de câbles_x000a_•_x0009_Toutes les tranchées de câbles auront une base de sable appropriée avant l’installation des câbles et doivent inclure une couche appropriée de sable autour et au-dessus des câbles et celle-ci sera tassée avant que les tranchées ne soient remplies ;_x000a_•_x0009_Elles doivent être marquées d’un ruban d’avertissement à une profondeur minimale de [0,2]m Les rubans de marquage doivent suivre les normes obligatoires pour les sites publics ou, si aucune norme n’est applicable, utiliser un ruban d’avertissement de matériau non corrodable de couleur jaune vif et marqué de manière indélébile en noir avec les mots « DANGER – CÂBLE ÉLECTRIQUE » ou l’équivalent pour le pays du Site ;_x000a_•_x0009_Elle doit être bien large et profonde pour assurer à la fois le remblais minimal indiqué et l’espacement requis entre les différents types de câbles. Les câbles d’alimentation et les câbles de communication et de signalisation doivent être séparés d’une distance minimale de 500 mm (notez que cela ne s’applique pas à la fibre optique);_x000a_•_x0009_Elle doit être remblayé de façon appropriée et le remblai doit être compacté pour correspondre au niveau du sol d’origine et veiller à ce que les tranchées ne deviennent pas visibles en raison du tassement du sol;_x000a_•_x0009_Lorsque le sol excavé contient des grosses pierres ou tranchantes, l’Entreprise utilisera du sable supplémentaire pour atténuer le risque d’endommagement des câbles. "/>
        <s v="Câbles DC_x000a_•_x0009_Doivent être installés dans des conduits appropriés résistants aux UV, sauf pour le câble blindé_x000a_•_x0009_Doivent avoir une couverture minimale (au-dessus du conduit le cas échéant) d’au moins [0,6]m"/>
        <s v="Câbles AC basse tension et câbles de communication_x000a_•_x0009_Doivent être installés dans des conduits appropriés résistants aux UV sauf pour le câble blindé_x000a_•_x0009_Doivent avoir une couverture minimale (au-dessus du conduit le cas échéant) d’au moins [0,6]m"/>
        <s v="Câbles HTA et HTB_x000a_•_x0009_Doivent avoir une couverture minimale de [0,8]m;_x000a_•_x0009_Les tranchées doivent avoir des marqueurs permanents en béton au-dessus de la surface tous les 50 m et à chaque point tournant de la tranchée."/>
        <s v="L’Entreprise ne doit pas utiliser de trancheuses à roues ou d’autres machines de pose de câbles « automatiques » sans l’approbation expresse du Maître d’Ouvrage. La méthode de pose du câble doit permettre l’inspection du câble avant le remblayage."/>
        <s v="Lorsque des itinéraires de câbles traversent des routes, des voies ferrées, des voies d’accès, des chemins de fer, des rivières ou des fossés, ou lorsque des câbles sont installés sous une surface en dur, ou à toute autre zone de charge au sol élevée, les câbles doivent être installés dans des conduits appropriés, et il incombe à l’Entreprise d’obtenir les autorisations requises, de suivre les procédures requises et de réparer toutes les routes immédiatement après l’installation de tout conduit."/>
        <s v="Les conduits enterrés doivent normalement être dans un matériau en PVC, de faïence vitrée, de fibre de verre collée à la résine ou de tuyaux en béton filé.  Tous les conduits au-dessus du sol doivent être résistants aux UV et dans un matériau approprié pour répondre à la durée de vie de conception de la centrale._x000a_Les conduits placés sous les cours d’eau ou les fossés de drainage doivent être recouverts d’une dalle de béton armé pour les protéger contre les dommages causés par les travaux de dégagement ou d’amélioration du drainage. "/>
        <s v="Un conduit de secours sera toujours installé à côté des autres conduits et un tire-câble doit être laissé dans chaque conduit de secours."/>
        <s v="Des mesures doivent être prises par l’Entreprise pour s’assurer que tous les accès publics et les routes sont maintenus propres et exempts de débris matériels causés par l’Entreprise conformément aux conditions du permis de construire. Lorsque le permis d’urbanisme l’exige ou lorsque la pratique est normale à l’emplacement du site, un lavage des roues ou une autre méthode pour prévenir l’encrassement de la voie publique sera installée et utilisée par toute la circulation sortant du site."/>
        <s v="Lorsqu’il est déterminé qu’il résulte d’une activité de construction liée aux travaux, la réparation et la remise en état applicables des routes publiques utilisées par le trafic de construction pendant et après l’achèvement des travaux doivent être effectuées conformément aux spécifications de l’autorité locale. Toute enquête préalable à la construction de la route sur les routes nécessaires pour démontrer l’état de la route avant la construction doit être fournie par l’Entreprise ;_x000a_L’Entreprise assure la réparation des routes et des autres zones perturbées une fois les travaux de construction terminés."/>
        <s v="Une fois les activités de construction terminées sur le site, l’Entreprise doit fournir une couche de finition supplémentaire aux routes permanentes du site, aux plateformes de grues et aux tribunes dures permanentes et effectuer tout entretien requis sur le système de drainage pour s’assurer qu’ils conviennent à une période d’exploitation de 10 ans avec des niveaux d’entretien normaux."/>
        <s v="Amélioration des routes publiques_x000a_L’Entreprise est responsable du transport de tous les éléments des travaux jusqu’au site._x000a_L’Entreprise est responsable des permis, des approbations, des améliorations et des réparations nécessaires aux intersections entre les routes d’accès au site et le réseau routier public à l’extérieur des limites du site, au besoin, afin de faciliter les travaux requis en vertu du présent contrat."/>
        <s v="Routes internes_x000a_Les coupes de terre doivent être coupées et inclinées pour éviter les glissements sur les routes._x000a_Les plateformes de grue pour l’enlèvement et l’installation des postes source doivent être conservées et entretenues après la construction du site."/>
        <s v="Tranchées_x000a_Avant le remblayage d’une tranchée, l’Entreprise doit prendre un film sur toute la longueur de la tranchée pour prouver l’installation et l’utilisation appropriées de sable."/>
        <s v="L’Entreprise doit fournir un dossier de conception Génie Civil complet au plus tard 6 semaines après la date de début des travaux, comprenant les critères de conception, les calculs, les rapports, les spécifications et les dessins pour : _x000a_•_x0009_L’étude de drainage ;_x000a_•_x0009_Le rapport de conception ; _x000a_•_x0009_Les dessins de tracé et de géométrie des routes et du drainage, y compris les coupes transversales ; _x000a_•_x0009_Les détails de la route d’accès et la conception de la chaussée ; _x000a_•_x0009_Un plan de déboisement et de nivellement ; _x000a_•_x0009_Les terrassements, y compris les dalles ; _x000a_•_x0009_Le contrôle de l’érosion et des sédiments pendant la construction ; _x000a_•_x0009_Les traversées d’eau de ruissellement, le cas échéant ; et_x000a_•_x0009_Les spécifications pour toutes les fondations."/>
        <s v="L’Entreprise doit inclure des lieux de passage temporaires appropriés sur les routes d’accès au site (à titre indicatif tous les 350 m, mais selon les besoins avec les lignes du site) et sera responsable de l’obtention de l’autorisation du propriétaire foncier."/>
        <s v="La présence des Ophrys Provincialis sur le site impose la mise en place de dispositions de protection particulières afin d’éviter toute dégradation des différentes zones pendant la phase de chantier et d’exploitation. Les recommandations du Bureau d’Etudes environnementales devront être suivis scrupuleusement afin d’éviter tout risque de détérioration de ces zones._x000a_Un marquage léger est actuellement en place. Ce marquage devra être remplacé par des barrières permettant d’éviter tout passage de personnes ou d’engins de chantier sur les zones à protéger. L’Entreprise devra respecter scrupuleusement les recommandations du Maître d’Ouvrage sur ce point particulier."/>
        <s v="Les recommandations du SDIS devront être respectées. Un rapport spécifique est disponible dans le dossier du Permis de Construire. Les recommandations portent sur les points suivants :_x000a_•_x0009_Les portails d'accès aux sites devront avoir une largeur minimale de 4 mètres_x000a_•_x0009_La barrière DFCI actuelle devra être déplacée vers l'ouest après le parc A ou repositionnée en entrée de piste DFCI existante_x000a_•_x0009_L’implantation de deux citernes DFCI qui auront une contenance de 60m3 (implantation en attente de confirmation)_x000a_Le réseau de voiries devra être adapté aux caractéristiques des engins de secours. _x000a_Une connexion du réseau de voies lié au projet avec les axes DFCI existants sera nécessaire. Afin de permettre l’intervention des forces de secours et de garantir leur sécurité, les accès doivent avoir un gabarit suffisant et permettre une circulation aisée et des retournements sécurisés, à savoir au minimum 4 mètres. _x000a_De plus les voies d’exploitation internes et voies périmétrales devront répondre aux caractéristiques suivantes :_x000a_•_x0009_Résistance : 19 tonnes,_x000a_•_x0009_Diamètre de braquage : 21 mètres «entre mur» pour toute courbe (cf. annexe 4),_x000a_•_x0009_Hauteur libre : 4 mètres (portail inclus),_x000a_•_x0009_Pente inférieure à 15%._x000a_Le maitre d’ouvrage prévoit la création d’une piste de contournement au nord du Parc A._x000a_Cette piste devra être adaptée au gabarit des véhicules de secours et remplir à minima les caractéristiques des pistes de seconde catégorie : _x000a_•_x0009_Largeur de la bande de roulement de 4m, _x000a_•_x0009_Création d’une aire de croisement (une tous les 500m), _x000a_•_x0009_Création d’une aire de retournement au niveau de la plateforme de la citerne DFCI. _x000a_•_x0009_La BDS de cette piste sera assurée par le débroussaillement réalisé autour du projet_x000a_Dimensionner le débroussaillement à l’extérieur du site en corrélation avec les niveaux d’aléas induits et subis_x000a_Il est nécessaire de réaliser une emprise large du débroussaillement autour du site. Les OLD (obligations légales de débroussaillement devront être portées à 100 m afin d’assurer la sécurité du site. Il est proposé de réaliser un périmètre de 100 m, avec un débroussaillement impliquant la suppression totale de la strate basse arbustive. Quelques arbres pourront être maintenus (notamment sur le secteur sud – aire de repos et le long de l’autoroute) afin de permettre une meilleure intégration paysagère de l’ouvrage, ralentir la vitesse du vent et limiter la repousse des ligneux bas. La hauteur d’élagage et l’écartement entre ces arbres ou bouquets d’arbres conservés devra être conforme au guide des équipements DFCI des Bouches-du-Rhône (document de travail en cours de validation, DDTM 13)."/>
        <s v="L’Entreprise devra intégrer un défrichement complet de la zone hormis les zones avec présence d’espèces protégés. Certains arbres dans la partie Nord du site pourront être conservés après discussion avec le Maître d’Ouvrage"/>
        <s v="L’attention de l’Entreprise est attirée sur le fait que le terrain dans l’état actuel est aménagé en terrasses au moyen de plusieurs centaines de mètres linéaires de vieilles restanques. Ces restanques sont réputées instables. _x000a_Dans le cas où l’Entreprise choisirait de conserver les restanques où d’aménager des plateformes au moyen de nouveaux talus dans l’aménagement final du site, l’Entreprise devra garantir la stabilité des restanques et des talus sur toute la durée de vie de la centrale. En particulier l’Entreprise devra respecter les recommandations de pentes maximales et de protection contre l’érosion indiquées dans les études géotechniques._x000a_La stabilité des restanques conservées devra être dûment justifiée par l’Entreprise au moyen d’une note de calcul spécifique."/>
        <s v="L’attention de l’Entreprise est attirée sur le fait que la topographie du terrain et les recommandations de débroussaillage vont avoir tendance à augmenter le risque d’érosion sur la zone. Une étude hydrologique a été menée en amont de la phase de consultation et est disponible dans les annexes de l’appel d’Offres. _x000a_L’Entreprise devra pouvoir justifier de la résistance à l’érosion des différents ouvrages réalisés (talus, routes internes…) et de la protection des différents équipements (onduleurs, postes de transformation et de livraison…) dans le cas d’une crue centennale avec un facteur de majoration de 25%._x000a_Il appartiendra à l’Entreprise de compléter cette étude afin de pouvoir dûment justifier du maintien en bon état des différents ouvrages du site sur la durée de vie du projet. "/>
        <s v="L’Entreprise doit démontrer la capacité du système SCADA de l'Installation à répondre à chacune des exigences de l'Opérateur de réseau, y compris la conformité avec le Code de réseau, l'Offre de raccordement et l'Accord de raccordement."/>
      </sharedItems>
    </cacheField>
    <cacheField name="Thermal" numFmtId="0">
      <sharedItems containsBlank="1"/>
    </cacheField>
    <cacheField name="Qty" numFmtId="0">
      <sharedItems containsBlank="1" containsMixedTypes="1" containsNumber="1" containsInteger="1" minValue="1" maxValue="50"/>
    </cacheField>
    <cacheField name="Client" numFmtId="0">
      <sharedItems containsBlank="1"/>
    </cacheField>
    <cacheField name="Specific Site" numFmtId="0">
      <sharedItems containsBlank="1"/>
    </cacheField>
    <cacheField name="Last Updated" numFmtId="0">
      <sharedItems containsNonDate="0" containsDate="1" containsString="0" containsBlank="1" minDate="2021-08-20T00:00:00" maxDate="2021-08-28T00:00:00"/>
    </cacheField>
    <cacheField name="Updated By" numFmtId="0">
      <sharedItems containsBlank="1"/>
    </cacheField>
    <cacheField name="Comments" numFmtId="0">
      <sharedItems containsBlank="1"/>
    </cacheField>
  </cacheFields>
  <extLst>
    <ext xmlns:x14="http://schemas.microsoft.com/office/spreadsheetml/2009/9/main" uri="{725AE2AE-9491-48be-B2B4-4EB974FC3084}">
      <x14:pivotCacheDefinition pivotCacheId="1195173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s v="01A"/>
    <x v="0"/>
    <x v="0"/>
    <x v="0"/>
    <x v="0"/>
    <x v="0"/>
    <m/>
    <m/>
    <m/>
    <m/>
    <d v="2021-08-26T00:00:00"/>
    <s v="GDA"/>
    <m/>
  </r>
  <r>
    <x v="0"/>
    <x v="0"/>
    <s v="01B"/>
    <x v="0"/>
    <x v="1"/>
    <x v="1"/>
    <x v="0"/>
    <x v="1"/>
    <m/>
    <m/>
    <s v=" "/>
    <m/>
    <d v="2021-08-26T00:00:00"/>
    <s v="GDA"/>
    <m/>
  </r>
  <r>
    <x v="0"/>
    <x v="0"/>
    <n v="2"/>
    <x v="0"/>
    <x v="2"/>
    <x v="2"/>
    <x v="1"/>
    <x v="2"/>
    <m/>
    <m/>
    <m/>
    <m/>
    <d v="2021-08-26T00:00:00"/>
    <s v="GDA"/>
    <m/>
  </r>
  <r>
    <x v="0"/>
    <x v="0"/>
    <n v="3"/>
    <x v="0"/>
    <x v="3"/>
    <x v="3"/>
    <x v="0"/>
    <x v="3"/>
    <m/>
    <m/>
    <m/>
    <m/>
    <d v="2021-08-26T00:00:00"/>
    <s v="GDA"/>
    <m/>
  </r>
  <r>
    <x v="0"/>
    <x v="0"/>
    <n v="4"/>
    <x v="0"/>
    <x v="4"/>
    <x v="4"/>
    <x v="0"/>
    <x v="4"/>
    <m/>
    <m/>
    <m/>
    <m/>
    <d v="2021-08-26T00:00:00"/>
    <s v="GDA"/>
    <m/>
  </r>
  <r>
    <x v="0"/>
    <x v="0"/>
    <n v="5"/>
    <x v="0"/>
    <x v="5"/>
    <x v="5"/>
    <x v="0"/>
    <x v="5"/>
    <m/>
    <m/>
    <m/>
    <m/>
    <d v="2021-08-26T00:00:00"/>
    <s v="GDA"/>
    <m/>
  </r>
  <r>
    <x v="0"/>
    <x v="0"/>
    <n v="6"/>
    <x v="0"/>
    <x v="6"/>
    <x v="6"/>
    <x v="0"/>
    <x v="6"/>
    <m/>
    <m/>
    <m/>
    <m/>
    <d v="2021-08-26T00:00:00"/>
    <s v="GDA"/>
    <m/>
  </r>
  <r>
    <x v="0"/>
    <x v="0"/>
    <n v="7"/>
    <x v="0"/>
    <x v="7"/>
    <x v="7"/>
    <x v="0"/>
    <x v="7"/>
    <m/>
    <m/>
    <m/>
    <m/>
    <d v="2021-08-26T00:00:00"/>
    <s v="GDA"/>
    <m/>
  </r>
  <r>
    <x v="0"/>
    <x v="0"/>
    <n v="8"/>
    <x v="0"/>
    <x v="8"/>
    <x v="8"/>
    <x v="0"/>
    <x v="8"/>
    <m/>
    <m/>
    <m/>
    <m/>
    <d v="2021-08-26T00:00:00"/>
    <s v="GDA"/>
    <m/>
  </r>
  <r>
    <x v="0"/>
    <x v="0"/>
    <n v="9"/>
    <x v="0"/>
    <x v="9"/>
    <x v="9"/>
    <x v="1"/>
    <x v="9"/>
    <m/>
    <m/>
    <m/>
    <m/>
    <d v="2021-08-26T00:00:00"/>
    <s v="GDA"/>
    <m/>
  </r>
  <r>
    <x v="0"/>
    <x v="0"/>
    <n v="10"/>
    <x v="0"/>
    <x v="10"/>
    <x v="10"/>
    <x v="0"/>
    <x v="10"/>
    <m/>
    <m/>
    <m/>
    <m/>
    <d v="2021-08-26T00:00:00"/>
    <s v="GDA"/>
    <m/>
  </r>
  <r>
    <x v="0"/>
    <x v="0"/>
    <n v="11"/>
    <x v="0"/>
    <x v="11"/>
    <x v="11"/>
    <x v="0"/>
    <x v="11"/>
    <m/>
    <m/>
    <m/>
    <m/>
    <d v="2021-08-26T00:00:00"/>
    <s v="GDA"/>
    <m/>
  </r>
  <r>
    <x v="0"/>
    <x v="0"/>
    <n v="12"/>
    <x v="0"/>
    <x v="12"/>
    <x v="12"/>
    <x v="2"/>
    <x v="12"/>
    <m/>
    <m/>
    <m/>
    <m/>
    <d v="2021-08-26T00:00:00"/>
    <s v="GDA"/>
    <m/>
  </r>
  <r>
    <x v="0"/>
    <x v="0"/>
    <n v="13"/>
    <x v="0"/>
    <x v="13"/>
    <x v="13"/>
    <x v="0"/>
    <x v="13"/>
    <m/>
    <m/>
    <m/>
    <m/>
    <d v="2021-08-26T00:00:00"/>
    <s v="GDA"/>
    <m/>
  </r>
  <r>
    <x v="0"/>
    <x v="0"/>
    <n v="14"/>
    <x v="0"/>
    <x v="14"/>
    <x v="14"/>
    <x v="2"/>
    <x v="14"/>
    <m/>
    <m/>
    <m/>
    <m/>
    <d v="2021-08-26T00:00:00"/>
    <s v="GDA"/>
    <m/>
  </r>
  <r>
    <x v="0"/>
    <x v="0"/>
    <n v="15"/>
    <x v="0"/>
    <x v="15"/>
    <x v="15"/>
    <x v="0"/>
    <x v="15"/>
    <m/>
    <m/>
    <m/>
    <m/>
    <d v="2021-08-26T00:00:00"/>
    <s v="GDA"/>
    <m/>
  </r>
  <r>
    <x v="0"/>
    <x v="0"/>
    <n v="16"/>
    <x v="0"/>
    <x v="16"/>
    <x v="16"/>
    <x v="0"/>
    <x v="16"/>
    <m/>
    <m/>
    <m/>
    <m/>
    <d v="2021-08-26T00:00:00"/>
    <s v="GDA"/>
    <m/>
  </r>
  <r>
    <x v="0"/>
    <x v="0"/>
    <n v="17"/>
    <x v="0"/>
    <x v="17"/>
    <x v="17"/>
    <x v="0"/>
    <x v="17"/>
    <m/>
    <m/>
    <m/>
    <m/>
    <d v="2021-08-26T00:00:00"/>
    <s v="GDA"/>
    <m/>
  </r>
  <r>
    <x v="0"/>
    <x v="0"/>
    <n v="18"/>
    <x v="0"/>
    <x v="18"/>
    <x v="18"/>
    <x v="0"/>
    <x v="18"/>
    <m/>
    <m/>
    <m/>
    <m/>
    <d v="2021-08-26T00:00:00"/>
    <s v="GDA"/>
    <m/>
  </r>
  <r>
    <x v="0"/>
    <x v="0"/>
    <n v="19"/>
    <x v="0"/>
    <x v="19"/>
    <x v="19"/>
    <x v="0"/>
    <x v="19"/>
    <m/>
    <m/>
    <m/>
    <m/>
    <d v="2021-08-26T00:00:00"/>
    <s v="GDA"/>
    <m/>
  </r>
  <r>
    <x v="0"/>
    <x v="0"/>
    <n v="20"/>
    <x v="0"/>
    <x v="20"/>
    <x v="20"/>
    <x v="0"/>
    <x v="20"/>
    <m/>
    <m/>
    <m/>
    <m/>
    <d v="2021-08-26T00:00:00"/>
    <s v="GDA"/>
    <m/>
  </r>
  <r>
    <x v="0"/>
    <x v="0"/>
    <n v="21"/>
    <x v="0"/>
    <x v="21"/>
    <x v="21"/>
    <x v="2"/>
    <x v="21"/>
    <m/>
    <m/>
    <m/>
    <m/>
    <d v="2021-08-26T00:00:00"/>
    <s v="GDA"/>
    <m/>
  </r>
  <r>
    <x v="0"/>
    <x v="0"/>
    <n v="22"/>
    <x v="0"/>
    <x v="22"/>
    <x v="22"/>
    <x v="2"/>
    <x v="22"/>
    <m/>
    <m/>
    <m/>
    <m/>
    <d v="2021-08-26T00:00:00"/>
    <s v="GDA"/>
    <m/>
  </r>
  <r>
    <x v="0"/>
    <x v="0"/>
    <n v="23"/>
    <x v="0"/>
    <x v="23"/>
    <x v="23"/>
    <x v="2"/>
    <x v="23"/>
    <m/>
    <m/>
    <m/>
    <m/>
    <d v="2021-08-26T00:00:00"/>
    <s v="GDA"/>
    <m/>
  </r>
  <r>
    <x v="0"/>
    <x v="0"/>
    <n v="24"/>
    <x v="0"/>
    <x v="24"/>
    <x v="24"/>
    <x v="2"/>
    <x v="24"/>
    <m/>
    <m/>
    <m/>
    <m/>
    <d v="2021-08-26T00:00:00"/>
    <s v="GDA"/>
    <m/>
  </r>
  <r>
    <x v="0"/>
    <x v="0"/>
    <n v="25"/>
    <x v="0"/>
    <x v="25"/>
    <x v="25"/>
    <x v="2"/>
    <x v="25"/>
    <m/>
    <m/>
    <m/>
    <m/>
    <d v="2021-08-26T00:00:00"/>
    <s v="GDA"/>
    <m/>
  </r>
  <r>
    <x v="0"/>
    <x v="0"/>
    <n v="26"/>
    <x v="0"/>
    <x v="26"/>
    <x v="26"/>
    <x v="0"/>
    <x v="26"/>
    <m/>
    <m/>
    <m/>
    <m/>
    <d v="2021-08-26T00:00:00"/>
    <s v="GDA"/>
    <m/>
  </r>
  <r>
    <x v="0"/>
    <x v="0"/>
    <n v="27"/>
    <x v="0"/>
    <x v="27"/>
    <x v="27"/>
    <x v="0"/>
    <x v="27"/>
    <m/>
    <m/>
    <m/>
    <m/>
    <d v="2021-08-26T00:00:00"/>
    <s v="GDA"/>
    <m/>
  </r>
  <r>
    <x v="0"/>
    <x v="0"/>
    <n v="28"/>
    <x v="0"/>
    <x v="28"/>
    <x v="28"/>
    <x v="0"/>
    <x v="28"/>
    <m/>
    <m/>
    <m/>
    <m/>
    <d v="2021-08-26T00:00:00"/>
    <s v="GDA"/>
    <m/>
  </r>
  <r>
    <x v="0"/>
    <x v="0"/>
    <n v="29"/>
    <x v="0"/>
    <x v="29"/>
    <x v="29"/>
    <x v="0"/>
    <x v="29"/>
    <m/>
    <m/>
    <m/>
    <m/>
    <d v="2021-08-26T00:00:00"/>
    <s v="GDA"/>
    <m/>
  </r>
  <r>
    <x v="0"/>
    <x v="0"/>
    <n v="30"/>
    <x v="0"/>
    <x v="30"/>
    <x v="30"/>
    <x v="0"/>
    <x v="30"/>
    <m/>
    <m/>
    <m/>
    <m/>
    <d v="2021-08-26T00:00:00"/>
    <s v="GDA"/>
    <m/>
  </r>
  <r>
    <x v="0"/>
    <x v="0"/>
    <n v="31"/>
    <x v="0"/>
    <x v="31"/>
    <x v="31"/>
    <x v="0"/>
    <x v="31"/>
    <m/>
    <m/>
    <m/>
    <m/>
    <d v="2021-08-26T00:00:00"/>
    <s v="GDA"/>
    <m/>
  </r>
  <r>
    <x v="0"/>
    <x v="0"/>
    <n v="32"/>
    <x v="0"/>
    <x v="32"/>
    <x v="32"/>
    <x v="2"/>
    <x v="32"/>
    <m/>
    <m/>
    <m/>
    <m/>
    <d v="2021-08-26T00:00:00"/>
    <s v="GDA"/>
    <m/>
  </r>
  <r>
    <x v="0"/>
    <x v="0"/>
    <n v="33"/>
    <x v="0"/>
    <x v="33"/>
    <x v="33"/>
    <x v="0"/>
    <x v="33"/>
    <m/>
    <m/>
    <m/>
    <m/>
    <d v="2021-08-26T00:00:00"/>
    <s v="GDA"/>
    <m/>
  </r>
  <r>
    <x v="0"/>
    <x v="0"/>
    <n v="34"/>
    <x v="0"/>
    <x v="34"/>
    <x v="34"/>
    <x v="0"/>
    <x v="34"/>
    <m/>
    <m/>
    <m/>
    <m/>
    <d v="2021-08-26T00:00:00"/>
    <s v="GDA"/>
    <m/>
  </r>
  <r>
    <x v="0"/>
    <x v="0"/>
    <n v="35"/>
    <x v="0"/>
    <x v="35"/>
    <x v="35"/>
    <x v="0"/>
    <x v="35"/>
    <m/>
    <m/>
    <m/>
    <m/>
    <d v="2021-08-26T00:00:00"/>
    <s v="GDA"/>
    <m/>
  </r>
  <r>
    <x v="0"/>
    <x v="0"/>
    <n v="36"/>
    <x v="0"/>
    <x v="36"/>
    <x v="36"/>
    <x v="2"/>
    <x v="36"/>
    <m/>
    <m/>
    <m/>
    <m/>
    <d v="2021-08-26T00:00:00"/>
    <s v="GDA"/>
    <m/>
  </r>
  <r>
    <x v="0"/>
    <x v="0"/>
    <n v="37"/>
    <x v="0"/>
    <x v="37"/>
    <x v="37"/>
    <x v="0"/>
    <x v="37"/>
    <m/>
    <m/>
    <m/>
    <m/>
    <d v="2021-08-26T00:00:00"/>
    <s v="GDA"/>
    <m/>
  </r>
  <r>
    <x v="0"/>
    <x v="0"/>
    <n v="38"/>
    <x v="0"/>
    <x v="38"/>
    <x v="38"/>
    <x v="3"/>
    <x v="38"/>
    <m/>
    <m/>
    <m/>
    <m/>
    <d v="2021-08-26T00:00:00"/>
    <s v="GDA"/>
    <m/>
  </r>
  <r>
    <x v="0"/>
    <x v="0"/>
    <n v="39"/>
    <x v="0"/>
    <x v="39"/>
    <x v="39"/>
    <x v="0"/>
    <x v="39"/>
    <m/>
    <m/>
    <m/>
    <m/>
    <d v="2021-08-26T00:00:00"/>
    <s v="GDA"/>
    <m/>
  </r>
  <r>
    <x v="0"/>
    <x v="0"/>
    <n v="40"/>
    <x v="0"/>
    <x v="40"/>
    <x v="40"/>
    <x v="2"/>
    <x v="40"/>
    <m/>
    <m/>
    <m/>
    <m/>
    <d v="2021-08-26T00:00:00"/>
    <s v="GDA"/>
    <m/>
  </r>
  <r>
    <x v="0"/>
    <x v="0"/>
    <n v="41"/>
    <x v="0"/>
    <x v="41"/>
    <x v="41"/>
    <x v="0"/>
    <x v="41"/>
    <m/>
    <m/>
    <m/>
    <m/>
    <d v="2021-08-26T00:00:00"/>
    <s v="GDA"/>
    <m/>
  </r>
  <r>
    <x v="0"/>
    <x v="0"/>
    <n v="42"/>
    <x v="0"/>
    <x v="42"/>
    <x v="42"/>
    <x v="0"/>
    <x v="42"/>
    <m/>
    <m/>
    <m/>
    <m/>
    <d v="2021-08-26T00:00:00"/>
    <s v="GDA"/>
    <m/>
  </r>
  <r>
    <x v="0"/>
    <x v="1"/>
    <n v="1"/>
    <x v="0"/>
    <x v="43"/>
    <x v="43"/>
    <x v="0"/>
    <x v="43"/>
    <m/>
    <m/>
    <m/>
    <m/>
    <d v="2021-08-26T00:00:00"/>
    <s v="GDA"/>
    <m/>
  </r>
  <r>
    <x v="0"/>
    <x v="1"/>
    <n v="2"/>
    <x v="0"/>
    <x v="44"/>
    <x v="44"/>
    <x v="0"/>
    <x v="44"/>
    <m/>
    <m/>
    <m/>
    <m/>
    <d v="2021-08-26T00:00:00"/>
    <s v="GDA"/>
    <m/>
  </r>
  <r>
    <x v="0"/>
    <x v="1"/>
    <n v="3"/>
    <x v="0"/>
    <x v="45"/>
    <x v="45"/>
    <x v="2"/>
    <x v="45"/>
    <m/>
    <m/>
    <m/>
    <m/>
    <d v="2021-08-26T00:00:00"/>
    <s v="GDA"/>
    <m/>
  </r>
  <r>
    <x v="0"/>
    <x v="2"/>
    <n v="1"/>
    <x v="0"/>
    <x v="46"/>
    <x v="46"/>
    <x v="0"/>
    <x v="46"/>
    <m/>
    <m/>
    <m/>
    <m/>
    <d v="2021-08-26T00:00:00"/>
    <s v="GDA"/>
    <m/>
  </r>
  <r>
    <x v="0"/>
    <x v="2"/>
    <n v="2"/>
    <x v="0"/>
    <x v="47"/>
    <x v="47"/>
    <x v="0"/>
    <x v="47"/>
    <m/>
    <m/>
    <m/>
    <m/>
    <d v="2021-08-26T00:00:00"/>
    <s v="GDA"/>
    <m/>
  </r>
  <r>
    <x v="0"/>
    <x v="2"/>
    <n v="3"/>
    <x v="0"/>
    <x v="48"/>
    <x v="48"/>
    <x v="0"/>
    <x v="48"/>
    <m/>
    <m/>
    <m/>
    <m/>
    <d v="2021-08-26T00:00:00"/>
    <s v="GDA"/>
    <m/>
  </r>
  <r>
    <x v="0"/>
    <x v="2"/>
    <n v="4"/>
    <x v="0"/>
    <x v="49"/>
    <x v="49"/>
    <x v="0"/>
    <x v="49"/>
    <m/>
    <m/>
    <m/>
    <m/>
    <d v="2021-08-26T00:00:00"/>
    <s v="GDA"/>
    <m/>
  </r>
  <r>
    <x v="0"/>
    <x v="3"/>
    <n v="1"/>
    <x v="0"/>
    <x v="50"/>
    <x v="50"/>
    <x v="0"/>
    <x v="50"/>
    <m/>
    <m/>
    <m/>
    <m/>
    <d v="2021-08-26T00:00:00"/>
    <s v="GDA"/>
    <m/>
  </r>
  <r>
    <x v="0"/>
    <x v="3"/>
    <n v="2"/>
    <x v="0"/>
    <x v="51"/>
    <x v="51"/>
    <x v="0"/>
    <x v="51"/>
    <m/>
    <m/>
    <m/>
    <m/>
    <d v="2021-08-26T00:00:00"/>
    <s v="GDA"/>
    <m/>
  </r>
  <r>
    <x v="0"/>
    <x v="3"/>
    <n v="3"/>
    <x v="0"/>
    <x v="52"/>
    <x v="52"/>
    <x v="2"/>
    <x v="52"/>
    <m/>
    <m/>
    <m/>
    <m/>
    <d v="2021-08-26T00:00:00"/>
    <s v="GDA"/>
    <m/>
  </r>
  <r>
    <x v="0"/>
    <x v="3"/>
    <n v="4"/>
    <x v="0"/>
    <x v="53"/>
    <x v="53"/>
    <x v="0"/>
    <x v="53"/>
    <m/>
    <m/>
    <m/>
    <m/>
    <d v="2021-08-26T00:00:00"/>
    <s v="GDA"/>
    <m/>
  </r>
  <r>
    <x v="0"/>
    <x v="3"/>
    <n v="5"/>
    <x v="0"/>
    <x v="54"/>
    <x v="54"/>
    <x v="0"/>
    <x v="54"/>
    <m/>
    <m/>
    <m/>
    <m/>
    <d v="2021-08-26T00:00:00"/>
    <s v="GDA"/>
    <m/>
  </r>
  <r>
    <x v="0"/>
    <x v="3"/>
    <n v="6"/>
    <x v="0"/>
    <x v="55"/>
    <x v="55"/>
    <x v="0"/>
    <x v="55"/>
    <m/>
    <m/>
    <m/>
    <m/>
    <d v="2021-08-26T00:00:00"/>
    <s v="GDA"/>
    <m/>
  </r>
  <r>
    <x v="0"/>
    <x v="3"/>
    <n v="7"/>
    <x v="0"/>
    <x v="56"/>
    <x v="56"/>
    <x v="0"/>
    <x v="56"/>
    <m/>
    <m/>
    <m/>
    <m/>
    <d v="2021-08-26T00:00:00"/>
    <s v="GDA"/>
    <m/>
  </r>
  <r>
    <x v="0"/>
    <x v="3"/>
    <n v="8"/>
    <x v="0"/>
    <x v="57"/>
    <x v="57"/>
    <x v="0"/>
    <x v="57"/>
    <m/>
    <m/>
    <m/>
    <m/>
    <d v="2021-08-26T00:00:00"/>
    <s v="GDA"/>
    <m/>
  </r>
  <r>
    <x v="0"/>
    <x v="4"/>
    <n v="1"/>
    <x v="0"/>
    <x v="58"/>
    <x v="58"/>
    <x v="0"/>
    <x v="58"/>
    <m/>
    <m/>
    <m/>
    <m/>
    <d v="2021-08-26T00:00:00"/>
    <s v="GDA"/>
    <m/>
  </r>
  <r>
    <x v="0"/>
    <x v="4"/>
    <n v="2"/>
    <x v="0"/>
    <x v="59"/>
    <x v="59"/>
    <x v="0"/>
    <x v="59"/>
    <m/>
    <m/>
    <m/>
    <m/>
    <d v="2021-08-26T00:00:00"/>
    <s v="GDA"/>
    <m/>
  </r>
  <r>
    <x v="0"/>
    <x v="4"/>
    <n v="3"/>
    <x v="0"/>
    <x v="60"/>
    <x v="60"/>
    <x v="2"/>
    <x v="60"/>
    <m/>
    <m/>
    <m/>
    <m/>
    <d v="2021-08-26T00:00:00"/>
    <s v="GDA"/>
    <m/>
  </r>
  <r>
    <x v="0"/>
    <x v="4"/>
    <n v="4"/>
    <x v="0"/>
    <x v="61"/>
    <x v="61"/>
    <x v="2"/>
    <x v="61"/>
    <m/>
    <m/>
    <m/>
    <m/>
    <d v="2021-08-26T00:00:00"/>
    <s v="GDA"/>
    <m/>
  </r>
  <r>
    <x v="0"/>
    <x v="5"/>
    <n v="1"/>
    <x v="0"/>
    <x v="62"/>
    <x v="62"/>
    <x v="0"/>
    <x v="62"/>
    <m/>
    <m/>
    <m/>
    <m/>
    <d v="2021-08-26T00:00:00"/>
    <s v="GDA"/>
    <m/>
  </r>
  <r>
    <x v="0"/>
    <x v="5"/>
    <n v="2"/>
    <x v="0"/>
    <x v="63"/>
    <x v="63"/>
    <x v="0"/>
    <x v="63"/>
    <m/>
    <m/>
    <m/>
    <m/>
    <d v="2021-08-26T00:00:00"/>
    <s v="GDA"/>
    <m/>
  </r>
  <r>
    <x v="0"/>
    <x v="5"/>
    <n v="3"/>
    <x v="0"/>
    <x v="64"/>
    <x v="64"/>
    <x v="3"/>
    <x v="64"/>
    <m/>
    <m/>
    <m/>
    <m/>
    <d v="2021-08-26T00:00:00"/>
    <s v="GDA"/>
    <m/>
  </r>
  <r>
    <x v="0"/>
    <x v="5"/>
    <n v="4"/>
    <x v="0"/>
    <x v="65"/>
    <x v="65"/>
    <x v="0"/>
    <x v="65"/>
    <m/>
    <m/>
    <m/>
    <m/>
    <d v="2021-08-26T00:00:00"/>
    <s v="GDA"/>
    <m/>
  </r>
  <r>
    <x v="0"/>
    <x v="5"/>
    <n v="5"/>
    <x v="0"/>
    <x v="66"/>
    <x v="66"/>
    <x v="0"/>
    <x v="66"/>
    <m/>
    <m/>
    <m/>
    <m/>
    <d v="2021-08-26T00:00:00"/>
    <s v="GDA"/>
    <m/>
  </r>
  <r>
    <x v="0"/>
    <x v="5"/>
    <n v="6"/>
    <x v="0"/>
    <x v="67"/>
    <x v="67"/>
    <x v="0"/>
    <x v="67"/>
    <m/>
    <m/>
    <m/>
    <m/>
    <d v="2021-08-26T00:00:00"/>
    <s v="GDA"/>
    <m/>
  </r>
  <r>
    <x v="0"/>
    <x v="5"/>
    <n v="7"/>
    <x v="0"/>
    <x v="68"/>
    <x v="68"/>
    <x v="0"/>
    <x v="68"/>
    <m/>
    <m/>
    <m/>
    <m/>
    <d v="2021-08-26T00:00:00"/>
    <s v="GDA"/>
    <m/>
  </r>
  <r>
    <x v="0"/>
    <x v="5"/>
    <n v="8"/>
    <x v="0"/>
    <x v="69"/>
    <x v="69"/>
    <x v="3"/>
    <x v="69"/>
    <m/>
    <m/>
    <m/>
    <m/>
    <d v="2021-08-26T00:00:00"/>
    <s v="GDA"/>
    <m/>
  </r>
  <r>
    <x v="0"/>
    <x v="6"/>
    <n v="1"/>
    <x v="0"/>
    <x v="70"/>
    <x v="70"/>
    <x v="3"/>
    <x v="70"/>
    <m/>
    <m/>
    <m/>
    <s v="SLV-2021-01-C-Ventabren"/>
    <d v="2021-08-26T00:00:00"/>
    <s v="GDA"/>
    <m/>
  </r>
  <r>
    <x v="0"/>
    <x v="6"/>
    <n v="2"/>
    <x v="0"/>
    <x v="71"/>
    <x v="70"/>
    <x v="3"/>
    <x v="71"/>
    <m/>
    <m/>
    <m/>
    <s v="SLV-2021-01-C-Ventabren"/>
    <d v="2021-08-26T00:00:00"/>
    <s v="GDA"/>
    <m/>
  </r>
  <r>
    <x v="1"/>
    <x v="0"/>
    <s v="01A"/>
    <x v="0"/>
    <x v="72"/>
    <x v="71"/>
    <x v="0"/>
    <x v="72"/>
    <m/>
    <m/>
    <m/>
    <m/>
    <m/>
    <m/>
    <m/>
  </r>
  <r>
    <x v="1"/>
    <x v="0"/>
    <s v="01B"/>
    <x v="0"/>
    <x v="73"/>
    <x v="72"/>
    <x v="0"/>
    <x v="73"/>
    <m/>
    <m/>
    <m/>
    <m/>
    <m/>
    <m/>
    <m/>
  </r>
  <r>
    <x v="1"/>
    <x v="0"/>
    <n v="2"/>
    <x v="0"/>
    <x v="74"/>
    <x v="73"/>
    <x v="0"/>
    <x v="74"/>
    <m/>
    <m/>
    <m/>
    <m/>
    <m/>
    <m/>
    <m/>
  </r>
  <r>
    <x v="1"/>
    <x v="0"/>
    <n v="3"/>
    <x v="0"/>
    <x v="75"/>
    <x v="74"/>
    <x v="0"/>
    <x v="75"/>
    <m/>
    <m/>
    <m/>
    <m/>
    <m/>
    <m/>
    <m/>
  </r>
  <r>
    <x v="1"/>
    <x v="0"/>
    <n v="4"/>
    <x v="0"/>
    <x v="76"/>
    <x v="75"/>
    <x v="2"/>
    <x v="76"/>
    <m/>
    <m/>
    <m/>
    <m/>
    <m/>
    <m/>
    <m/>
  </r>
  <r>
    <x v="1"/>
    <x v="0"/>
    <n v="5"/>
    <x v="0"/>
    <x v="77"/>
    <x v="76"/>
    <x v="2"/>
    <x v="77"/>
    <m/>
    <m/>
    <m/>
    <m/>
    <m/>
    <m/>
    <m/>
  </r>
  <r>
    <x v="1"/>
    <x v="0"/>
    <n v="6"/>
    <x v="0"/>
    <x v="78"/>
    <x v="77"/>
    <x v="0"/>
    <x v="78"/>
    <m/>
    <m/>
    <m/>
    <m/>
    <m/>
    <m/>
    <m/>
  </r>
  <r>
    <x v="1"/>
    <x v="0"/>
    <n v="7"/>
    <x v="0"/>
    <x v="79"/>
    <x v="78"/>
    <x v="2"/>
    <x v="79"/>
    <m/>
    <m/>
    <m/>
    <m/>
    <m/>
    <m/>
    <m/>
  </r>
  <r>
    <x v="1"/>
    <x v="0"/>
    <n v="8"/>
    <x v="0"/>
    <x v="80"/>
    <x v="79"/>
    <x v="2"/>
    <x v="80"/>
    <m/>
    <m/>
    <m/>
    <m/>
    <m/>
    <m/>
    <m/>
  </r>
  <r>
    <x v="1"/>
    <x v="0"/>
    <s v="09A"/>
    <x v="0"/>
    <x v="81"/>
    <x v="80"/>
    <x v="2"/>
    <x v="81"/>
    <m/>
    <m/>
    <m/>
    <m/>
    <m/>
    <m/>
    <m/>
  </r>
  <r>
    <x v="1"/>
    <x v="0"/>
    <s v="09B"/>
    <x v="0"/>
    <x v="82"/>
    <x v="81"/>
    <x v="0"/>
    <x v="82"/>
    <m/>
    <m/>
    <m/>
    <m/>
    <m/>
    <m/>
    <m/>
  </r>
  <r>
    <x v="1"/>
    <x v="0"/>
    <n v="10"/>
    <x v="0"/>
    <x v="83"/>
    <x v="82"/>
    <x v="0"/>
    <x v="83"/>
    <m/>
    <m/>
    <m/>
    <m/>
    <m/>
    <m/>
    <m/>
  </r>
  <r>
    <x v="1"/>
    <x v="0"/>
    <n v="11"/>
    <x v="0"/>
    <x v="84"/>
    <x v="83"/>
    <x v="0"/>
    <x v="84"/>
    <m/>
    <m/>
    <m/>
    <m/>
    <m/>
    <m/>
    <m/>
  </r>
  <r>
    <x v="1"/>
    <x v="0"/>
    <n v="12"/>
    <x v="0"/>
    <x v="85"/>
    <x v="84"/>
    <x v="2"/>
    <x v="85"/>
    <m/>
    <m/>
    <m/>
    <m/>
    <m/>
    <m/>
    <m/>
  </r>
  <r>
    <x v="1"/>
    <x v="0"/>
    <n v="13"/>
    <x v="0"/>
    <x v="86"/>
    <x v="85"/>
    <x v="2"/>
    <x v="86"/>
    <m/>
    <m/>
    <m/>
    <m/>
    <m/>
    <m/>
    <m/>
  </r>
  <r>
    <x v="1"/>
    <x v="0"/>
    <n v="14"/>
    <x v="0"/>
    <x v="87"/>
    <x v="86"/>
    <x v="2"/>
    <x v="87"/>
    <m/>
    <m/>
    <m/>
    <m/>
    <m/>
    <m/>
    <m/>
  </r>
  <r>
    <x v="1"/>
    <x v="0"/>
    <n v="15"/>
    <x v="0"/>
    <x v="88"/>
    <x v="87"/>
    <x v="0"/>
    <x v="88"/>
    <m/>
    <m/>
    <m/>
    <m/>
    <m/>
    <m/>
    <m/>
  </r>
  <r>
    <x v="1"/>
    <x v="0"/>
    <n v="16"/>
    <x v="0"/>
    <x v="89"/>
    <x v="88"/>
    <x v="0"/>
    <x v="89"/>
    <m/>
    <m/>
    <m/>
    <m/>
    <m/>
    <m/>
    <m/>
  </r>
  <r>
    <x v="1"/>
    <x v="0"/>
    <n v="17"/>
    <x v="0"/>
    <x v="90"/>
    <x v="89"/>
    <x v="2"/>
    <x v="90"/>
    <m/>
    <m/>
    <m/>
    <m/>
    <m/>
    <m/>
    <m/>
  </r>
  <r>
    <x v="1"/>
    <x v="0"/>
    <n v="18"/>
    <x v="0"/>
    <x v="91"/>
    <x v="90"/>
    <x v="2"/>
    <x v="91"/>
    <m/>
    <m/>
    <m/>
    <m/>
    <m/>
    <m/>
    <m/>
  </r>
  <r>
    <x v="1"/>
    <x v="0"/>
    <n v="19"/>
    <x v="0"/>
    <x v="92"/>
    <x v="91"/>
    <x v="2"/>
    <x v="92"/>
    <m/>
    <m/>
    <m/>
    <m/>
    <m/>
    <m/>
    <m/>
  </r>
  <r>
    <x v="1"/>
    <x v="0"/>
    <n v="20"/>
    <x v="0"/>
    <x v="93"/>
    <x v="92"/>
    <x v="0"/>
    <x v="93"/>
    <m/>
    <m/>
    <m/>
    <m/>
    <m/>
    <m/>
    <m/>
  </r>
  <r>
    <x v="1"/>
    <x v="0"/>
    <n v="21"/>
    <x v="0"/>
    <x v="94"/>
    <x v="93"/>
    <x v="0"/>
    <x v="94"/>
    <m/>
    <m/>
    <m/>
    <m/>
    <m/>
    <m/>
    <m/>
  </r>
  <r>
    <x v="1"/>
    <x v="0"/>
    <n v="22"/>
    <x v="0"/>
    <x v="95"/>
    <x v="94"/>
    <x v="3"/>
    <x v="95"/>
    <m/>
    <m/>
    <m/>
    <m/>
    <m/>
    <m/>
    <m/>
  </r>
  <r>
    <x v="1"/>
    <x v="0"/>
    <n v="23"/>
    <x v="0"/>
    <x v="96"/>
    <x v="95"/>
    <x v="3"/>
    <x v="96"/>
    <m/>
    <m/>
    <m/>
    <m/>
    <m/>
    <m/>
    <m/>
  </r>
  <r>
    <x v="2"/>
    <x v="7"/>
    <m/>
    <x v="0"/>
    <x v="97"/>
    <x v="96"/>
    <x v="3"/>
    <x v="97"/>
    <m/>
    <m/>
    <m/>
    <m/>
    <m/>
    <m/>
    <m/>
  </r>
  <r>
    <x v="1"/>
    <x v="0"/>
    <n v="24"/>
    <x v="0"/>
    <x v="98"/>
    <x v="97"/>
    <x v="2"/>
    <x v="98"/>
    <m/>
    <m/>
    <m/>
    <m/>
    <m/>
    <m/>
    <m/>
  </r>
  <r>
    <x v="1"/>
    <x v="0"/>
    <n v="25"/>
    <x v="0"/>
    <x v="99"/>
    <x v="98"/>
    <x v="0"/>
    <x v="99"/>
    <m/>
    <m/>
    <m/>
    <m/>
    <m/>
    <m/>
    <m/>
  </r>
  <r>
    <x v="1"/>
    <x v="0"/>
    <n v="26"/>
    <x v="0"/>
    <x v="100"/>
    <x v="99"/>
    <x v="0"/>
    <x v="100"/>
    <m/>
    <m/>
    <m/>
    <m/>
    <m/>
    <m/>
    <m/>
  </r>
  <r>
    <x v="1"/>
    <x v="0"/>
    <n v="27"/>
    <x v="0"/>
    <x v="101"/>
    <x v="100"/>
    <x v="0"/>
    <x v="101"/>
    <m/>
    <m/>
    <m/>
    <m/>
    <m/>
    <m/>
    <m/>
  </r>
  <r>
    <x v="1"/>
    <x v="0"/>
    <n v="28"/>
    <x v="0"/>
    <x v="102"/>
    <x v="101"/>
    <x v="0"/>
    <x v="102"/>
    <m/>
    <m/>
    <m/>
    <m/>
    <m/>
    <m/>
    <m/>
  </r>
  <r>
    <x v="1"/>
    <x v="0"/>
    <n v="29"/>
    <x v="0"/>
    <x v="103"/>
    <x v="102"/>
    <x v="0"/>
    <x v="103"/>
    <m/>
    <m/>
    <m/>
    <m/>
    <m/>
    <m/>
    <m/>
  </r>
  <r>
    <x v="1"/>
    <x v="0"/>
    <n v="30"/>
    <x v="0"/>
    <x v="104"/>
    <x v="103"/>
    <x v="2"/>
    <x v="104"/>
    <m/>
    <m/>
    <m/>
    <m/>
    <m/>
    <m/>
    <m/>
  </r>
  <r>
    <x v="1"/>
    <x v="0"/>
    <n v="31"/>
    <x v="0"/>
    <x v="105"/>
    <x v="104"/>
    <x v="2"/>
    <x v="105"/>
    <m/>
    <m/>
    <m/>
    <m/>
    <m/>
    <m/>
    <m/>
  </r>
  <r>
    <x v="1"/>
    <x v="0"/>
    <n v="32"/>
    <x v="0"/>
    <x v="106"/>
    <x v="105"/>
    <x v="0"/>
    <x v="106"/>
    <m/>
    <m/>
    <m/>
    <m/>
    <m/>
    <m/>
    <m/>
  </r>
  <r>
    <x v="1"/>
    <x v="0"/>
    <n v="33"/>
    <x v="0"/>
    <x v="107"/>
    <x v="106"/>
    <x v="2"/>
    <x v="107"/>
    <m/>
    <m/>
    <m/>
    <m/>
    <m/>
    <m/>
    <m/>
  </r>
  <r>
    <x v="1"/>
    <x v="0"/>
    <n v="34"/>
    <x v="0"/>
    <x v="108"/>
    <x v="107"/>
    <x v="2"/>
    <x v="108"/>
    <m/>
    <m/>
    <m/>
    <m/>
    <m/>
    <m/>
    <m/>
  </r>
  <r>
    <x v="1"/>
    <x v="0"/>
    <n v="35"/>
    <x v="0"/>
    <x v="109"/>
    <x v="108"/>
    <x v="1"/>
    <x v="109"/>
    <m/>
    <m/>
    <m/>
    <m/>
    <m/>
    <m/>
    <m/>
  </r>
  <r>
    <x v="1"/>
    <x v="0"/>
    <n v="36"/>
    <x v="0"/>
    <x v="110"/>
    <x v="109"/>
    <x v="0"/>
    <x v="110"/>
    <m/>
    <m/>
    <m/>
    <m/>
    <m/>
    <m/>
    <m/>
  </r>
  <r>
    <x v="1"/>
    <x v="0"/>
    <n v="37"/>
    <x v="0"/>
    <x v="111"/>
    <x v="110"/>
    <x v="0"/>
    <x v="111"/>
    <m/>
    <m/>
    <m/>
    <m/>
    <m/>
    <m/>
    <m/>
  </r>
  <r>
    <x v="1"/>
    <x v="0"/>
    <n v="38"/>
    <x v="0"/>
    <x v="112"/>
    <x v="111"/>
    <x v="0"/>
    <x v="112"/>
    <m/>
    <m/>
    <m/>
    <m/>
    <m/>
    <m/>
    <m/>
  </r>
  <r>
    <x v="1"/>
    <x v="0"/>
    <n v="39"/>
    <x v="0"/>
    <x v="113"/>
    <x v="112"/>
    <x v="0"/>
    <x v="113"/>
    <m/>
    <m/>
    <m/>
    <m/>
    <m/>
    <m/>
    <m/>
  </r>
  <r>
    <x v="1"/>
    <x v="0"/>
    <n v="40"/>
    <x v="0"/>
    <x v="114"/>
    <x v="113"/>
    <x v="0"/>
    <x v="114"/>
    <m/>
    <m/>
    <m/>
    <m/>
    <m/>
    <m/>
    <m/>
  </r>
  <r>
    <x v="1"/>
    <x v="0"/>
    <n v="41"/>
    <x v="0"/>
    <x v="115"/>
    <x v="114"/>
    <x v="0"/>
    <x v="115"/>
    <m/>
    <m/>
    <m/>
    <m/>
    <m/>
    <m/>
    <m/>
  </r>
  <r>
    <x v="1"/>
    <x v="0"/>
    <n v="42"/>
    <x v="0"/>
    <x v="116"/>
    <x v="115"/>
    <x v="3"/>
    <x v="116"/>
    <m/>
    <m/>
    <m/>
    <m/>
    <m/>
    <m/>
    <m/>
  </r>
  <r>
    <x v="1"/>
    <x v="0"/>
    <n v="43"/>
    <x v="0"/>
    <x v="117"/>
    <x v="116"/>
    <x v="3"/>
    <x v="117"/>
    <m/>
    <m/>
    <m/>
    <m/>
    <m/>
    <m/>
    <m/>
  </r>
  <r>
    <x v="1"/>
    <x v="1"/>
    <n v="2"/>
    <x v="0"/>
    <x v="118"/>
    <x v="43"/>
    <x v="0"/>
    <x v="118"/>
    <m/>
    <m/>
    <m/>
    <m/>
    <m/>
    <m/>
    <m/>
  </r>
  <r>
    <x v="1"/>
    <x v="1"/>
    <n v="3"/>
    <x v="0"/>
    <x v="119"/>
    <x v="44"/>
    <x v="0"/>
    <x v="119"/>
    <m/>
    <m/>
    <m/>
    <m/>
    <m/>
    <m/>
    <m/>
  </r>
  <r>
    <x v="1"/>
    <x v="1"/>
    <n v="4"/>
    <x v="0"/>
    <x v="120"/>
    <x v="45"/>
    <x v="2"/>
    <x v="120"/>
    <m/>
    <m/>
    <m/>
    <m/>
    <m/>
    <m/>
    <m/>
  </r>
  <r>
    <x v="1"/>
    <x v="2"/>
    <n v="1"/>
    <x v="0"/>
    <x v="121"/>
    <x v="46"/>
    <x v="0"/>
    <x v="121"/>
    <m/>
    <m/>
    <m/>
    <m/>
    <m/>
    <m/>
    <m/>
  </r>
  <r>
    <x v="1"/>
    <x v="2"/>
    <n v="2"/>
    <x v="0"/>
    <x v="122"/>
    <x v="47"/>
    <x v="2"/>
    <x v="122"/>
    <m/>
    <m/>
    <m/>
    <m/>
    <m/>
    <m/>
    <m/>
  </r>
  <r>
    <x v="1"/>
    <x v="2"/>
    <n v="3"/>
    <x v="0"/>
    <x v="123"/>
    <x v="48"/>
    <x v="1"/>
    <x v="123"/>
    <m/>
    <m/>
    <m/>
    <m/>
    <m/>
    <m/>
    <m/>
  </r>
  <r>
    <x v="1"/>
    <x v="2"/>
    <n v="4"/>
    <x v="0"/>
    <x v="124"/>
    <x v="49"/>
    <x v="4"/>
    <x v="124"/>
    <m/>
    <m/>
    <m/>
    <m/>
    <m/>
    <m/>
    <m/>
  </r>
  <r>
    <x v="1"/>
    <x v="3"/>
    <n v="1"/>
    <x v="0"/>
    <x v="125"/>
    <x v="117"/>
    <x v="3"/>
    <x v="125"/>
    <m/>
    <m/>
    <m/>
    <m/>
    <m/>
    <m/>
    <m/>
  </r>
  <r>
    <x v="1"/>
    <x v="4"/>
    <n v="1"/>
    <x v="0"/>
    <x v="126"/>
    <x v="118"/>
    <x v="0"/>
    <x v="126"/>
    <m/>
    <m/>
    <m/>
    <m/>
    <m/>
    <m/>
    <m/>
  </r>
  <r>
    <x v="1"/>
    <x v="4"/>
    <n v="2"/>
    <x v="0"/>
    <x v="127"/>
    <x v="119"/>
    <x v="0"/>
    <x v="127"/>
    <m/>
    <m/>
    <m/>
    <m/>
    <m/>
    <m/>
    <m/>
  </r>
  <r>
    <x v="1"/>
    <x v="5"/>
    <n v="1"/>
    <x v="0"/>
    <x v="128"/>
    <x v="120"/>
    <x v="0"/>
    <x v="128"/>
    <m/>
    <m/>
    <m/>
    <m/>
    <m/>
    <m/>
    <m/>
  </r>
  <r>
    <x v="1"/>
    <x v="5"/>
    <n v="2"/>
    <x v="0"/>
    <x v="129"/>
    <x v="121"/>
    <x v="0"/>
    <x v="129"/>
    <m/>
    <m/>
    <m/>
    <m/>
    <m/>
    <m/>
    <m/>
  </r>
  <r>
    <x v="3"/>
    <x v="0"/>
    <n v="1"/>
    <x v="0"/>
    <x v="130"/>
    <x v="122"/>
    <x v="0"/>
    <x v="130"/>
    <m/>
    <m/>
    <m/>
    <m/>
    <d v="2021-08-24T00:00:00"/>
    <s v="GDA"/>
    <m/>
  </r>
  <r>
    <x v="3"/>
    <x v="0"/>
    <n v="2"/>
    <x v="0"/>
    <x v="131"/>
    <x v="123"/>
    <x v="0"/>
    <x v="131"/>
    <m/>
    <m/>
    <m/>
    <m/>
    <d v="2021-08-24T00:00:00"/>
    <s v="GDA"/>
    <m/>
  </r>
  <r>
    <x v="3"/>
    <x v="0"/>
    <n v="3"/>
    <x v="0"/>
    <x v="132"/>
    <x v="124"/>
    <x v="0"/>
    <x v="132"/>
    <m/>
    <m/>
    <m/>
    <m/>
    <d v="2021-08-24T00:00:00"/>
    <s v="GDA"/>
    <m/>
  </r>
  <r>
    <x v="3"/>
    <x v="0"/>
    <n v="4"/>
    <x v="0"/>
    <x v="133"/>
    <x v="125"/>
    <x v="0"/>
    <x v="133"/>
    <m/>
    <m/>
    <m/>
    <m/>
    <d v="2021-08-24T00:00:00"/>
    <s v="GDA"/>
    <m/>
  </r>
  <r>
    <x v="3"/>
    <x v="0"/>
    <n v="5"/>
    <x v="0"/>
    <x v="134"/>
    <x v="126"/>
    <x v="2"/>
    <x v="134"/>
    <m/>
    <m/>
    <m/>
    <m/>
    <d v="2021-08-24T00:00:00"/>
    <s v="GDA"/>
    <m/>
  </r>
  <r>
    <x v="3"/>
    <x v="0"/>
    <n v="6"/>
    <x v="0"/>
    <x v="135"/>
    <x v="127"/>
    <x v="0"/>
    <x v="135"/>
    <m/>
    <m/>
    <m/>
    <m/>
    <d v="2021-08-24T00:00:00"/>
    <s v="GDA"/>
    <m/>
  </r>
  <r>
    <x v="3"/>
    <x v="0"/>
    <n v="7"/>
    <x v="0"/>
    <x v="136"/>
    <x v="128"/>
    <x v="0"/>
    <x v="136"/>
    <m/>
    <m/>
    <m/>
    <m/>
    <d v="2021-08-24T00:00:00"/>
    <s v="GDA"/>
    <m/>
  </r>
  <r>
    <x v="3"/>
    <x v="0"/>
    <n v="8"/>
    <x v="0"/>
    <x v="137"/>
    <x v="129"/>
    <x v="0"/>
    <x v="137"/>
    <m/>
    <m/>
    <m/>
    <m/>
    <d v="2021-08-24T00:00:00"/>
    <s v="GDA"/>
    <m/>
  </r>
  <r>
    <x v="3"/>
    <x v="0"/>
    <n v="9"/>
    <x v="0"/>
    <x v="138"/>
    <x v="130"/>
    <x v="0"/>
    <x v="138"/>
    <m/>
    <m/>
    <m/>
    <m/>
    <d v="2021-08-24T00:00:00"/>
    <s v="GDA"/>
    <m/>
  </r>
  <r>
    <x v="3"/>
    <x v="0"/>
    <n v="10"/>
    <x v="0"/>
    <x v="139"/>
    <x v="131"/>
    <x v="0"/>
    <x v="139"/>
    <m/>
    <m/>
    <m/>
    <m/>
    <d v="2021-08-24T00:00:00"/>
    <s v="GDA"/>
    <m/>
  </r>
  <r>
    <x v="3"/>
    <x v="0"/>
    <n v="11"/>
    <x v="0"/>
    <x v="140"/>
    <x v="132"/>
    <x v="0"/>
    <x v="140"/>
    <m/>
    <m/>
    <m/>
    <m/>
    <d v="2021-08-24T00:00:00"/>
    <s v="GDA"/>
    <m/>
  </r>
  <r>
    <x v="3"/>
    <x v="0"/>
    <n v="12"/>
    <x v="0"/>
    <x v="141"/>
    <x v="133"/>
    <x v="0"/>
    <x v="141"/>
    <m/>
    <m/>
    <m/>
    <m/>
    <d v="2021-08-24T00:00:00"/>
    <s v="GDA"/>
    <m/>
  </r>
  <r>
    <x v="3"/>
    <x v="0"/>
    <n v="13"/>
    <x v="0"/>
    <x v="142"/>
    <x v="134"/>
    <x v="0"/>
    <x v="142"/>
    <m/>
    <m/>
    <m/>
    <m/>
    <d v="2021-08-24T00:00:00"/>
    <s v="GDA"/>
    <m/>
  </r>
  <r>
    <x v="3"/>
    <x v="0"/>
    <n v="14"/>
    <x v="0"/>
    <x v="143"/>
    <x v="135"/>
    <x v="0"/>
    <x v="143"/>
    <m/>
    <m/>
    <m/>
    <m/>
    <d v="2021-08-24T00:00:00"/>
    <s v="GDA"/>
    <m/>
  </r>
  <r>
    <x v="3"/>
    <x v="0"/>
    <n v="15"/>
    <x v="0"/>
    <x v="144"/>
    <x v="136"/>
    <x v="0"/>
    <x v="144"/>
    <m/>
    <m/>
    <m/>
    <m/>
    <d v="2021-08-24T00:00:00"/>
    <s v="GDA"/>
    <m/>
  </r>
  <r>
    <x v="3"/>
    <x v="0"/>
    <n v="16"/>
    <x v="0"/>
    <x v="145"/>
    <x v="137"/>
    <x v="0"/>
    <x v="145"/>
    <m/>
    <m/>
    <m/>
    <m/>
    <d v="2021-08-24T00:00:00"/>
    <s v="GDA"/>
    <m/>
  </r>
  <r>
    <x v="3"/>
    <x v="0"/>
    <n v="17"/>
    <x v="0"/>
    <x v="146"/>
    <x v="138"/>
    <x v="0"/>
    <x v="146"/>
    <m/>
    <m/>
    <m/>
    <m/>
    <d v="2021-08-24T00:00:00"/>
    <s v="GDA"/>
    <m/>
  </r>
  <r>
    <x v="3"/>
    <x v="0"/>
    <n v="18"/>
    <x v="0"/>
    <x v="147"/>
    <x v="139"/>
    <x v="0"/>
    <x v="147"/>
    <m/>
    <m/>
    <m/>
    <m/>
    <d v="2021-08-24T00:00:00"/>
    <s v="GDA"/>
    <m/>
  </r>
  <r>
    <x v="3"/>
    <x v="0"/>
    <n v="19"/>
    <x v="0"/>
    <x v="148"/>
    <x v="140"/>
    <x v="2"/>
    <x v="148"/>
    <m/>
    <m/>
    <m/>
    <m/>
    <d v="2021-08-24T00:00:00"/>
    <s v="GDA"/>
    <m/>
  </r>
  <r>
    <x v="3"/>
    <x v="0"/>
    <n v="20"/>
    <x v="0"/>
    <x v="149"/>
    <x v="141"/>
    <x v="0"/>
    <x v="149"/>
    <m/>
    <m/>
    <m/>
    <m/>
    <d v="2021-08-24T00:00:00"/>
    <s v="GDA"/>
    <m/>
  </r>
  <r>
    <x v="3"/>
    <x v="0"/>
    <n v="21"/>
    <x v="0"/>
    <x v="150"/>
    <x v="142"/>
    <x v="0"/>
    <x v="150"/>
    <m/>
    <m/>
    <m/>
    <m/>
    <d v="2021-08-24T00:00:00"/>
    <s v="GDA"/>
    <m/>
  </r>
  <r>
    <x v="3"/>
    <x v="0"/>
    <n v="22"/>
    <x v="0"/>
    <x v="151"/>
    <x v="143"/>
    <x v="1"/>
    <x v="151"/>
    <m/>
    <m/>
    <m/>
    <m/>
    <d v="2021-08-24T00:00:00"/>
    <s v="GDA"/>
    <m/>
  </r>
  <r>
    <x v="3"/>
    <x v="0"/>
    <n v="23"/>
    <x v="0"/>
    <x v="152"/>
    <x v="144"/>
    <x v="0"/>
    <x v="152"/>
    <m/>
    <m/>
    <m/>
    <m/>
    <d v="2021-08-24T00:00:00"/>
    <s v="GDA"/>
    <m/>
  </r>
  <r>
    <x v="3"/>
    <x v="0"/>
    <n v="24"/>
    <x v="0"/>
    <x v="153"/>
    <x v="145"/>
    <x v="0"/>
    <x v="153"/>
    <m/>
    <m/>
    <m/>
    <m/>
    <d v="2021-08-24T00:00:00"/>
    <s v="GDA"/>
    <m/>
  </r>
  <r>
    <x v="3"/>
    <x v="0"/>
    <n v="25"/>
    <x v="0"/>
    <x v="154"/>
    <x v="146"/>
    <x v="0"/>
    <x v="154"/>
    <m/>
    <m/>
    <m/>
    <m/>
    <d v="2021-08-24T00:00:00"/>
    <s v="GDA"/>
    <m/>
  </r>
  <r>
    <x v="3"/>
    <x v="1"/>
    <n v="1"/>
    <x v="0"/>
    <x v="155"/>
    <x v="147"/>
    <x v="0"/>
    <x v="155"/>
    <m/>
    <m/>
    <m/>
    <m/>
    <d v="2021-08-24T00:00:00"/>
    <s v="GDA"/>
    <m/>
  </r>
  <r>
    <x v="3"/>
    <x v="1"/>
    <n v="2"/>
    <x v="0"/>
    <x v="156"/>
    <x v="148"/>
    <x v="0"/>
    <x v="156"/>
    <m/>
    <m/>
    <m/>
    <m/>
    <d v="2021-08-24T00:00:00"/>
    <s v="GDA"/>
    <m/>
  </r>
  <r>
    <x v="3"/>
    <x v="2"/>
    <n v="1"/>
    <x v="0"/>
    <x v="157"/>
    <x v="149"/>
    <x v="0"/>
    <x v="157"/>
    <m/>
    <m/>
    <m/>
    <m/>
    <d v="2021-08-24T00:00:00"/>
    <s v="GDA"/>
    <m/>
  </r>
  <r>
    <x v="3"/>
    <x v="3"/>
    <n v="1"/>
    <x v="0"/>
    <x v="158"/>
    <x v="150"/>
    <x v="0"/>
    <x v="158"/>
    <m/>
    <m/>
    <m/>
    <m/>
    <d v="2021-08-24T00:00:00"/>
    <s v="GDA"/>
    <m/>
  </r>
  <r>
    <x v="3"/>
    <x v="3"/>
    <n v="2"/>
    <x v="0"/>
    <x v="159"/>
    <x v="151"/>
    <x v="0"/>
    <x v="159"/>
    <m/>
    <m/>
    <m/>
    <m/>
    <d v="2021-08-24T00:00:00"/>
    <s v="GDA"/>
    <m/>
  </r>
  <r>
    <x v="3"/>
    <x v="3"/>
    <n v="3"/>
    <x v="0"/>
    <x v="160"/>
    <x v="152"/>
    <x v="0"/>
    <x v="160"/>
    <m/>
    <m/>
    <m/>
    <m/>
    <d v="2021-08-24T00:00:00"/>
    <s v="GDA"/>
    <m/>
  </r>
  <r>
    <x v="3"/>
    <x v="3"/>
    <n v="4"/>
    <x v="0"/>
    <x v="161"/>
    <x v="153"/>
    <x v="0"/>
    <x v="161"/>
    <m/>
    <m/>
    <m/>
    <m/>
    <d v="2021-08-24T00:00:00"/>
    <s v="GDA"/>
    <m/>
  </r>
  <r>
    <x v="3"/>
    <x v="3"/>
    <n v="5"/>
    <x v="0"/>
    <x v="162"/>
    <x v="154"/>
    <x v="0"/>
    <x v="162"/>
    <m/>
    <m/>
    <m/>
    <m/>
    <d v="2021-08-24T00:00:00"/>
    <s v="GDA"/>
    <m/>
  </r>
  <r>
    <x v="3"/>
    <x v="3"/>
    <n v="6"/>
    <x v="0"/>
    <x v="163"/>
    <x v="155"/>
    <x v="0"/>
    <x v="163"/>
    <m/>
    <m/>
    <m/>
    <m/>
    <d v="2021-08-24T00:00:00"/>
    <s v="GDA"/>
    <m/>
  </r>
  <r>
    <x v="3"/>
    <x v="3"/>
    <n v="7"/>
    <x v="0"/>
    <x v="164"/>
    <x v="156"/>
    <x v="0"/>
    <x v="164"/>
    <m/>
    <m/>
    <m/>
    <m/>
    <d v="2021-08-24T00:00:00"/>
    <s v="GDA"/>
    <m/>
  </r>
  <r>
    <x v="3"/>
    <x v="3"/>
    <n v="8"/>
    <x v="0"/>
    <x v="165"/>
    <x v="157"/>
    <x v="0"/>
    <x v="165"/>
    <m/>
    <m/>
    <m/>
    <m/>
    <d v="2021-08-24T00:00:00"/>
    <s v="GDA"/>
    <m/>
  </r>
  <r>
    <x v="3"/>
    <x v="3"/>
    <n v="9"/>
    <x v="0"/>
    <x v="166"/>
    <x v="158"/>
    <x v="0"/>
    <x v="166"/>
    <m/>
    <m/>
    <m/>
    <m/>
    <d v="2021-08-24T00:00:00"/>
    <s v="GDA"/>
    <m/>
  </r>
  <r>
    <x v="3"/>
    <x v="3"/>
    <n v="10"/>
    <x v="0"/>
    <x v="167"/>
    <x v="159"/>
    <x v="0"/>
    <x v="167"/>
    <m/>
    <m/>
    <m/>
    <m/>
    <d v="2021-08-24T00:00:00"/>
    <s v="GDA"/>
    <m/>
  </r>
  <r>
    <x v="3"/>
    <x v="3"/>
    <n v="11"/>
    <x v="0"/>
    <x v="168"/>
    <x v="160"/>
    <x v="0"/>
    <x v="168"/>
    <m/>
    <m/>
    <m/>
    <m/>
    <d v="2021-08-24T00:00:00"/>
    <s v="GDA"/>
    <m/>
  </r>
  <r>
    <x v="3"/>
    <x v="3"/>
    <n v="12"/>
    <x v="0"/>
    <x v="169"/>
    <x v="161"/>
    <x v="0"/>
    <x v="169"/>
    <m/>
    <m/>
    <m/>
    <m/>
    <d v="2021-08-24T00:00:00"/>
    <s v="GDA"/>
    <m/>
  </r>
  <r>
    <x v="3"/>
    <x v="3"/>
    <n v="13"/>
    <x v="0"/>
    <x v="170"/>
    <x v="162"/>
    <x v="0"/>
    <x v="170"/>
    <m/>
    <m/>
    <m/>
    <m/>
    <d v="2021-08-24T00:00:00"/>
    <s v="GDA"/>
    <m/>
  </r>
  <r>
    <x v="3"/>
    <x v="3"/>
    <n v="14"/>
    <x v="0"/>
    <x v="171"/>
    <x v="130"/>
    <x v="0"/>
    <x v="171"/>
    <m/>
    <m/>
    <m/>
    <m/>
    <d v="2021-08-24T00:00:00"/>
    <s v="GDA"/>
    <m/>
  </r>
  <r>
    <x v="3"/>
    <x v="3"/>
    <n v="15"/>
    <x v="0"/>
    <x v="172"/>
    <x v="163"/>
    <x v="0"/>
    <x v="172"/>
    <m/>
    <m/>
    <m/>
    <m/>
    <d v="2021-08-24T00:00:00"/>
    <s v="GDA"/>
    <m/>
  </r>
  <r>
    <x v="3"/>
    <x v="3"/>
    <n v="16"/>
    <x v="0"/>
    <x v="173"/>
    <x v="164"/>
    <x v="0"/>
    <x v="173"/>
    <m/>
    <m/>
    <m/>
    <m/>
    <d v="2021-08-24T00:00:00"/>
    <s v="GDA"/>
    <m/>
  </r>
  <r>
    <x v="3"/>
    <x v="3"/>
    <n v="17"/>
    <x v="0"/>
    <x v="174"/>
    <x v="165"/>
    <x v="2"/>
    <x v="174"/>
    <m/>
    <m/>
    <m/>
    <m/>
    <d v="2021-08-24T00:00:00"/>
    <s v="GDA"/>
    <m/>
  </r>
  <r>
    <x v="3"/>
    <x v="4"/>
    <n v="1"/>
    <x v="0"/>
    <x v="175"/>
    <x v="166"/>
    <x v="0"/>
    <x v="175"/>
    <m/>
    <m/>
    <m/>
    <m/>
    <d v="2021-08-24T00:00:00"/>
    <s v="GDA"/>
    <m/>
  </r>
  <r>
    <x v="3"/>
    <x v="4"/>
    <n v="2"/>
    <x v="0"/>
    <x v="176"/>
    <x v="167"/>
    <x v="0"/>
    <x v="176"/>
    <m/>
    <m/>
    <m/>
    <m/>
    <d v="2021-08-24T00:00:00"/>
    <s v="GDA"/>
    <m/>
  </r>
  <r>
    <x v="3"/>
    <x v="5"/>
    <n v="1"/>
    <x v="0"/>
    <x v="177"/>
    <x v="168"/>
    <x v="3"/>
    <x v="177"/>
    <m/>
    <m/>
    <m/>
    <m/>
    <d v="2021-08-24T00:00:00"/>
    <s v="GDA"/>
    <m/>
  </r>
  <r>
    <x v="3"/>
    <x v="5"/>
    <n v="2"/>
    <x v="0"/>
    <x v="178"/>
    <x v="169"/>
    <x v="3"/>
    <x v="178"/>
    <m/>
    <m/>
    <m/>
    <m/>
    <d v="2021-08-24T00:00:00"/>
    <s v="GDA"/>
    <m/>
  </r>
  <r>
    <x v="3"/>
    <x v="5"/>
    <n v="3"/>
    <x v="0"/>
    <x v="179"/>
    <x v="170"/>
    <x v="3"/>
    <x v="179"/>
    <m/>
    <m/>
    <m/>
    <m/>
    <d v="2021-08-24T00:00:00"/>
    <s v="GDA"/>
    <m/>
  </r>
  <r>
    <x v="4"/>
    <x v="0"/>
    <n v="1"/>
    <x v="0"/>
    <x v="180"/>
    <x v="171"/>
    <x v="0"/>
    <x v="180"/>
    <m/>
    <m/>
    <m/>
    <m/>
    <m/>
    <m/>
    <m/>
  </r>
  <r>
    <x v="4"/>
    <x v="0"/>
    <n v="2"/>
    <x v="0"/>
    <x v="181"/>
    <x v="172"/>
    <x v="0"/>
    <x v="181"/>
    <m/>
    <m/>
    <m/>
    <m/>
    <m/>
    <m/>
    <m/>
  </r>
  <r>
    <x v="4"/>
    <x v="0"/>
    <n v="3"/>
    <x v="0"/>
    <x v="182"/>
    <x v="173"/>
    <x v="0"/>
    <x v="182"/>
    <m/>
    <m/>
    <m/>
    <m/>
    <m/>
    <m/>
    <m/>
  </r>
  <r>
    <x v="4"/>
    <x v="0"/>
    <n v="4"/>
    <x v="0"/>
    <x v="183"/>
    <x v="174"/>
    <x v="0"/>
    <x v="183"/>
    <m/>
    <m/>
    <m/>
    <m/>
    <m/>
    <m/>
    <m/>
  </r>
  <r>
    <x v="4"/>
    <x v="0"/>
    <n v="5"/>
    <x v="0"/>
    <x v="184"/>
    <x v="175"/>
    <x v="0"/>
    <x v="184"/>
    <m/>
    <m/>
    <m/>
    <m/>
    <m/>
    <m/>
    <m/>
  </r>
  <r>
    <x v="4"/>
    <x v="0"/>
    <n v="6"/>
    <x v="0"/>
    <x v="185"/>
    <x v="176"/>
    <x v="0"/>
    <x v="185"/>
    <m/>
    <m/>
    <m/>
    <m/>
    <m/>
    <m/>
    <m/>
  </r>
  <r>
    <x v="4"/>
    <x v="0"/>
    <n v="7"/>
    <x v="0"/>
    <x v="186"/>
    <x v="177"/>
    <x v="2"/>
    <x v="186"/>
    <m/>
    <m/>
    <m/>
    <m/>
    <m/>
    <m/>
    <m/>
  </r>
  <r>
    <x v="4"/>
    <x v="0"/>
    <n v="8"/>
    <x v="0"/>
    <x v="187"/>
    <x v="178"/>
    <x v="0"/>
    <x v="187"/>
    <m/>
    <m/>
    <m/>
    <m/>
    <m/>
    <m/>
    <m/>
  </r>
  <r>
    <x v="4"/>
    <x v="0"/>
    <n v="9"/>
    <x v="0"/>
    <x v="188"/>
    <x v="179"/>
    <x v="0"/>
    <x v="188"/>
    <m/>
    <m/>
    <m/>
    <m/>
    <m/>
    <m/>
    <m/>
  </r>
  <r>
    <x v="4"/>
    <x v="0"/>
    <n v="10"/>
    <x v="0"/>
    <x v="189"/>
    <x v="180"/>
    <x v="0"/>
    <x v="189"/>
    <m/>
    <m/>
    <m/>
    <m/>
    <m/>
    <m/>
    <m/>
  </r>
  <r>
    <x v="4"/>
    <x v="0"/>
    <n v="11"/>
    <x v="0"/>
    <x v="190"/>
    <x v="181"/>
    <x v="0"/>
    <x v="190"/>
    <m/>
    <m/>
    <m/>
    <m/>
    <m/>
    <m/>
    <m/>
  </r>
  <r>
    <x v="4"/>
    <x v="0"/>
    <n v="12"/>
    <x v="0"/>
    <x v="191"/>
    <x v="182"/>
    <x v="0"/>
    <x v="191"/>
    <m/>
    <m/>
    <m/>
    <m/>
    <m/>
    <m/>
    <m/>
  </r>
  <r>
    <x v="4"/>
    <x v="0"/>
    <n v="13"/>
    <x v="0"/>
    <x v="192"/>
    <x v="183"/>
    <x v="0"/>
    <x v="192"/>
    <m/>
    <m/>
    <m/>
    <m/>
    <m/>
    <m/>
    <m/>
  </r>
  <r>
    <x v="4"/>
    <x v="0"/>
    <n v="14"/>
    <x v="0"/>
    <x v="193"/>
    <x v="184"/>
    <x v="0"/>
    <x v="193"/>
    <m/>
    <m/>
    <m/>
    <m/>
    <m/>
    <m/>
    <m/>
  </r>
  <r>
    <x v="4"/>
    <x v="1"/>
    <n v="1"/>
    <x v="0"/>
    <x v="194"/>
    <x v="185"/>
    <x v="0"/>
    <x v="194"/>
    <m/>
    <m/>
    <m/>
    <m/>
    <m/>
    <m/>
    <m/>
  </r>
  <r>
    <x v="4"/>
    <x v="2"/>
    <n v="1"/>
    <x v="0"/>
    <x v="195"/>
    <x v="70"/>
    <x v="0"/>
    <x v="195"/>
    <m/>
    <m/>
    <m/>
    <m/>
    <m/>
    <m/>
    <m/>
  </r>
  <r>
    <x v="4"/>
    <x v="3"/>
    <n v="1"/>
    <x v="0"/>
    <x v="196"/>
    <x v="186"/>
    <x v="0"/>
    <x v="196"/>
    <m/>
    <m/>
    <m/>
    <m/>
    <m/>
    <m/>
    <m/>
  </r>
  <r>
    <x v="4"/>
    <x v="3"/>
    <n v="2"/>
    <x v="0"/>
    <x v="197"/>
    <x v="187"/>
    <x v="0"/>
    <x v="197"/>
    <m/>
    <m/>
    <m/>
    <m/>
    <m/>
    <m/>
    <m/>
  </r>
  <r>
    <x v="4"/>
    <x v="3"/>
    <n v="3"/>
    <x v="0"/>
    <x v="198"/>
    <x v="188"/>
    <x v="0"/>
    <x v="198"/>
    <m/>
    <m/>
    <m/>
    <m/>
    <m/>
    <m/>
    <m/>
  </r>
  <r>
    <x v="4"/>
    <x v="3"/>
    <n v="4"/>
    <x v="0"/>
    <x v="199"/>
    <x v="189"/>
    <x v="2"/>
    <x v="199"/>
    <m/>
    <m/>
    <m/>
    <m/>
    <m/>
    <m/>
    <m/>
  </r>
  <r>
    <x v="4"/>
    <x v="3"/>
    <n v="5"/>
    <x v="0"/>
    <x v="200"/>
    <x v="190"/>
    <x v="0"/>
    <x v="200"/>
    <m/>
    <m/>
    <m/>
    <m/>
    <m/>
    <m/>
    <m/>
  </r>
  <r>
    <x v="4"/>
    <x v="3"/>
    <n v="6"/>
    <x v="0"/>
    <x v="201"/>
    <x v="191"/>
    <x v="0"/>
    <x v="201"/>
    <m/>
    <m/>
    <m/>
    <m/>
    <m/>
    <m/>
    <m/>
  </r>
  <r>
    <x v="4"/>
    <x v="3"/>
    <n v="7"/>
    <x v="0"/>
    <x v="202"/>
    <x v="192"/>
    <x v="0"/>
    <x v="202"/>
    <m/>
    <m/>
    <m/>
    <m/>
    <m/>
    <m/>
    <m/>
  </r>
  <r>
    <x v="4"/>
    <x v="4"/>
    <n v="1"/>
    <x v="0"/>
    <x v="203"/>
    <x v="192"/>
    <x v="0"/>
    <x v="195"/>
    <m/>
    <m/>
    <m/>
    <m/>
    <m/>
    <m/>
    <m/>
  </r>
  <r>
    <x v="4"/>
    <x v="5"/>
    <n v="1"/>
    <x v="0"/>
    <x v="204"/>
    <x v="193"/>
    <x v="0"/>
    <x v="203"/>
    <m/>
    <m/>
    <m/>
    <m/>
    <m/>
    <m/>
    <m/>
  </r>
  <r>
    <x v="4"/>
    <x v="5"/>
    <m/>
    <x v="0"/>
    <x v="205"/>
    <x v="194"/>
    <x v="0"/>
    <x v="204"/>
    <m/>
    <m/>
    <m/>
    <m/>
    <m/>
    <m/>
    <m/>
  </r>
  <r>
    <x v="4"/>
    <x v="5"/>
    <m/>
    <x v="0"/>
    <x v="205"/>
    <x v="65"/>
    <x v="3"/>
    <x v="205"/>
    <m/>
    <m/>
    <m/>
    <m/>
    <m/>
    <m/>
    <m/>
  </r>
  <r>
    <x v="4"/>
    <x v="5"/>
    <m/>
    <x v="0"/>
    <x v="205"/>
    <x v="195"/>
    <x v="3"/>
    <x v="206"/>
    <m/>
    <m/>
    <m/>
    <m/>
    <m/>
    <m/>
    <m/>
  </r>
  <r>
    <x v="4"/>
    <x v="5"/>
    <m/>
    <x v="0"/>
    <x v="205"/>
    <x v="196"/>
    <x v="3"/>
    <x v="207"/>
    <m/>
    <m/>
    <m/>
    <m/>
    <m/>
    <m/>
    <m/>
  </r>
  <r>
    <x v="4"/>
    <x v="5"/>
    <m/>
    <x v="0"/>
    <x v="205"/>
    <x v="197"/>
    <x v="3"/>
    <x v="208"/>
    <m/>
    <m/>
    <m/>
    <m/>
    <m/>
    <m/>
    <m/>
  </r>
  <r>
    <x v="5"/>
    <x v="0"/>
    <n v="1"/>
    <x v="0"/>
    <x v="206"/>
    <x v="198"/>
    <x v="0"/>
    <x v="209"/>
    <m/>
    <m/>
    <m/>
    <m/>
    <d v="2021-08-24T00:00:00"/>
    <s v="GDA"/>
    <m/>
  </r>
  <r>
    <x v="5"/>
    <x v="0"/>
    <n v="2"/>
    <x v="0"/>
    <x v="207"/>
    <x v="199"/>
    <x v="0"/>
    <x v="210"/>
    <m/>
    <m/>
    <m/>
    <m/>
    <d v="2021-08-24T00:00:00"/>
    <s v="GDA"/>
    <m/>
  </r>
  <r>
    <x v="5"/>
    <x v="0"/>
    <n v="3"/>
    <x v="0"/>
    <x v="208"/>
    <x v="200"/>
    <x v="0"/>
    <x v="211"/>
    <m/>
    <m/>
    <m/>
    <m/>
    <d v="2021-08-24T00:00:00"/>
    <s v="GDA"/>
    <m/>
  </r>
  <r>
    <x v="5"/>
    <x v="0"/>
    <n v="4"/>
    <x v="0"/>
    <x v="209"/>
    <x v="201"/>
    <x v="0"/>
    <x v="212"/>
    <m/>
    <m/>
    <m/>
    <m/>
    <d v="2021-08-24T00:00:00"/>
    <s v="GDA"/>
    <m/>
  </r>
  <r>
    <x v="5"/>
    <x v="0"/>
    <n v="5"/>
    <x v="0"/>
    <x v="210"/>
    <x v="202"/>
    <x v="0"/>
    <x v="213"/>
    <m/>
    <m/>
    <m/>
    <m/>
    <d v="2021-08-24T00:00:00"/>
    <s v="GDA"/>
    <m/>
  </r>
  <r>
    <x v="5"/>
    <x v="0"/>
    <n v="6"/>
    <x v="0"/>
    <x v="211"/>
    <x v="203"/>
    <x v="0"/>
    <x v="214"/>
    <m/>
    <m/>
    <m/>
    <m/>
    <d v="2021-08-24T00:00:00"/>
    <s v="GDA"/>
    <m/>
  </r>
  <r>
    <x v="5"/>
    <x v="0"/>
    <n v="7"/>
    <x v="0"/>
    <x v="212"/>
    <x v="204"/>
    <x v="0"/>
    <x v="215"/>
    <m/>
    <m/>
    <m/>
    <m/>
    <d v="2021-08-24T00:00:00"/>
    <s v="GDA"/>
    <m/>
  </r>
  <r>
    <x v="5"/>
    <x v="0"/>
    <n v="8"/>
    <x v="0"/>
    <x v="213"/>
    <x v="205"/>
    <x v="0"/>
    <x v="216"/>
    <m/>
    <m/>
    <m/>
    <m/>
    <d v="2021-08-24T00:00:00"/>
    <s v="GDA"/>
    <m/>
  </r>
  <r>
    <x v="5"/>
    <x v="0"/>
    <n v="9"/>
    <x v="0"/>
    <x v="214"/>
    <x v="206"/>
    <x v="0"/>
    <x v="217"/>
    <m/>
    <m/>
    <m/>
    <m/>
    <d v="2021-08-24T00:00:00"/>
    <s v="GDA"/>
    <m/>
  </r>
  <r>
    <x v="5"/>
    <x v="0"/>
    <n v="10"/>
    <x v="0"/>
    <x v="215"/>
    <x v="207"/>
    <x v="0"/>
    <x v="218"/>
    <m/>
    <m/>
    <m/>
    <m/>
    <d v="2021-08-24T00:00:00"/>
    <s v="GDA"/>
    <m/>
  </r>
  <r>
    <x v="5"/>
    <x v="0"/>
    <n v="11"/>
    <x v="0"/>
    <x v="216"/>
    <x v="208"/>
    <x v="0"/>
    <x v="219"/>
    <m/>
    <m/>
    <m/>
    <m/>
    <d v="2021-08-24T00:00:00"/>
    <s v="GDA"/>
    <m/>
  </r>
  <r>
    <x v="5"/>
    <x v="0"/>
    <n v="12"/>
    <x v="0"/>
    <x v="217"/>
    <x v="209"/>
    <x v="1"/>
    <x v="220"/>
    <m/>
    <m/>
    <m/>
    <m/>
    <d v="2021-08-24T00:00:00"/>
    <s v="GDA"/>
    <m/>
  </r>
  <r>
    <x v="5"/>
    <x v="0"/>
    <s v="13A"/>
    <x v="0"/>
    <x v="218"/>
    <x v="210"/>
    <x v="0"/>
    <x v="221"/>
    <m/>
    <m/>
    <m/>
    <m/>
    <d v="2021-08-24T00:00:00"/>
    <s v="GDA"/>
    <m/>
  </r>
  <r>
    <x v="5"/>
    <x v="0"/>
    <s v="13B"/>
    <x v="0"/>
    <x v="219"/>
    <x v="211"/>
    <x v="0"/>
    <x v="222"/>
    <m/>
    <m/>
    <m/>
    <m/>
    <d v="2021-08-24T00:00:00"/>
    <s v="GDA"/>
    <m/>
  </r>
  <r>
    <x v="5"/>
    <x v="0"/>
    <n v="14"/>
    <x v="0"/>
    <x v="220"/>
    <x v="212"/>
    <x v="0"/>
    <x v="223"/>
    <m/>
    <m/>
    <m/>
    <m/>
    <d v="2021-08-24T00:00:00"/>
    <s v="GDA"/>
    <m/>
  </r>
  <r>
    <x v="5"/>
    <x v="0"/>
    <n v="15"/>
    <x v="0"/>
    <x v="221"/>
    <x v="213"/>
    <x v="0"/>
    <x v="224"/>
    <m/>
    <m/>
    <m/>
    <m/>
    <d v="2021-08-24T00:00:00"/>
    <s v="GDA"/>
    <m/>
  </r>
  <r>
    <x v="5"/>
    <x v="0"/>
    <n v="16"/>
    <x v="0"/>
    <x v="222"/>
    <x v="214"/>
    <x v="0"/>
    <x v="225"/>
    <m/>
    <m/>
    <m/>
    <m/>
    <d v="2021-08-24T00:00:00"/>
    <s v="GDA"/>
    <m/>
  </r>
  <r>
    <x v="5"/>
    <x v="0"/>
    <n v="17"/>
    <x v="0"/>
    <x v="223"/>
    <x v="215"/>
    <x v="2"/>
    <x v="226"/>
    <m/>
    <m/>
    <m/>
    <m/>
    <d v="2021-08-24T00:00:00"/>
    <s v="GDA"/>
    <m/>
  </r>
  <r>
    <x v="5"/>
    <x v="0"/>
    <n v="18"/>
    <x v="0"/>
    <x v="224"/>
    <x v="216"/>
    <x v="0"/>
    <x v="227"/>
    <m/>
    <m/>
    <m/>
    <m/>
    <d v="2021-08-24T00:00:00"/>
    <s v="GDA"/>
    <m/>
  </r>
  <r>
    <x v="5"/>
    <x v="0"/>
    <n v="19"/>
    <x v="0"/>
    <x v="225"/>
    <x v="217"/>
    <x v="2"/>
    <x v="228"/>
    <m/>
    <m/>
    <m/>
    <m/>
    <d v="2021-08-24T00:00:00"/>
    <s v="GDA"/>
    <m/>
  </r>
  <r>
    <x v="5"/>
    <x v="0"/>
    <n v="20"/>
    <x v="0"/>
    <x v="226"/>
    <x v="218"/>
    <x v="2"/>
    <x v="229"/>
    <m/>
    <m/>
    <m/>
    <m/>
    <d v="2021-08-24T00:00:00"/>
    <s v="GDA"/>
    <m/>
  </r>
  <r>
    <x v="5"/>
    <x v="1"/>
    <n v="1"/>
    <x v="0"/>
    <x v="227"/>
    <x v="219"/>
    <x v="0"/>
    <x v="230"/>
    <m/>
    <m/>
    <m/>
    <m/>
    <d v="2021-08-24T00:00:00"/>
    <s v="GDA"/>
    <m/>
  </r>
  <r>
    <x v="5"/>
    <x v="2"/>
    <n v="1"/>
    <x v="0"/>
    <x v="228"/>
    <x v="220"/>
    <x v="0"/>
    <x v="231"/>
    <m/>
    <m/>
    <m/>
    <m/>
    <d v="2021-08-24T00:00:00"/>
    <s v="GDA"/>
    <m/>
  </r>
  <r>
    <x v="5"/>
    <x v="3"/>
    <n v="1"/>
    <x v="0"/>
    <x v="229"/>
    <x v="221"/>
    <x v="0"/>
    <x v="232"/>
    <m/>
    <m/>
    <m/>
    <m/>
    <d v="2021-08-24T00:00:00"/>
    <s v="GDA"/>
    <m/>
  </r>
  <r>
    <x v="5"/>
    <x v="3"/>
    <n v="2"/>
    <x v="0"/>
    <x v="230"/>
    <x v="222"/>
    <x v="0"/>
    <x v="233"/>
    <m/>
    <m/>
    <m/>
    <m/>
    <d v="2021-08-24T00:00:00"/>
    <s v="GDA"/>
    <m/>
  </r>
  <r>
    <x v="5"/>
    <x v="3"/>
    <n v="3"/>
    <x v="0"/>
    <x v="231"/>
    <x v="223"/>
    <x v="2"/>
    <x v="234"/>
    <m/>
    <m/>
    <m/>
    <m/>
    <d v="2021-08-24T00:00:00"/>
    <s v="GDA"/>
    <m/>
  </r>
  <r>
    <x v="5"/>
    <x v="3"/>
    <n v="4"/>
    <x v="0"/>
    <x v="232"/>
    <x v="188"/>
    <x v="0"/>
    <x v="235"/>
    <m/>
    <m/>
    <m/>
    <m/>
    <d v="2021-08-24T00:00:00"/>
    <s v="GDA"/>
    <m/>
  </r>
  <r>
    <x v="5"/>
    <x v="3"/>
    <n v="5"/>
    <x v="0"/>
    <x v="233"/>
    <x v="224"/>
    <x v="0"/>
    <x v="236"/>
    <m/>
    <m/>
    <m/>
    <m/>
    <d v="2021-08-24T00:00:00"/>
    <s v="GDA"/>
    <m/>
  </r>
  <r>
    <x v="5"/>
    <x v="3"/>
    <n v="6"/>
    <x v="0"/>
    <x v="234"/>
    <x v="225"/>
    <x v="0"/>
    <x v="237"/>
    <m/>
    <m/>
    <m/>
    <m/>
    <d v="2021-08-24T00:00:00"/>
    <s v="GDA"/>
    <m/>
  </r>
  <r>
    <x v="5"/>
    <x v="3"/>
    <n v="7"/>
    <x v="0"/>
    <x v="235"/>
    <x v="226"/>
    <x v="0"/>
    <x v="238"/>
    <m/>
    <m/>
    <m/>
    <m/>
    <d v="2021-08-24T00:00:00"/>
    <s v="GDA"/>
    <m/>
  </r>
  <r>
    <x v="5"/>
    <x v="4"/>
    <n v="1"/>
    <x v="0"/>
    <x v="236"/>
    <x v="227"/>
    <x v="0"/>
    <x v="239"/>
    <m/>
    <m/>
    <m/>
    <m/>
    <d v="2021-08-24T00:00:00"/>
    <s v="GDA"/>
    <m/>
  </r>
  <r>
    <x v="5"/>
    <x v="4"/>
    <n v="2"/>
    <x v="0"/>
    <x v="237"/>
    <x v="228"/>
    <x v="0"/>
    <x v="240"/>
    <m/>
    <m/>
    <m/>
    <m/>
    <d v="2021-08-24T00:00:00"/>
    <s v="GDA"/>
    <m/>
  </r>
  <r>
    <x v="5"/>
    <x v="5"/>
    <n v="1"/>
    <x v="0"/>
    <x v="238"/>
    <x v="229"/>
    <x v="0"/>
    <x v="241"/>
    <m/>
    <m/>
    <m/>
    <m/>
    <d v="2021-08-24T00:00:00"/>
    <s v="GDA"/>
    <m/>
  </r>
  <r>
    <x v="5"/>
    <x v="5"/>
    <n v="2"/>
    <x v="0"/>
    <x v="239"/>
    <x v="230"/>
    <x v="0"/>
    <x v="242"/>
    <m/>
    <m/>
    <m/>
    <m/>
    <d v="2021-08-24T00:00:00"/>
    <s v="GDA"/>
    <m/>
  </r>
  <r>
    <x v="5"/>
    <x v="5"/>
    <n v="3"/>
    <x v="0"/>
    <x v="240"/>
    <x v="231"/>
    <x v="0"/>
    <x v="243"/>
    <m/>
    <m/>
    <m/>
    <m/>
    <d v="2021-08-24T00:00:00"/>
    <s v="GDA"/>
    <m/>
  </r>
  <r>
    <x v="5"/>
    <x v="8"/>
    <n v="1"/>
    <x v="0"/>
    <x v="241"/>
    <x v="232"/>
    <x v="0"/>
    <x v="244"/>
    <m/>
    <m/>
    <m/>
    <m/>
    <d v="2021-08-24T00:00:00"/>
    <s v="GDA"/>
    <m/>
  </r>
  <r>
    <x v="6"/>
    <x v="0"/>
    <n v="1"/>
    <x v="1"/>
    <x v="242"/>
    <x v="198"/>
    <x v="0"/>
    <x v="209"/>
    <m/>
    <m/>
    <m/>
    <m/>
    <m/>
    <m/>
    <m/>
  </r>
  <r>
    <x v="6"/>
    <x v="0"/>
    <n v="2"/>
    <x v="1"/>
    <x v="243"/>
    <x v="233"/>
    <x v="0"/>
    <x v="245"/>
    <m/>
    <m/>
    <m/>
    <m/>
    <m/>
    <m/>
    <m/>
  </r>
  <r>
    <x v="6"/>
    <x v="0"/>
    <n v="3"/>
    <x v="1"/>
    <x v="244"/>
    <x v="234"/>
    <x v="0"/>
    <x v="246"/>
    <m/>
    <m/>
    <m/>
    <m/>
    <m/>
    <m/>
    <m/>
  </r>
  <r>
    <x v="6"/>
    <x v="0"/>
    <n v="4"/>
    <x v="1"/>
    <x v="245"/>
    <x v="201"/>
    <x v="0"/>
    <x v="247"/>
    <m/>
    <m/>
    <m/>
    <m/>
    <m/>
    <m/>
    <m/>
  </r>
  <r>
    <x v="6"/>
    <x v="0"/>
    <n v="5"/>
    <x v="1"/>
    <x v="246"/>
    <x v="235"/>
    <x v="3"/>
    <x v="248"/>
    <m/>
    <m/>
    <m/>
    <m/>
    <m/>
    <m/>
    <m/>
  </r>
  <r>
    <x v="6"/>
    <x v="0"/>
    <n v="6"/>
    <x v="1"/>
    <x v="247"/>
    <x v="236"/>
    <x v="0"/>
    <x v="249"/>
    <m/>
    <m/>
    <m/>
    <m/>
    <m/>
    <m/>
    <m/>
  </r>
  <r>
    <x v="6"/>
    <x v="0"/>
    <n v="7"/>
    <x v="1"/>
    <x v="248"/>
    <x v="203"/>
    <x v="0"/>
    <x v="250"/>
    <m/>
    <m/>
    <m/>
    <m/>
    <m/>
    <m/>
    <m/>
  </r>
  <r>
    <x v="6"/>
    <x v="0"/>
    <n v="8"/>
    <x v="1"/>
    <x v="249"/>
    <x v="204"/>
    <x v="0"/>
    <x v="251"/>
    <m/>
    <m/>
    <m/>
    <m/>
    <m/>
    <m/>
    <m/>
  </r>
  <r>
    <x v="6"/>
    <x v="0"/>
    <n v="9"/>
    <x v="1"/>
    <x v="250"/>
    <x v="237"/>
    <x v="0"/>
    <x v="252"/>
    <m/>
    <m/>
    <m/>
    <m/>
    <m/>
    <m/>
    <m/>
  </r>
  <r>
    <x v="6"/>
    <x v="0"/>
    <n v="10"/>
    <x v="1"/>
    <x v="251"/>
    <x v="206"/>
    <x v="0"/>
    <x v="253"/>
    <m/>
    <m/>
    <m/>
    <m/>
    <m/>
    <m/>
    <m/>
  </r>
  <r>
    <x v="6"/>
    <x v="0"/>
    <n v="11"/>
    <x v="1"/>
    <x v="252"/>
    <x v="238"/>
    <x v="0"/>
    <x v="254"/>
    <m/>
    <m/>
    <m/>
    <m/>
    <m/>
    <m/>
    <m/>
  </r>
  <r>
    <x v="6"/>
    <x v="0"/>
    <n v="12"/>
    <x v="1"/>
    <x v="253"/>
    <x v="239"/>
    <x v="0"/>
    <x v="255"/>
    <m/>
    <m/>
    <m/>
    <m/>
    <m/>
    <m/>
    <m/>
  </r>
  <r>
    <x v="6"/>
    <x v="0"/>
    <n v="13"/>
    <x v="1"/>
    <x v="254"/>
    <x v="240"/>
    <x v="0"/>
    <x v="256"/>
    <m/>
    <m/>
    <m/>
    <m/>
    <m/>
    <m/>
    <m/>
  </r>
  <r>
    <x v="6"/>
    <x v="0"/>
    <n v="14"/>
    <x v="1"/>
    <x v="255"/>
    <x v="241"/>
    <x v="0"/>
    <x v="257"/>
    <m/>
    <m/>
    <m/>
    <m/>
    <m/>
    <m/>
    <m/>
  </r>
  <r>
    <x v="6"/>
    <x v="0"/>
    <n v="15"/>
    <x v="1"/>
    <x v="256"/>
    <x v="208"/>
    <x v="0"/>
    <x v="258"/>
    <m/>
    <m/>
    <m/>
    <m/>
    <m/>
    <m/>
    <m/>
  </r>
  <r>
    <x v="6"/>
    <x v="0"/>
    <n v="16"/>
    <x v="1"/>
    <x v="257"/>
    <x v="242"/>
    <x v="3"/>
    <x v="259"/>
    <m/>
    <m/>
    <m/>
    <m/>
    <m/>
    <m/>
    <m/>
  </r>
  <r>
    <x v="6"/>
    <x v="0"/>
    <n v="17"/>
    <x v="1"/>
    <x v="258"/>
    <x v="243"/>
    <x v="1"/>
    <x v="260"/>
    <m/>
    <m/>
    <m/>
    <m/>
    <m/>
    <m/>
    <m/>
  </r>
  <r>
    <x v="6"/>
    <x v="0"/>
    <n v="18"/>
    <x v="1"/>
    <x v="259"/>
    <x v="210"/>
    <x v="0"/>
    <x v="221"/>
    <m/>
    <m/>
    <m/>
    <m/>
    <m/>
    <m/>
    <m/>
  </r>
  <r>
    <x v="6"/>
    <x v="0"/>
    <n v="19"/>
    <x v="1"/>
    <x v="260"/>
    <x v="244"/>
    <x v="0"/>
    <x v="261"/>
    <m/>
    <m/>
    <m/>
    <m/>
    <m/>
    <m/>
    <m/>
  </r>
  <r>
    <x v="6"/>
    <x v="0"/>
    <n v="20"/>
    <x v="1"/>
    <x v="261"/>
    <x v="245"/>
    <x v="3"/>
    <x v="262"/>
    <m/>
    <m/>
    <m/>
    <m/>
    <m/>
    <m/>
    <m/>
  </r>
  <r>
    <x v="6"/>
    <x v="0"/>
    <n v="21"/>
    <x v="1"/>
    <x v="262"/>
    <x v="246"/>
    <x v="3"/>
    <x v="263"/>
    <m/>
    <m/>
    <m/>
    <m/>
    <m/>
    <m/>
    <m/>
  </r>
  <r>
    <x v="6"/>
    <x v="0"/>
    <n v="22"/>
    <x v="1"/>
    <x v="263"/>
    <x v="247"/>
    <x v="3"/>
    <x v="264"/>
    <m/>
    <m/>
    <m/>
    <m/>
    <m/>
    <m/>
    <m/>
  </r>
  <r>
    <x v="6"/>
    <x v="0"/>
    <n v="23"/>
    <x v="1"/>
    <x v="264"/>
    <x v="248"/>
    <x v="3"/>
    <x v="265"/>
    <m/>
    <m/>
    <m/>
    <m/>
    <m/>
    <m/>
    <m/>
  </r>
  <r>
    <x v="6"/>
    <x v="0"/>
    <n v="24"/>
    <x v="1"/>
    <x v="265"/>
    <x v="249"/>
    <x v="2"/>
    <x v="266"/>
    <m/>
    <m/>
    <m/>
    <m/>
    <m/>
    <m/>
    <m/>
  </r>
  <r>
    <x v="6"/>
    <x v="1"/>
    <n v="1"/>
    <x v="1"/>
    <x v="266"/>
    <x v="250"/>
    <x v="0"/>
    <x v="230"/>
    <m/>
    <m/>
    <m/>
    <m/>
    <m/>
    <m/>
    <m/>
  </r>
  <r>
    <x v="6"/>
    <x v="2"/>
    <n v="1"/>
    <x v="1"/>
    <x v="267"/>
    <x v="70"/>
    <x v="0"/>
    <x v="195"/>
    <m/>
    <m/>
    <m/>
    <m/>
    <m/>
    <m/>
    <m/>
  </r>
  <r>
    <x v="6"/>
    <x v="3"/>
    <n v="1"/>
    <x v="1"/>
    <x v="268"/>
    <x v="251"/>
    <x v="0"/>
    <x v="267"/>
    <m/>
    <m/>
    <m/>
    <m/>
    <m/>
    <m/>
    <m/>
  </r>
  <r>
    <x v="6"/>
    <x v="3"/>
    <n v="2"/>
    <x v="1"/>
    <x v="269"/>
    <x v="252"/>
    <x v="0"/>
    <x v="268"/>
    <m/>
    <m/>
    <m/>
    <m/>
    <m/>
    <m/>
    <m/>
  </r>
  <r>
    <x v="6"/>
    <x v="3"/>
    <n v="3"/>
    <x v="1"/>
    <x v="270"/>
    <x v="253"/>
    <x v="0"/>
    <x v="269"/>
    <m/>
    <m/>
    <m/>
    <m/>
    <m/>
    <m/>
    <m/>
  </r>
  <r>
    <x v="6"/>
    <x v="4"/>
    <n v="1"/>
    <x v="1"/>
    <x v="271"/>
    <x v="227"/>
    <x v="0"/>
    <x v="270"/>
    <m/>
    <m/>
    <m/>
    <m/>
    <m/>
    <m/>
    <m/>
  </r>
  <r>
    <x v="6"/>
    <x v="4"/>
    <n v="2"/>
    <x v="1"/>
    <x v="272"/>
    <x v="254"/>
    <x v="0"/>
    <x v="271"/>
    <m/>
    <m/>
    <m/>
    <m/>
    <m/>
    <m/>
    <m/>
  </r>
  <r>
    <x v="6"/>
    <x v="4"/>
    <n v="3"/>
    <x v="1"/>
    <x v="273"/>
    <x v="255"/>
    <x v="0"/>
    <x v="272"/>
    <m/>
    <m/>
    <m/>
    <m/>
    <m/>
    <m/>
    <m/>
  </r>
  <r>
    <x v="6"/>
    <x v="5"/>
    <n v="1"/>
    <x v="1"/>
    <x v="274"/>
    <x v="229"/>
    <x v="3"/>
    <x v="273"/>
    <m/>
    <m/>
    <m/>
    <m/>
    <m/>
    <m/>
    <m/>
  </r>
  <r>
    <x v="6"/>
    <x v="5"/>
    <n v="2"/>
    <x v="1"/>
    <x v="275"/>
    <x v="256"/>
    <x v="3"/>
    <x v="274"/>
    <m/>
    <m/>
    <m/>
    <m/>
    <m/>
    <m/>
    <m/>
  </r>
  <r>
    <x v="6"/>
    <x v="5"/>
    <n v="3"/>
    <x v="1"/>
    <x v="276"/>
    <x v="231"/>
    <x v="3"/>
    <x v="275"/>
    <m/>
    <m/>
    <m/>
    <m/>
    <m/>
    <m/>
    <m/>
  </r>
  <r>
    <x v="7"/>
    <x v="0"/>
    <n v="1"/>
    <x v="1"/>
    <x v="277"/>
    <x v="257"/>
    <x v="3"/>
    <x v="276"/>
    <m/>
    <m/>
    <m/>
    <m/>
    <d v="2021-08-24T00:00:00"/>
    <s v="GDA"/>
    <m/>
  </r>
  <r>
    <x v="7"/>
    <x v="0"/>
    <n v="2"/>
    <x v="1"/>
    <x v="278"/>
    <x v="258"/>
    <x v="3"/>
    <x v="277"/>
    <m/>
    <m/>
    <m/>
    <m/>
    <d v="2021-08-24T00:00:00"/>
    <s v="GDA"/>
    <m/>
  </r>
  <r>
    <x v="7"/>
    <x v="0"/>
    <n v="3"/>
    <x v="1"/>
    <x v="279"/>
    <x v="259"/>
    <x v="3"/>
    <x v="278"/>
    <m/>
    <m/>
    <m/>
    <m/>
    <d v="2021-08-24T00:00:00"/>
    <s v="GDA"/>
    <m/>
  </r>
  <r>
    <x v="7"/>
    <x v="0"/>
    <n v="4"/>
    <x v="1"/>
    <x v="280"/>
    <x v="260"/>
    <x v="3"/>
    <x v="279"/>
    <m/>
    <m/>
    <m/>
    <m/>
    <d v="2021-08-24T00:00:00"/>
    <s v="GDA"/>
    <m/>
  </r>
  <r>
    <x v="7"/>
    <x v="0"/>
    <n v="5"/>
    <x v="1"/>
    <x v="281"/>
    <x v="261"/>
    <x v="3"/>
    <x v="280"/>
    <m/>
    <m/>
    <m/>
    <m/>
    <d v="2021-08-24T00:00:00"/>
    <s v="GDA"/>
    <m/>
  </r>
  <r>
    <x v="7"/>
    <x v="0"/>
    <n v="6"/>
    <x v="1"/>
    <x v="282"/>
    <x v="262"/>
    <x v="3"/>
    <x v="281"/>
    <m/>
    <m/>
    <m/>
    <m/>
    <d v="2021-08-24T00:00:00"/>
    <s v="GDA"/>
    <m/>
  </r>
  <r>
    <x v="7"/>
    <x v="0"/>
    <n v="7"/>
    <x v="1"/>
    <x v="283"/>
    <x v="263"/>
    <x v="3"/>
    <x v="282"/>
    <m/>
    <m/>
    <m/>
    <m/>
    <d v="2021-08-24T00:00:00"/>
    <s v="GDA"/>
    <m/>
  </r>
  <r>
    <x v="7"/>
    <x v="0"/>
    <n v="8"/>
    <x v="1"/>
    <x v="284"/>
    <x v="264"/>
    <x v="3"/>
    <x v="283"/>
    <m/>
    <m/>
    <m/>
    <m/>
    <d v="2021-08-24T00:00:00"/>
    <s v="GDA"/>
    <m/>
  </r>
  <r>
    <x v="7"/>
    <x v="0"/>
    <n v="9"/>
    <x v="1"/>
    <x v="285"/>
    <x v="265"/>
    <x v="3"/>
    <x v="284"/>
    <m/>
    <m/>
    <m/>
    <m/>
    <d v="2021-08-24T00:00:00"/>
    <s v="GDA"/>
    <m/>
  </r>
  <r>
    <x v="7"/>
    <x v="0"/>
    <n v="10"/>
    <x v="1"/>
    <x v="286"/>
    <x v="266"/>
    <x v="0"/>
    <x v="285"/>
    <m/>
    <m/>
    <m/>
    <m/>
    <d v="2021-08-24T00:00:00"/>
    <s v="GDA"/>
    <m/>
  </r>
  <r>
    <x v="7"/>
    <x v="0"/>
    <n v="11"/>
    <x v="1"/>
    <x v="287"/>
    <x v="267"/>
    <x v="0"/>
    <x v="286"/>
    <m/>
    <m/>
    <m/>
    <m/>
    <d v="2021-08-24T00:00:00"/>
    <s v="GDA"/>
    <m/>
  </r>
  <r>
    <x v="7"/>
    <x v="0"/>
    <n v="12"/>
    <x v="1"/>
    <x v="288"/>
    <x v="268"/>
    <x v="0"/>
    <x v="287"/>
    <m/>
    <m/>
    <m/>
    <m/>
    <d v="2021-08-24T00:00:00"/>
    <s v="GDA"/>
    <m/>
  </r>
  <r>
    <x v="7"/>
    <x v="0"/>
    <n v="13"/>
    <x v="1"/>
    <x v="289"/>
    <x v="269"/>
    <x v="0"/>
    <x v="288"/>
    <m/>
    <m/>
    <m/>
    <m/>
    <d v="2021-08-24T00:00:00"/>
    <s v="GDA"/>
    <m/>
  </r>
  <r>
    <x v="7"/>
    <x v="0"/>
    <n v="14"/>
    <x v="1"/>
    <x v="290"/>
    <x v="270"/>
    <x v="0"/>
    <x v="289"/>
    <m/>
    <m/>
    <m/>
    <m/>
    <d v="2021-08-24T00:00:00"/>
    <s v="GDA"/>
    <m/>
  </r>
  <r>
    <x v="7"/>
    <x v="1"/>
    <n v="1"/>
    <x v="1"/>
    <x v="291"/>
    <x v="271"/>
    <x v="3"/>
    <x v="290"/>
    <m/>
    <m/>
    <m/>
    <m/>
    <d v="2021-08-24T00:00:00"/>
    <s v="GDA"/>
    <m/>
  </r>
  <r>
    <x v="7"/>
    <x v="2"/>
    <n v="1"/>
    <x v="1"/>
    <x v="292"/>
    <x v="272"/>
    <x v="3"/>
    <x v="291"/>
    <m/>
    <m/>
    <m/>
    <m/>
    <d v="2021-08-24T00:00:00"/>
    <s v="GDA"/>
    <m/>
  </r>
  <r>
    <x v="7"/>
    <x v="3"/>
    <n v="1"/>
    <x v="1"/>
    <x v="293"/>
    <x v="273"/>
    <x v="3"/>
    <x v="292"/>
    <m/>
    <m/>
    <m/>
    <m/>
    <d v="2021-08-24T00:00:00"/>
    <s v="GDA"/>
    <m/>
  </r>
  <r>
    <x v="7"/>
    <x v="3"/>
    <n v="2"/>
    <x v="1"/>
    <x v="294"/>
    <x v="274"/>
    <x v="3"/>
    <x v="293"/>
    <m/>
    <m/>
    <m/>
    <m/>
    <d v="2021-08-24T00:00:00"/>
    <s v="GDA"/>
    <m/>
  </r>
  <r>
    <x v="7"/>
    <x v="3"/>
    <n v="3"/>
    <x v="1"/>
    <x v="295"/>
    <x v="275"/>
    <x v="3"/>
    <x v="294"/>
    <m/>
    <m/>
    <m/>
    <m/>
    <d v="2021-08-24T00:00:00"/>
    <s v="GDA"/>
    <m/>
  </r>
  <r>
    <x v="7"/>
    <x v="4"/>
    <n v="1"/>
    <x v="1"/>
    <x v="296"/>
    <x v="276"/>
    <x v="3"/>
    <x v="295"/>
    <m/>
    <m/>
    <m/>
    <m/>
    <d v="2021-08-24T00:00:00"/>
    <s v="GDA"/>
    <m/>
  </r>
  <r>
    <x v="7"/>
    <x v="5"/>
    <n v="1"/>
    <x v="1"/>
    <x v="297"/>
    <x v="277"/>
    <x v="0"/>
    <x v="296"/>
    <m/>
    <m/>
    <m/>
    <m/>
    <d v="2021-08-24T00:00:00"/>
    <s v="GDA"/>
    <m/>
  </r>
  <r>
    <x v="7"/>
    <x v="5"/>
    <n v="2"/>
    <x v="1"/>
    <x v="298"/>
    <x v="65"/>
    <x v="0"/>
    <x v="297"/>
    <m/>
    <m/>
    <m/>
    <m/>
    <d v="2021-08-24T00:00:00"/>
    <s v="GDA"/>
    <m/>
  </r>
  <r>
    <x v="7"/>
    <x v="5"/>
    <n v="3"/>
    <x v="1"/>
    <x v="299"/>
    <x v="195"/>
    <x v="0"/>
    <x v="298"/>
    <m/>
    <m/>
    <m/>
    <m/>
    <d v="2021-08-24T00:00:00"/>
    <s v="GDA"/>
    <m/>
  </r>
  <r>
    <x v="8"/>
    <x v="0"/>
    <n v="1"/>
    <x v="0"/>
    <x v="300"/>
    <x v="278"/>
    <x v="0"/>
    <x v="299"/>
    <m/>
    <m/>
    <m/>
    <m/>
    <d v="2021-08-24T00:00:00"/>
    <s v="GDA"/>
    <m/>
  </r>
  <r>
    <x v="8"/>
    <x v="0"/>
    <n v="2"/>
    <x v="0"/>
    <x v="301"/>
    <x v="279"/>
    <x v="0"/>
    <x v="300"/>
    <m/>
    <m/>
    <m/>
    <m/>
    <d v="2021-08-24T00:00:00"/>
    <s v="GDA"/>
    <m/>
  </r>
  <r>
    <x v="8"/>
    <x v="0"/>
    <n v="3"/>
    <x v="0"/>
    <x v="302"/>
    <x v="280"/>
    <x v="0"/>
    <x v="301"/>
    <m/>
    <m/>
    <m/>
    <m/>
    <d v="2021-08-24T00:00:00"/>
    <s v="GDA"/>
    <m/>
  </r>
  <r>
    <x v="8"/>
    <x v="0"/>
    <n v="4"/>
    <x v="0"/>
    <x v="303"/>
    <x v="281"/>
    <x v="0"/>
    <x v="302"/>
    <m/>
    <m/>
    <m/>
    <m/>
    <d v="2021-08-24T00:00:00"/>
    <s v="GDA"/>
    <m/>
  </r>
  <r>
    <x v="8"/>
    <x v="0"/>
    <n v="5"/>
    <x v="0"/>
    <x v="304"/>
    <x v="282"/>
    <x v="0"/>
    <x v="303"/>
    <m/>
    <m/>
    <m/>
    <m/>
    <d v="2021-08-24T00:00:00"/>
    <s v="GDA"/>
    <m/>
  </r>
  <r>
    <x v="8"/>
    <x v="0"/>
    <n v="6"/>
    <x v="0"/>
    <x v="305"/>
    <x v="283"/>
    <x v="0"/>
    <x v="304"/>
    <m/>
    <m/>
    <m/>
    <m/>
    <d v="2021-08-24T00:00:00"/>
    <s v="GDA"/>
    <m/>
  </r>
  <r>
    <x v="8"/>
    <x v="0"/>
    <n v="7"/>
    <x v="0"/>
    <x v="306"/>
    <x v="284"/>
    <x v="0"/>
    <x v="305"/>
    <m/>
    <m/>
    <m/>
    <m/>
    <d v="2021-08-24T00:00:00"/>
    <s v="GDA"/>
    <m/>
  </r>
  <r>
    <x v="8"/>
    <x v="0"/>
    <n v="8"/>
    <x v="0"/>
    <x v="307"/>
    <x v="285"/>
    <x v="0"/>
    <x v="306"/>
    <m/>
    <m/>
    <m/>
    <m/>
    <d v="2021-08-24T00:00:00"/>
    <s v="GDA"/>
    <m/>
  </r>
  <r>
    <x v="8"/>
    <x v="0"/>
    <n v="9"/>
    <x v="0"/>
    <x v="308"/>
    <x v="286"/>
    <x v="0"/>
    <x v="307"/>
    <m/>
    <m/>
    <m/>
    <m/>
    <d v="2021-08-24T00:00:00"/>
    <s v="GDA"/>
    <m/>
  </r>
  <r>
    <x v="8"/>
    <x v="0"/>
    <n v="10"/>
    <x v="0"/>
    <x v="309"/>
    <x v="287"/>
    <x v="0"/>
    <x v="308"/>
    <m/>
    <m/>
    <m/>
    <m/>
    <d v="2021-08-24T00:00:00"/>
    <s v="GDA"/>
    <m/>
  </r>
  <r>
    <x v="8"/>
    <x v="0"/>
    <n v="11"/>
    <x v="0"/>
    <x v="310"/>
    <x v="288"/>
    <x v="0"/>
    <x v="309"/>
    <m/>
    <m/>
    <m/>
    <m/>
    <d v="2021-08-24T00:00:00"/>
    <s v="GDA"/>
    <m/>
  </r>
  <r>
    <x v="8"/>
    <x v="0"/>
    <n v="12"/>
    <x v="0"/>
    <x v="311"/>
    <x v="289"/>
    <x v="0"/>
    <x v="310"/>
    <m/>
    <m/>
    <m/>
    <m/>
    <d v="2021-08-24T00:00:00"/>
    <s v="GDA"/>
    <m/>
  </r>
  <r>
    <x v="8"/>
    <x v="0"/>
    <n v="13"/>
    <x v="0"/>
    <x v="312"/>
    <x v="290"/>
    <x v="0"/>
    <x v="311"/>
    <m/>
    <m/>
    <m/>
    <m/>
    <d v="2021-08-24T00:00:00"/>
    <s v="GDA"/>
    <m/>
  </r>
  <r>
    <x v="8"/>
    <x v="0"/>
    <n v="14"/>
    <x v="0"/>
    <x v="313"/>
    <x v="291"/>
    <x v="0"/>
    <x v="312"/>
    <m/>
    <m/>
    <m/>
    <m/>
    <d v="2021-08-24T00:00:00"/>
    <s v="GDA"/>
    <m/>
  </r>
  <r>
    <x v="8"/>
    <x v="0"/>
    <n v="15"/>
    <x v="0"/>
    <x v="314"/>
    <x v="292"/>
    <x v="0"/>
    <x v="313"/>
    <m/>
    <m/>
    <m/>
    <m/>
    <d v="2021-08-24T00:00:00"/>
    <s v="GDA"/>
    <m/>
  </r>
  <r>
    <x v="8"/>
    <x v="0"/>
    <n v="16"/>
    <x v="0"/>
    <x v="315"/>
    <x v="293"/>
    <x v="0"/>
    <x v="314"/>
    <m/>
    <m/>
    <m/>
    <m/>
    <d v="2021-08-24T00:00:00"/>
    <s v="GDA"/>
    <m/>
  </r>
  <r>
    <x v="8"/>
    <x v="1"/>
    <n v="1"/>
    <x v="0"/>
    <x v="316"/>
    <x v="294"/>
    <x v="0"/>
    <x v="315"/>
    <m/>
    <m/>
    <m/>
    <m/>
    <d v="2021-08-24T00:00:00"/>
    <s v="GDA"/>
    <m/>
  </r>
  <r>
    <x v="8"/>
    <x v="1"/>
    <n v="2"/>
    <x v="0"/>
    <x v="317"/>
    <x v="295"/>
    <x v="0"/>
    <x v="316"/>
    <m/>
    <m/>
    <m/>
    <m/>
    <d v="2021-08-24T00:00:00"/>
    <s v="GDA"/>
    <m/>
  </r>
  <r>
    <x v="8"/>
    <x v="1"/>
    <n v="3"/>
    <x v="0"/>
    <x v="318"/>
    <x v="296"/>
    <x v="0"/>
    <x v="317"/>
    <m/>
    <m/>
    <m/>
    <m/>
    <d v="2021-08-24T00:00:00"/>
    <s v="GDA"/>
    <m/>
  </r>
  <r>
    <x v="8"/>
    <x v="1"/>
    <n v="4"/>
    <x v="0"/>
    <x v="319"/>
    <x v="297"/>
    <x v="0"/>
    <x v="318"/>
    <m/>
    <m/>
    <m/>
    <m/>
    <d v="2021-08-24T00:00:00"/>
    <s v="GDA"/>
    <m/>
  </r>
  <r>
    <x v="8"/>
    <x v="1"/>
    <n v="5"/>
    <x v="0"/>
    <x v="320"/>
    <x v="185"/>
    <x v="2"/>
    <x v="319"/>
    <m/>
    <m/>
    <m/>
    <m/>
    <d v="2021-08-24T00:00:00"/>
    <s v="GDA"/>
    <m/>
  </r>
  <r>
    <x v="8"/>
    <x v="2"/>
    <n v="1"/>
    <x v="0"/>
    <x v="321"/>
    <x v="298"/>
    <x v="0"/>
    <x v="320"/>
    <m/>
    <m/>
    <m/>
    <m/>
    <d v="2021-08-24T00:00:00"/>
    <s v="GDA"/>
    <m/>
  </r>
  <r>
    <x v="8"/>
    <x v="3"/>
    <n v="1"/>
    <x v="0"/>
    <x v="322"/>
    <x v="299"/>
    <x v="0"/>
    <x v="321"/>
    <m/>
    <m/>
    <m/>
    <m/>
    <d v="2021-08-24T00:00:00"/>
    <s v="GDA"/>
    <m/>
  </r>
  <r>
    <x v="8"/>
    <x v="3"/>
    <n v="2"/>
    <x v="0"/>
    <x v="323"/>
    <x v="300"/>
    <x v="0"/>
    <x v="322"/>
    <m/>
    <m/>
    <m/>
    <m/>
    <d v="2021-08-24T00:00:00"/>
    <s v="GDA"/>
    <m/>
  </r>
  <r>
    <x v="8"/>
    <x v="3"/>
    <n v="3"/>
    <x v="0"/>
    <x v="324"/>
    <x v="301"/>
    <x v="0"/>
    <x v="323"/>
    <m/>
    <m/>
    <m/>
    <m/>
    <d v="2021-08-24T00:00:00"/>
    <s v="GDA"/>
    <m/>
  </r>
  <r>
    <x v="8"/>
    <x v="4"/>
    <n v="1"/>
    <x v="0"/>
    <x v="325"/>
    <x v="302"/>
    <x v="0"/>
    <x v="324"/>
    <m/>
    <m/>
    <m/>
    <m/>
    <d v="2021-08-24T00:00:00"/>
    <s v="GDA"/>
    <m/>
  </r>
  <r>
    <x v="8"/>
    <x v="5"/>
    <n v="1"/>
    <x v="0"/>
    <x v="326"/>
    <x v="303"/>
    <x v="0"/>
    <x v="325"/>
    <m/>
    <m/>
    <m/>
    <m/>
    <d v="2021-08-24T00:00:00"/>
    <s v="GDA"/>
    <m/>
  </r>
  <r>
    <x v="8"/>
    <x v="5"/>
    <n v="2"/>
    <x v="0"/>
    <x v="327"/>
    <x v="304"/>
    <x v="0"/>
    <x v="326"/>
    <m/>
    <m/>
    <m/>
    <m/>
    <d v="2021-08-24T00:00:00"/>
    <s v="GDA"/>
    <m/>
  </r>
  <r>
    <x v="9"/>
    <x v="0"/>
    <n v="1"/>
    <x v="0"/>
    <x v="328"/>
    <x v="305"/>
    <x v="0"/>
    <x v="327"/>
    <m/>
    <m/>
    <m/>
    <m/>
    <d v="2021-08-25T00:00:00"/>
    <s v="GDA"/>
    <m/>
  </r>
  <r>
    <x v="9"/>
    <x v="0"/>
    <n v="2"/>
    <x v="0"/>
    <x v="329"/>
    <x v="306"/>
    <x v="0"/>
    <x v="328"/>
    <m/>
    <m/>
    <m/>
    <m/>
    <d v="2021-08-25T00:00:00"/>
    <s v="GDA"/>
    <m/>
  </r>
  <r>
    <x v="9"/>
    <x v="0"/>
    <n v="3"/>
    <x v="0"/>
    <x v="330"/>
    <x v="307"/>
    <x v="0"/>
    <x v="329"/>
    <m/>
    <m/>
    <m/>
    <m/>
    <d v="2021-08-25T00:00:00"/>
    <s v="GDA"/>
    <m/>
  </r>
  <r>
    <x v="9"/>
    <x v="0"/>
    <n v="4"/>
    <x v="0"/>
    <x v="331"/>
    <x v="308"/>
    <x v="0"/>
    <x v="330"/>
    <m/>
    <m/>
    <m/>
    <m/>
    <d v="2021-08-25T00:00:00"/>
    <s v="GDA"/>
    <m/>
  </r>
  <r>
    <x v="9"/>
    <x v="0"/>
    <n v="5"/>
    <x v="0"/>
    <x v="332"/>
    <x v="309"/>
    <x v="0"/>
    <x v="331"/>
    <m/>
    <m/>
    <m/>
    <m/>
    <d v="2021-08-25T00:00:00"/>
    <s v="GDA"/>
    <m/>
  </r>
  <r>
    <x v="9"/>
    <x v="0"/>
    <n v="6"/>
    <x v="0"/>
    <x v="333"/>
    <x v="310"/>
    <x v="0"/>
    <x v="332"/>
    <m/>
    <m/>
    <m/>
    <m/>
    <d v="2021-08-25T00:00:00"/>
    <s v="GDA"/>
    <m/>
  </r>
  <r>
    <x v="9"/>
    <x v="0"/>
    <n v="7"/>
    <x v="0"/>
    <x v="334"/>
    <x v="311"/>
    <x v="0"/>
    <x v="333"/>
    <m/>
    <m/>
    <m/>
    <m/>
    <d v="2021-08-25T00:00:00"/>
    <s v="GDA"/>
    <m/>
  </r>
  <r>
    <x v="9"/>
    <x v="0"/>
    <n v="8"/>
    <x v="0"/>
    <x v="335"/>
    <x v="312"/>
    <x v="0"/>
    <x v="334"/>
    <m/>
    <m/>
    <m/>
    <m/>
    <d v="2021-08-25T00:00:00"/>
    <s v="GDA"/>
    <m/>
  </r>
  <r>
    <x v="9"/>
    <x v="0"/>
    <n v="9"/>
    <x v="0"/>
    <x v="336"/>
    <x v="313"/>
    <x v="0"/>
    <x v="335"/>
    <m/>
    <m/>
    <m/>
    <m/>
    <d v="2021-08-25T00:00:00"/>
    <s v="GDA"/>
    <m/>
  </r>
  <r>
    <x v="9"/>
    <x v="0"/>
    <n v="10"/>
    <x v="0"/>
    <x v="337"/>
    <x v="314"/>
    <x v="0"/>
    <x v="336"/>
    <m/>
    <m/>
    <m/>
    <m/>
    <d v="2021-08-25T00:00:00"/>
    <s v="GDA"/>
    <m/>
  </r>
  <r>
    <x v="9"/>
    <x v="0"/>
    <n v="11"/>
    <x v="0"/>
    <x v="338"/>
    <x v="315"/>
    <x v="0"/>
    <x v="337"/>
    <m/>
    <m/>
    <m/>
    <m/>
    <d v="2021-08-25T00:00:00"/>
    <s v="GDA"/>
    <m/>
  </r>
  <r>
    <x v="9"/>
    <x v="0"/>
    <n v="12"/>
    <x v="0"/>
    <x v="339"/>
    <x v="316"/>
    <x v="0"/>
    <x v="338"/>
    <m/>
    <m/>
    <m/>
    <m/>
    <d v="2021-08-25T00:00:00"/>
    <s v="GDA"/>
    <m/>
  </r>
  <r>
    <x v="9"/>
    <x v="0"/>
    <n v="13"/>
    <x v="0"/>
    <x v="340"/>
    <x v="317"/>
    <x v="0"/>
    <x v="339"/>
    <m/>
    <m/>
    <m/>
    <m/>
    <d v="2021-08-25T00:00:00"/>
    <s v="GDA"/>
    <m/>
  </r>
  <r>
    <x v="9"/>
    <x v="0"/>
    <n v="14"/>
    <x v="0"/>
    <x v="341"/>
    <x v="318"/>
    <x v="0"/>
    <x v="340"/>
    <m/>
    <m/>
    <m/>
    <m/>
    <d v="2021-08-25T00:00:00"/>
    <s v="GDA"/>
    <m/>
  </r>
  <r>
    <x v="9"/>
    <x v="0"/>
    <n v="15"/>
    <x v="0"/>
    <x v="342"/>
    <x v="319"/>
    <x v="0"/>
    <x v="341"/>
    <m/>
    <m/>
    <m/>
    <m/>
    <d v="2021-08-25T00:00:00"/>
    <s v="GDA"/>
    <m/>
  </r>
  <r>
    <x v="9"/>
    <x v="0"/>
    <n v="16"/>
    <x v="0"/>
    <x v="343"/>
    <x v="320"/>
    <x v="0"/>
    <x v="342"/>
    <m/>
    <m/>
    <m/>
    <m/>
    <d v="2021-08-25T00:00:00"/>
    <s v="GDA"/>
    <m/>
  </r>
  <r>
    <x v="9"/>
    <x v="0"/>
    <n v="17"/>
    <x v="0"/>
    <x v="344"/>
    <x v="321"/>
    <x v="0"/>
    <x v="343"/>
    <m/>
    <m/>
    <m/>
    <m/>
    <d v="2021-08-25T00:00:00"/>
    <s v="GDA"/>
    <m/>
  </r>
  <r>
    <x v="9"/>
    <x v="0"/>
    <n v="18"/>
    <x v="0"/>
    <x v="345"/>
    <x v="322"/>
    <x v="0"/>
    <x v="344"/>
    <m/>
    <m/>
    <m/>
    <m/>
    <d v="2021-08-25T00:00:00"/>
    <s v="GDA"/>
    <m/>
  </r>
  <r>
    <x v="9"/>
    <x v="1"/>
    <n v="1"/>
    <x v="0"/>
    <x v="346"/>
    <x v="219"/>
    <x v="3"/>
    <x v="345"/>
    <m/>
    <m/>
    <m/>
    <m/>
    <d v="2021-08-25T00:00:00"/>
    <s v="GDA"/>
    <m/>
  </r>
  <r>
    <x v="9"/>
    <x v="2"/>
    <n v="1"/>
    <x v="0"/>
    <x v="347"/>
    <x v="219"/>
    <x v="3"/>
    <x v="345"/>
    <m/>
    <m/>
    <m/>
    <m/>
    <d v="2021-08-25T00:00:00"/>
    <s v="GDA"/>
    <m/>
  </r>
  <r>
    <x v="9"/>
    <x v="3"/>
    <n v="1"/>
    <x v="0"/>
    <x v="348"/>
    <x v="323"/>
    <x v="0"/>
    <x v="346"/>
    <m/>
    <m/>
    <m/>
    <m/>
    <d v="2021-08-25T00:00:00"/>
    <s v="GDA"/>
    <m/>
  </r>
  <r>
    <x v="9"/>
    <x v="3"/>
    <n v="2"/>
    <x v="0"/>
    <x v="349"/>
    <x v="324"/>
    <x v="0"/>
    <x v="347"/>
    <m/>
    <m/>
    <m/>
    <m/>
    <d v="2021-08-25T00:00:00"/>
    <s v="GDA"/>
    <m/>
  </r>
  <r>
    <x v="9"/>
    <x v="3"/>
    <n v="3"/>
    <x v="0"/>
    <x v="350"/>
    <x v="325"/>
    <x v="0"/>
    <x v="348"/>
    <m/>
    <m/>
    <m/>
    <m/>
    <d v="2021-08-25T00:00:00"/>
    <s v="GDA"/>
    <m/>
  </r>
  <r>
    <x v="9"/>
    <x v="3"/>
    <n v="4"/>
    <x v="0"/>
    <x v="351"/>
    <x v="326"/>
    <x v="0"/>
    <x v="349"/>
    <m/>
    <m/>
    <m/>
    <m/>
    <d v="2021-08-25T00:00:00"/>
    <s v="GDA"/>
    <m/>
  </r>
  <r>
    <x v="9"/>
    <x v="4"/>
    <n v="1"/>
    <x v="0"/>
    <x v="352"/>
    <x v="166"/>
    <x v="0"/>
    <x v="175"/>
    <m/>
    <m/>
    <m/>
    <m/>
    <d v="2021-08-25T00:00:00"/>
    <s v="GDA"/>
    <m/>
  </r>
  <r>
    <x v="9"/>
    <x v="4"/>
    <n v="2"/>
    <x v="0"/>
    <x v="353"/>
    <x v="327"/>
    <x v="0"/>
    <x v="350"/>
    <m/>
    <m/>
    <m/>
    <m/>
    <d v="2021-08-25T00:00:00"/>
    <s v="GDA"/>
    <m/>
  </r>
  <r>
    <x v="9"/>
    <x v="4"/>
    <n v="3"/>
    <x v="0"/>
    <x v="354"/>
    <x v="328"/>
    <x v="3"/>
    <x v="351"/>
    <m/>
    <m/>
    <m/>
    <m/>
    <d v="2021-08-25T00:00:00"/>
    <s v="GDA"/>
    <m/>
  </r>
  <r>
    <x v="9"/>
    <x v="4"/>
    <n v="4"/>
    <x v="0"/>
    <x v="355"/>
    <x v="329"/>
    <x v="3"/>
    <x v="352"/>
    <m/>
    <m/>
    <m/>
    <m/>
    <d v="2021-08-25T00:00:00"/>
    <s v="GDA"/>
    <m/>
  </r>
  <r>
    <x v="9"/>
    <x v="5"/>
    <n v="1"/>
    <x v="0"/>
    <x v="356"/>
    <x v="330"/>
    <x v="3"/>
    <x v="353"/>
    <m/>
    <m/>
    <m/>
    <m/>
    <d v="2021-08-25T00:00:00"/>
    <s v="GDA"/>
    <m/>
  </r>
  <r>
    <x v="9"/>
    <x v="5"/>
    <n v="2"/>
    <x v="0"/>
    <x v="357"/>
    <x v="331"/>
    <x v="3"/>
    <x v="354"/>
    <m/>
    <m/>
    <m/>
    <m/>
    <d v="2021-08-25T00:00:00"/>
    <s v="GDA"/>
    <m/>
  </r>
  <r>
    <x v="9"/>
    <x v="5"/>
    <n v="3"/>
    <x v="0"/>
    <x v="358"/>
    <x v="332"/>
    <x v="3"/>
    <x v="355"/>
    <m/>
    <m/>
    <m/>
    <m/>
    <d v="2021-08-25T00:00:00"/>
    <s v="GDA"/>
    <m/>
  </r>
  <r>
    <x v="10"/>
    <x v="0"/>
    <n v="1"/>
    <x v="0"/>
    <x v="359"/>
    <x v="333"/>
    <x v="0"/>
    <x v="356"/>
    <m/>
    <m/>
    <s v="Skyray"/>
    <m/>
    <d v="2021-08-25T00:00:00"/>
    <s v="GDA"/>
    <m/>
  </r>
  <r>
    <x v="10"/>
    <x v="0"/>
    <n v="2"/>
    <x v="0"/>
    <x v="360"/>
    <x v="334"/>
    <x v="0"/>
    <x v="357"/>
    <m/>
    <m/>
    <s v="Skyray"/>
    <m/>
    <d v="2021-08-25T00:00:00"/>
    <s v="GDA"/>
    <m/>
  </r>
  <r>
    <x v="10"/>
    <x v="0"/>
    <n v="3"/>
    <x v="0"/>
    <x v="361"/>
    <x v="335"/>
    <x v="0"/>
    <x v="358"/>
    <m/>
    <m/>
    <s v="Skyray"/>
    <m/>
    <d v="2021-08-25T00:00:00"/>
    <s v="GDA"/>
    <m/>
  </r>
  <r>
    <x v="10"/>
    <x v="0"/>
    <n v="4"/>
    <x v="0"/>
    <x v="362"/>
    <x v="336"/>
    <x v="0"/>
    <x v="359"/>
    <m/>
    <m/>
    <s v="Skyray"/>
    <m/>
    <d v="2021-08-25T00:00:00"/>
    <s v="GDA"/>
    <m/>
  </r>
  <r>
    <x v="10"/>
    <x v="0"/>
    <n v="5"/>
    <x v="0"/>
    <x v="363"/>
    <x v="337"/>
    <x v="0"/>
    <x v="360"/>
    <m/>
    <m/>
    <s v="Skyray"/>
    <m/>
    <d v="2021-08-25T00:00:00"/>
    <s v="GDA"/>
    <m/>
  </r>
  <r>
    <x v="10"/>
    <x v="0"/>
    <n v="6"/>
    <x v="0"/>
    <x v="364"/>
    <x v="338"/>
    <x v="0"/>
    <x v="195"/>
    <m/>
    <m/>
    <s v="Skyray"/>
    <m/>
    <d v="2021-08-25T00:00:00"/>
    <s v="GDA"/>
    <m/>
  </r>
  <r>
    <x v="10"/>
    <x v="0"/>
    <n v="7"/>
    <x v="0"/>
    <x v="365"/>
    <x v="339"/>
    <x v="0"/>
    <x v="361"/>
    <m/>
    <m/>
    <m/>
    <m/>
    <d v="2021-08-25T00:00:00"/>
    <s v="GDA"/>
    <m/>
  </r>
  <r>
    <x v="10"/>
    <x v="0"/>
    <n v="8"/>
    <x v="0"/>
    <x v="366"/>
    <x v="340"/>
    <x v="0"/>
    <x v="362"/>
    <m/>
    <m/>
    <m/>
    <m/>
    <d v="2021-08-25T00:00:00"/>
    <s v="GDA"/>
    <m/>
  </r>
  <r>
    <x v="10"/>
    <x v="1"/>
    <n v="1"/>
    <x v="0"/>
    <x v="367"/>
    <x v="341"/>
    <x v="0"/>
    <x v="363"/>
    <m/>
    <m/>
    <s v="Skyray"/>
    <m/>
    <d v="2021-08-25T00:00:00"/>
    <s v="GDA"/>
    <m/>
  </r>
  <r>
    <x v="10"/>
    <x v="3"/>
    <n v="1"/>
    <x v="0"/>
    <x v="368"/>
    <x v="342"/>
    <x v="0"/>
    <x v="364"/>
    <m/>
    <m/>
    <s v="Skyray"/>
    <s v="KGAL"/>
    <d v="2021-08-25T00:00:00"/>
    <s v="GDA"/>
    <m/>
  </r>
  <r>
    <x v="10"/>
    <x v="3"/>
    <n v="2"/>
    <x v="0"/>
    <x v="369"/>
    <x v="343"/>
    <x v="0"/>
    <x v="365"/>
    <m/>
    <m/>
    <s v="Skyray"/>
    <m/>
    <d v="2021-08-25T00:00:00"/>
    <s v="GDA"/>
    <m/>
  </r>
  <r>
    <x v="10"/>
    <x v="3"/>
    <n v="3"/>
    <x v="0"/>
    <x v="370"/>
    <x v="344"/>
    <x v="2"/>
    <x v="366"/>
    <m/>
    <m/>
    <m/>
    <m/>
    <d v="2021-08-25T00:00:00"/>
    <s v="GDA"/>
    <m/>
  </r>
  <r>
    <x v="10"/>
    <x v="4"/>
    <n v="1"/>
    <x v="0"/>
    <x v="371"/>
    <x v="345"/>
    <x v="0"/>
    <x v="367"/>
    <m/>
    <m/>
    <s v="Skyray"/>
    <m/>
    <d v="2021-08-25T00:00:00"/>
    <s v="GDA"/>
    <m/>
  </r>
  <r>
    <x v="10"/>
    <x v="4"/>
    <n v="2"/>
    <x v="0"/>
    <x v="372"/>
    <x v="346"/>
    <x v="2"/>
    <x v="368"/>
    <m/>
    <m/>
    <m/>
    <m/>
    <d v="2021-08-25T00:00:00"/>
    <s v="GDA"/>
    <m/>
  </r>
  <r>
    <x v="10"/>
    <x v="5"/>
    <n v="1"/>
    <x v="0"/>
    <x v="373"/>
    <x v="347"/>
    <x v="0"/>
    <x v="369"/>
    <m/>
    <m/>
    <m/>
    <m/>
    <d v="2021-08-25T00:00:00"/>
    <s v="GDA"/>
    <m/>
  </r>
  <r>
    <x v="10"/>
    <x v="5"/>
    <n v="2"/>
    <x v="0"/>
    <x v="374"/>
    <x v="348"/>
    <x v="0"/>
    <x v="370"/>
    <m/>
    <m/>
    <s v="Skyray"/>
    <m/>
    <d v="2021-08-25T00:00:00"/>
    <s v="GDA"/>
    <m/>
  </r>
  <r>
    <x v="11"/>
    <x v="0"/>
    <n v="1"/>
    <x v="0"/>
    <x v="375"/>
    <x v="349"/>
    <x v="0"/>
    <x v="371"/>
    <m/>
    <m/>
    <s v="Skyray"/>
    <m/>
    <d v="2021-08-25T00:00:00"/>
    <s v="GDA"/>
    <m/>
  </r>
  <r>
    <x v="11"/>
    <x v="0"/>
    <n v="2"/>
    <x v="0"/>
    <x v="376"/>
    <x v="350"/>
    <x v="0"/>
    <x v="372"/>
    <m/>
    <m/>
    <s v="Skyray"/>
    <m/>
    <d v="2021-08-25T00:00:00"/>
    <s v="GDA"/>
    <m/>
  </r>
  <r>
    <x v="11"/>
    <x v="0"/>
    <n v="3"/>
    <x v="0"/>
    <x v="377"/>
    <x v="351"/>
    <x v="0"/>
    <x v="373"/>
    <m/>
    <m/>
    <s v="Skyray"/>
    <m/>
    <d v="2021-08-25T00:00:00"/>
    <s v="GDA"/>
    <m/>
  </r>
  <r>
    <x v="11"/>
    <x v="0"/>
    <n v="4"/>
    <x v="0"/>
    <x v="378"/>
    <x v="352"/>
    <x v="0"/>
    <x v="374"/>
    <m/>
    <m/>
    <s v="Skyray"/>
    <m/>
    <d v="2021-08-25T00:00:00"/>
    <s v="GDA"/>
    <m/>
  </r>
  <r>
    <x v="11"/>
    <x v="0"/>
    <n v="5"/>
    <x v="0"/>
    <x v="379"/>
    <x v="353"/>
    <x v="0"/>
    <x v="375"/>
    <m/>
    <m/>
    <s v="Skyray"/>
    <m/>
    <d v="2021-08-25T00:00:00"/>
    <s v="GDA"/>
    <m/>
  </r>
  <r>
    <x v="11"/>
    <x v="1"/>
    <n v="1"/>
    <x v="0"/>
    <x v="380"/>
    <x v="341"/>
    <x v="2"/>
    <x v="363"/>
    <m/>
    <m/>
    <s v="Skyray"/>
    <m/>
    <d v="2021-08-25T00:00:00"/>
    <s v="GDA"/>
    <m/>
  </r>
  <r>
    <x v="11"/>
    <x v="3"/>
    <n v="1"/>
    <x v="0"/>
    <x v="381"/>
    <x v="354"/>
    <x v="0"/>
    <x v="376"/>
    <m/>
    <m/>
    <s v="Skyray"/>
    <m/>
    <d v="2021-08-25T00:00:00"/>
    <s v="GDA"/>
    <m/>
  </r>
  <r>
    <x v="12"/>
    <x v="0"/>
    <n v="1"/>
    <x v="0"/>
    <x v="382"/>
    <x v="355"/>
    <x v="0"/>
    <x v="377"/>
    <m/>
    <m/>
    <m/>
    <m/>
    <d v="2021-08-25T00:00:00"/>
    <s v="GDA"/>
    <m/>
  </r>
  <r>
    <x v="12"/>
    <x v="0"/>
    <n v="2"/>
    <x v="0"/>
    <x v="383"/>
    <x v="356"/>
    <x v="0"/>
    <x v="378"/>
    <m/>
    <m/>
    <m/>
    <m/>
    <d v="2021-08-25T00:00:00"/>
    <s v="GDA"/>
    <m/>
  </r>
  <r>
    <x v="12"/>
    <x v="0"/>
    <n v="3"/>
    <x v="0"/>
    <x v="384"/>
    <x v="357"/>
    <x v="0"/>
    <x v="379"/>
    <m/>
    <m/>
    <m/>
    <m/>
    <d v="2021-08-25T00:00:00"/>
    <s v="GDA"/>
    <m/>
  </r>
  <r>
    <x v="12"/>
    <x v="0"/>
    <n v="4"/>
    <x v="0"/>
    <x v="385"/>
    <x v="358"/>
    <x v="0"/>
    <x v="380"/>
    <m/>
    <m/>
    <m/>
    <m/>
    <d v="2021-08-25T00:00:00"/>
    <s v="GDA"/>
    <m/>
  </r>
  <r>
    <x v="12"/>
    <x v="0"/>
    <n v="5"/>
    <x v="0"/>
    <x v="386"/>
    <x v="359"/>
    <x v="0"/>
    <x v="381"/>
    <m/>
    <m/>
    <m/>
    <m/>
    <d v="2021-08-25T00:00:00"/>
    <s v="GDA"/>
    <m/>
  </r>
  <r>
    <x v="12"/>
    <x v="0"/>
    <n v="6"/>
    <x v="0"/>
    <x v="387"/>
    <x v="360"/>
    <x v="0"/>
    <x v="382"/>
    <m/>
    <m/>
    <m/>
    <m/>
    <d v="2021-08-25T00:00:00"/>
    <s v="GDA"/>
    <m/>
  </r>
  <r>
    <x v="12"/>
    <x v="0"/>
    <n v="7"/>
    <x v="0"/>
    <x v="388"/>
    <x v="361"/>
    <x v="0"/>
    <x v="383"/>
    <m/>
    <m/>
    <m/>
    <m/>
    <d v="2021-08-25T00:00:00"/>
    <s v="GDA"/>
    <m/>
  </r>
  <r>
    <x v="12"/>
    <x v="0"/>
    <n v="8"/>
    <x v="0"/>
    <x v="389"/>
    <x v="362"/>
    <x v="0"/>
    <x v="384"/>
    <m/>
    <m/>
    <m/>
    <m/>
    <d v="2021-08-25T00:00:00"/>
    <s v="GDA"/>
    <m/>
  </r>
  <r>
    <x v="12"/>
    <x v="0"/>
    <n v="9"/>
    <x v="0"/>
    <x v="390"/>
    <x v="363"/>
    <x v="0"/>
    <x v="385"/>
    <m/>
    <m/>
    <m/>
    <m/>
    <d v="2021-08-25T00:00:00"/>
    <s v="GDA"/>
    <m/>
  </r>
  <r>
    <x v="12"/>
    <x v="0"/>
    <n v="10"/>
    <x v="0"/>
    <x v="391"/>
    <x v="364"/>
    <x v="0"/>
    <x v="386"/>
    <m/>
    <m/>
    <m/>
    <m/>
    <d v="2021-08-25T00:00:00"/>
    <s v="GDA"/>
    <m/>
  </r>
  <r>
    <x v="12"/>
    <x v="0"/>
    <n v="11"/>
    <x v="0"/>
    <x v="392"/>
    <x v="365"/>
    <x v="0"/>
    <x v="387"/>
    <m/>
    <m/>
    <m/>
    <m/>
    <d v="2021-08-25T00:00:00"/>
    <s v="GDA"/>
    <m/>
  </r>
  <r>
    <x v="12"/>
    <x v="0"/>
    <n v="12"/>
    <x v="0"/>
    <x v="393"/>
    <x v="366"/>
    <x v="0"/>
    <x v="388"/>
    <m/>
    <m/>
    <m/>
    <m/>
    <d v="2021-08-25T00:00:00"/>
    <s v="GDA"/>
    <m/>
  </r>
  <r>
    <x v="12"/>
    <x v="0"/>
    <n v="13"/>
    <x v="0"/>
    <x v="394"/>
    <x v="367"/>
    <x v="0"/>
    <x v="389"/>
    <m/>
    <m/>
    <m/>
    <m/>
    <d v="2021-08-25T00:00:00"/>
    <s v="GDA"/>
    <m/>
  </r>
  <r>
    <x v="12"/>
    <x v="0"/>
    <n v="14"/>
    <x v="0"/>
    <x v="395"/>
    <x v="368"/>
    <x v="0"/>
    <x v="390"/>
    <m/>
    <m/>
    <m/>
    <m/>
    <d v="2021-08-25T00:00:00"/>
    <s v="GDA"/>
    <m/>
  </r>
  <r>
    <x v="12"/>
    <x v="0"/>
    <n v="15"/>
    <x v="0"/>
    <x v="396"/>
    <x v="369"/>
    <x v="0"/>
    <x v="391"/>
    <m/>
    <m/>
    <m/>
    <m/>
    <d v="2021-08-25T00:00:00"/>
    <s v="GDA"/>
    <m/>
  </r>
  <r>
    <x v="12"/>
    <x v="0"/>
    <n v="16"/>
    <x v="0"/>
    <x v="397"/>
    <x v="370"/>
    <x v="0"/>
    <x v="392"/>
    <m/>
    <m/>
    <m/>
    <m/>
    <d v="2021-08-25T00:00:00"/>
    <s v="GDA"/>
    <m/>
  </r>
  <r>
    <x v="12"/>
    <x v="0"/>
    <n v="17"/>
    <x v="0"/>
    <x v="398"/>
    <x v="371"/>
    <x v="0"/>
    <x v="393"/>
    <m/>
    <m/>
    <m/>
    <m/>
    <d v="2021-08-25T00:00:00"/>
    <s v="GDA"/>
    <m/>
  </r>
  <r>
    <x v="12"/>
    <x v="0"/>
    <n v="18"/>
    <x v="0"/>
    <x v="399"/>
    <x v="372"/>
    <x v="0"/>
    <x v="394"/>
    <m/>
    <m/>
    <m/>
    <m/>
    <d v="2021-08-25T00:00:00"/>
    <s v="GDA"/>
    <m/>
  </r>
  <r>
    <x v="12"/>
    <x v="0"/>
    <n v="19"/>
    <x v="0"/>
    <x v="400"/>
    <x v="373"/>
    <x v="0"/>
    <x v="395"/>
    <m/>
    <m/>
    <m/>
    <m/>
    <d v="2021-08-25T00:00:00"/>
    <s v="GDA"/>
    <m/>
  </r>
  <r>
    <x v="12"/>
    <x v="1"/>
    <m/>
    <x v="0"/>
    <x v="401"/>
    <x v="219"/>
    <x v="3"/>
    <x v="345"/>
    <m/>
    <m/>
    <m/>
    <m/>
    <d v="2021-08-25T00:00:00"/>
    <s v="GDA"/>
    <m/>
  </r>
  <r>
    <x v="12"/>
    <x v="2"/>
    <m/>
    <x v="0"/>
    <x v="402"/>
    <x v="219"/>
    <x v="3"/>
    <x v="345"/>
    <m/>
    <m/>
    <m/>
    <m/>
    <d v="2021-08-25T00:00:00"/>
    <s v="GDA"/>
    <m/>
  </r>
  <r>
    <x v="12"/>
    <x v="3"/>
    <n v="1"/>
    <x v="0"/>
    <x v="403"/>
    <x v="374"/>
    <x v="3"/>
    <x v="396"/>
    <m/>
    <m/>
    <m/>
    <m/>
    <d v="2021-08-25T00:00:00"/>
    <s v="GDA"/>
    <m/>
  </r>
  <r>
    <x v="12"/>
    <x v="4"/>
    <n v="1"/>
    <x v="0"/>
    <x v="404"/>
    <x v="345"/>
    <x v="0"/>
    <x v="397"/>
    <m/>
    <m/>
    <m/>
    <m/>
    <d v="2021-08-25T00:00:00"/>
    <s v="GDA"/>
    <m/>
  </r>
  <r>
    <x v="12"/>
    <x v="4"/>
    <n v="2"/>
    <x v="0"/>
    <x v="405"/>
    <x v="375"/>
    <x v="2"/>
    <x v="398"/>
    <m/>
    <m/>
    <m/>
    <m/>
    <d v="2021-08-25T00:00:00"/>
    <s v="GDA"/>
    <m/>
  </r>
  <r>
    <x v="12"/>
    <x v="4"/>
    <n v="3"/>
    <x v="0"/>
    <x v="406"/>
    <x v="376"/>
    <x v="0"/>
    <x v="399"/>
    <m/>
    <m/>
    <m/>
    <m/>
    <d v="2021-08-25T00:00:00"/>
    <s v="GDA"/>
    <m/>
  </r>
  <r>
    <x v="12"/>
    <x v="4"/>
    <n v="4"/>
    <x v="0"/>
    <x v="407"/>
    <x v="377"/>
    <x v="0"/>
    <x v="400"/>
    <m/>
    <m/>
    <m/>
    <m/>
    <d v="2021-08-25T00:00:00"/>
    <s v="GDA"/>
    <m/>
  </r>
  <r>
    <x v="12"/>
    <x v="5"/>
    <n v="1"/>
    <x v="0"/>
    <x v="408"/>
    <x v="378"/>
    <x v="0"/>
    <x v="401"/>
    <m/>
    <m/>
    <m/>
    <m/>
    <d v="2021-08-25T00:00:00"/>
    <s v="GDA"/>
    <m/>
  </r>
  <r>
    <x v="12"/>
    <x v="5"/>
    <n v="2"/>
    <x v="0"/>
    <x v="409"/>
    <x v="379"/>
    <x v="0"/>
    <x v="402"/>
    <m/>
    <m/>
    <m/>
    <m/>
    <d v="2021-08-25T00:00:00"/>
    <s v="GDA"/>
    <m/>
  </r>
  <r>
    <x v="12"/>
    <x v="5"/>
    <n v="3"/>
    <x v="0"/>
    <x v="410"/>
    <x v="304"/>
    <x v="0"/>
    <x v="403"/>
    <m/>
    <m/>
    <m/>
    <m/>
    <d v="2021-08-25T00:00:00"/>
    <s v="GDA"/>
    <m/>
  </r>
  <r>
    <x v="13"/>
    <x v="0"/>
    <n v="1"/>
    <x v="0"/>
    <x v="411"/>
    <x v="380"/>
    <x v="0"/>
    <x v="404"/>
    <m/>
    <m/>
    <m/>
    <m/>
    <d v="2021-08-25T00:00:00"/>
    <s v="GDA"/>
    <m/>
  </r>
  <r>
    <x v="13"/>
    <x v="0"/>
    <n v="2"/>
    <x v="0"/>
    <x v="412"/>
    <x v="381"/>
    <x v="0"/>
    <x v="405"/>
    <m/>
    <m/>
    <m/>
    <m/>
    <d v="2021-08-25T00:00:00"/>
    <s v="GDA"/>
    <m/>
  </r>
  <r>
    <x v="13"/>
    <x v="0"/>
    <n v="3"/>
    <x v="0"/>
    <x v="413"/>
    <x v="382"/>
    <x v="0"/>
    <x v="406"/>
    <m/>
    <m/>
    <m/>
    <m/>
    <d v="2021-08-25T00:00:00"/>
    <s v="GDA"/>
    <m/>
  </r>
  <r>
    <x v="13"/>
    <x v="0"/>
    <n v="4"/>
    <x v="0"/>
    <x v="414"/>
    <x v="383"/>
    <x v="0"/>
    <x v="407"/>
    <m/>
    <m/>
    <m/>
    <m/>
    <d v="2021-08-25T00:00:00"/>
    <s v="GDA"/>
    <m/>
  </r>
  <r>
    <x v="13"/>
    <x v="0"/>
    <n v="5"/>
    <x v="0"/>
    <x v="415"/>
    <x v="384"/>
    <x v="0"/>
    <x v="408"/>
    <m/>
    <m/>
    <m/>
    <m/>
    <d v="2021-08-25T00:00:00"/>
    <s v="GDA"/>
    <m/>
  </r>
  <r>
    <x v="13"/>
    <x v="0"/>
    <n v="6"/>
    <x v="0"/>
    <x v="416"/>
    <x v="385"/>
    <x v="0"/>
    <x v="409"/>
    <m/>
    <m/>
    <m/>
    <m/>
    <d v="2021-08-25T00:00:00"/>
    <s v="GDA"/>
    <m/>
  </r>
  <r>
    <x v="13"/>
    <x v="0"/>
    <n v="7"/>
    <x v="0"/>
    <x v="417"/>
    <x v="386"/>
    <x v="0"/>
    <x v="410"/>
    <m/>
    <m/>
    <m/>
    <m/>
    <d v="2021-08-25T00:00:00"/>
    <s v="GDA"/>
    <m/>
  </r>
  <r>
    <x v="13"/>
    <x v="0"/>
    <n v="8"/>
    <x v="0"/>
    <x v="418"/>
    <x v="387"/>
    <x v="0"/>
    <x v="411"/>
    <m/>
    <m/>
    <m/>
    <m/>
    <d v="2021-08-25T00:00:00"/>
    <s v="GDA"/>
    <m/>
  </r>
  <r>
    <x v="13"/>
    <x v="0"/>
    <n v="9"/>
    <x v="0"/>
    <x v="419"/>
    <x v="388"/>
    <x v="2"/>
    <x v="412"/>
    <m/>
    <m/>
    <m/>
    <m/>
    <d v="2021-08-25T00:00:00"/>
    <s v="GDA"/>
    <m/>
  </r>
  <r>
    <x v="13"/>
    <x v="0"/>
    <n v="10"/>
    <x v="0"/>
    <x v="420"/>
    <x v="389"/>
    <x v="0"/>
    <x v="413"/>
    <m/>
    <m/>
    <m/>
    <m/>
    <d v="2021-08-25T00:00:00"/>
    <s v="GDA"/>
    <m/>
  </r>
  <r>
    <x v="13"/>
    <x v="0"/>
    <n v="11"/>
    <x v="0"/>
    <x v="421"/>
    <x v="390"/>
    <x v="0"/>
    <x v="414"/>
    <m/>
    <m/>
    <m/>
    <m/>
    <d v="2021-08-25T00:00:00"/>
    <s v="GDA"/>
    <m/>
  </r>
  <r>
    <x v="13"/>
    <x v="0"/>
    <n v="12"/>
    <x v="0"/>
    <x v="422"/>
    <x v="391"/>
    <x v="0"/>
    <x v="415"/>
    <m/>
    <m/>
    <m/>
    <m/>
    <d v="2021-08-25T00:00:00"/>
    <s v="GDA"/>
    <m/>
  </r>
  <r>
    <x v="13"/>
    <x v="0"/>
    <n v="13"/>
    <x v="0"/>
    <x v="423"/>
    <x v="392"/>
    <x v="0"/>
    <x v="416"/>
    <m/>
    <m/>
    <m/>
    <m/>
    <d v="2021-08-25T00:00:00"/>
    <s v="GDA"/>
    <m/>
  </r>
  <r>
    <x v="13"/>
    <x v="0"/>
    <n v="14"/>
    <x v="0"/>
    <x v="424"/>
    <x v="393"/>
    <x v="2"/>
    <x v="417"/>
    <m/>
    <m/>
    <m/>
    <m/>
    <d v="2021-08-25T00:00:00"/>
    <s v="GDA"/>
    <m/>
  </r>
  <r>
    <x v="13"/>
    <x v="0"/>
    <n v="15"/>
    <x v="0"/>
    <x v="425"/>
    <x v="394"/>
    <x v="0"/>
    <x v="418"/>
    <m/>
    <m/>
    <m/>
    <m/>
    <d v="2021-08-25T00:00:00"/>
    <s v="GDA"/>
    <m/>
  </r>
  <r>
    <x v="13"/>
    <x v="0"/>
    <n v="16"/>
    <x v="0"/>
    <x v="426"/>
    <x v="395"/>
    <x v="0"/>
    <x v="419"/>
    <m/>
    <m/>
    <m/>
    <m/>
    <d v="2021-08-25T00:00:00"/>
    <s v="GDA"/>
    <m/>
  </r>
  <r>
    <x v="13"/>
    <x v="0"/>
    <n v="17"/>
    <x v="0"/>
    <x v="427"/>
    <x v="396"/>
    <x v="2"/>
    <x v="420"/>
    <m/>
    <m/>
    <m/>
    <m/>
    <d v="2021-08-25T00:00:00"/>
    <s v="GDA"/>
    <m/>
  </r>
  <r>
    <x v="13"/>
    <x v="0"/>
    <n v="18"/>
    <x v="0"/>
    <x v="428"/>
    <x v="397"/>
    <x v="0"/>
    <x v="421"/>
    <m/>
    <m/>
    <m/>
    <m/>
    <d v="2021-08-25T00:00:00"/>
    <s v="GDA"/>
    <m/>
  </r>
  <r>
    <x v="13"/>
    <x v="0"/>
    <n v="19"/>
    <x v="0"/>
    <x v="429"/>
    <x v="398"/>
    <x v="0"/>
    <x v="422"/>
    <m/>
    <m/>
    <m/>
    <m/>
    <d v="2021-08-25T00:00:00"/>
    <s v="GDA"/>
    <m/>
  </r>
  <r>
    <x v="13"/>
    <x v="0"/>
    <n v="20"/>
    <x v="0"/>
    <x v="430"/>
    <x v="399"/>
    <x v="3"/>
    <x v="423"/>
    <m/>
    <m/>
    <m/>
    <m/>
    <d v="2021-08-25T00:00:00"/>
    <s v="GDA"/>
    <m/>
  </r>
  <r>
    <x v="13"/>
    <x v="0"/>
    <n v="21"/>
    <x v="0"/>
    <x v="431"/>
    <x v="400"/>
    <x v="0"/>
    <x v="424"/>
    <m/>
    <m/>
    <m/>
    <m/>
    <d v="2021-08-25T00:00:00"/>
    <s v="GDA"/>
    <m/>
  </r>
  <r>
    <x v="13"/>
    <x v="0"/>
    <n v="22"/>
    <x v="0"/>
    <x v="432"/>
    <x v="401"/>
    <x v="0"/>
    <x v="425"/>
    <m/>
    <m/>
    <m/>
    <m/>
    <d v="2021-08-25T00:00:00"/>
    <s v="GDA"/>
    <m/>
  </r>
  <r>
    <x v="13"/>
    <x v="0"/>
    <n v="23"/>
    <x v="0"/>
    <x v="433"/>
    <x v="402"/>
    <x v="0"/>
    <x v="426"/>
    <m/>
    <m/>
    <m/>
    <m/>
    <d v="2021-08-25T00:00:00"/>
    <s v="GDA"/>
    <m/>
  </r>
  <r>
    <x v="13"/>
    <x v="0"/>
    <n v="24"/>
    <x v="0"/>
    <x v="434"/>
    <x v="403"/>
    <x v="2"/>
    <x v="427"/>
    <m/>
    <m/>
    <m/>
    <m/>
    <d v="2021-08-25T00:00:00"/>
    <s v="GDA"/>
    <m/>
  </r>
  <r>
    <x v="13"/>
    <x v="0"/>
    <n v="25"/>
    <x v="0"/>
    <x v="435"/>
    <x v="404"/>
    <x v="0"/>
    <x v="428"/>
    <m/>
    <m/>
    <m/>
    <m/>
    <d v="2021-08-25T00:00:00"/>
    <s v="GDA"/>
    <m/>
  </r>
  <r>
    <x v="13"/>
    <x v="0"/>
    <n v="26"/>
    <x v="0"/>
    <x v="436"/>
    <x v="405"/>
    <x v="3"/>
    <x v="429"/>
    <m/>
    <m/>
    <m/>
    <m/>
    <d v="2021-08-25T00:00:00"/>
    <s v="GDA"/>
    <m/>
  </r>
  <r>
    <x v="13"/>
    <x v="0"/>
    <n v="27"/>
    <x v="0"/>
    <x v="437"/>
    <x v="406"/>
    <x v="3"/>
    <x v="430"/>
    <m/>
    <m/>
    <m/>
    <m/>
    <d v="2021-08-25T00:00:00"/>
    <s v="GDA"/>
    <m/>
  </r>
  <r>
    <x v="13"/>
    <x v="0"/>
    <n v="28"/>
    <x v="0"/>
    <x v="438"/>
    <x v="407"/>
    <x v="3"/>
    <x v="431"/>
    <m/>
    <m/>
    <m/>
    <m/>
    <d v="2021-08-25T00:00:00"/>
    <s v="GDA"/>
    <m/>
  </r>
  <r>
    <x v="13"/>
    <x v="0"/>
    <n v="29"/>
    <x v="0"/>
    <x v="439"/>
    <x v="408"/>
    <x v="0"/>
    <x v="432"/>
    <m/>
    <m/>
    <m/>
    <m/>
    <d v="2021-08-25T00:00:00"/>
    <s v="GDA"/>
    <m/>
  </r>
  <r>
    <x v="13"/>
    <x v="0"/>
    <n v="30"/>
    <x v="0"/>
    <x v="440"/>
    <x v="409"/>
    <x v="2"/>
    <x v="433"/>
    <m/>
    <m/>
    <m/>
    <m/>
    <d v="2021-08-25T00:00:00"/>
    <s v="GDA"/>
    <m/>
  </r>
  <r>
    <x v="13"/>
    <x v="0"/>
    <n v="31"/>
    <x v="0"/>
    <x v="441"/>
    <x v="410"/>
    <x v="0"/>
    <x v="434"/>
    <m/>
    <m/>
    <m/>
    <m/>
    <d v="2021-08-25T00:00:00"/>
    <s v="GDA"/>
    <m/>
  </r>
  <r>
    <x v="13"/>
    <x v="0"/>
    <n v="32"/>
    <x v="0"/>
    <x v="442"/>
    <x v="411"/>
    <x v="2"/>
    <x v="435"/>
    <m/>
    <m/>
    <m/>
    <m/>
    <d v="2021-08-25T00:00:00"/>
    <s v="GDA"/>
    <m/>
  </r>
  <r>
    <x v="13"/>
    <x v="0"/>
    <n v="33"/>
    <x v="0"/>
    <x v="443"/>
    <x v="412"/>
    <x v="0"/>
    <x v="436"/>
    <m/>
    <m/>
    <m/>
    <m/>
    <d v="2021-08-25T00:00:00"/>
    <s v="GDA"/>
    <m/>
  </r>
  <r>
    <x v="13"/>
    <x v="0"/>
    <n v="34"/>
    <x v="0"/>
    <x v="444"/>
    <x v="413"/>
    <x v="0"/>
    <x v="437"/>
    <m/>
    <m/>
    <m/>
    <m/>
    <d v="2021-08-25T00:00:00"/>
    <s v="GDA"/>
    <m/>
  </r>
  <r>
    <x v="13"/>
    <x v="0"/>
    <n v="35"/>
    <x v="0"/>
    <x v="445"/>
    <x v="414"/>
    <x v="0"/>
    <x v="438"/>
    <m/>
    <m/>
    <m/>
    <m/>
    <d v="2021-08-25T00:00:00"/>
    <s v="GDA"/>
    <m/>
  </r>
  <r>
    <x v="13"/>
    <x v="0"/>
    <n v="36"/>
    <x v="0"/>
    <x v="446"/>
    <x v="415"/>
    <x v="0"/>
    <x v="439"/>
    <m/>
    <m/>
    <m/>
    <m/>
    <d v="2021-08-25T00:00:00"/>
    <s v="GDA"/>
    <m/>
  </r>
  <r>
    <x v="13"/>
    <x v="0"/>
    <n v="37"/>
    <x v="0"/>
    <x v="447"/>
    <x v="416"/>
    <x v="0"/>
    <x v="440"/>
    <m/>
    <m/>
    <m/>
    <m/>
    <d v="2021-08-25T00:00:00"/>
    <s v="GDA"/>
    <m/>
  </r>
  <r>
    <x v="13"/>
    <x v="0"/>
    <n v="38"/>
    <x v="0"/>
    <x v="448"/>
    <x v="417"/>
    <x v="2"/>
    <x v="441"/>
    <m/>
    <m/>
    <m/>
    <m/>
    <d v="2021-08-25T00:00:00"/>
    <s v="GDA"/>
    <m/>
  </r>
  <r>
    <x v="13"/>
    <x v="0"/>
    <n v="39"/>
    <x v="0"/>
    <x v="449"/>
    <x v="418"/>
    <x v="0"/>
    <x v="442"/>
    <m/>
    <m/>
    <m/>
    <m/>
    <d v="2021-08-25T00:00:00"/>
    <s v="GDA"/>
    <m/>
  </r>
  <r>
    <x v="13"/>
    <x v="0"/>
    <n v="40"/>
    <x v="0"/>
    <x v="450"/>
    <x v="419"/>
    <x v="0"/>
    <x v="443"/>
    <m/>
    <m/>
    <m/>
    <m/>
    <d v="2021-08-25T00:00:00"/>
    <s v="GDA"/>
    <m/>
  </r>
  <r>
    <x v="13"/>
    <x v="0"/>
    <n v="41"/>
    <x v="0"/>
    <x v="451"/>
    <x v="420"/>
    <x v="2"/>
    <x v="444"/>
    <m/>
    <m/>
    <m/>
    <m/>
    <d v="2021-08-25T00:00:00"/>
    <s v="GDA"/>
    <m/>
  </r>
  <r>
    <x v="13"/>
    <x v="0"/>
    <n v="42"/>
    <x v="0"/>
    <x v="452"/>
    <x v="421"/>
    <x v="0"/>
    <x v="445"/>
    <m/>
    <m/>
    <m/>
    <m/>
    <d v="2021-08-25T00:00:00"/>
    <s v="GDA"/>
    <m/>
  </r>
  <r>
    <x v="13"/>
    <x v="0"/>
    <n v="43"/>
    <x v="0"/>
    <x v="453"/>
    <x v="422"/>
    <x v="0"/>
    <x v="446"/>
    <m/>
    <m/>
    <m/>
    <m/>
    <d v="2021-08-25T00:00:00"/>
    <s v="GDA"/>
    <m/>
  </r>
  <r>
    <x v="13"/>
    <x v="0"/>
    <n v="44"/>
    <x v="0"/>
    <x v="454"/>
    <x v="423"/>
    <x v="2"/>
    <x v="447"/>
    <m/>
    <m/>
    <m/>
    <m/>
    <d v="2021-08-25T00:00:00"/>
    <s v="GDA"/>
    <m/>
  </r>
  <r>
    <x v="13"/>
    <x v="0"/>
    <n v="45"/>
    <x v="0"/>
    <x v="455"/>
    <x v="424"/>
    <x v="0"/>
    <x v="448"/>
    <m/>
    <m/>
    <m/>
    <m/>
    <d v="2021-08-25T00:00:00"/>
    <s v="GDA"/>
    <m/>
  </r>
  <r>
    <x v="13"/>
    <x v="0"/>
    <n v="46"/>
    <x v="0"/>
    <x v="456"/>
    <x v="422"/>
    <x v="0"/>
    <x v="446"/>
    <m/>
    <m/>
    <m/>
    <m/>
    <d v="2021-08-25T00:00:00"/>
    <s v="GDA"/>
    <m/>
  </r>
  <r>
    <x v="13"/>
    <x v="0"/>
    <n v="47"/>
    <x v="0"/>
    <x v="457"/>
    <x v="425"/>
    <x v="1"/>
    <x v="449"/>
    <m/>
    <m/>
    <m/>
    <m/>
    <d v="2021-08-25T00:00:00"/>
    <s v="GDA"/>
    <m/>
  </r>
  <r>
    <x v="13"/>
    <x v="0"/>
    <n v="48"/>
    <x v="0"/>
    <x v="458"/>
    <x v="426"/>
    <x v="2"/>
    <x v="450"/>
    <m/>
    <m/>
    <m/>
    <m/>
    <d v="2021-08-25T00:00:00"/>
    <s v="GDA"/>
    <m/>
  </r>
  <r>
    <x v="13"/>
    <x v="0"/>
    <n v="49"/>
    <x v="0"/>
    <x v="459"/>
    <x v="427"/>
    <x v="2"/>
    <x v="451"/>
    <m/>
    <m/>
    <m/>
    <m/>
    <d v="2021-08-25T00:00:00"/>
    <s v="GDA"/>
    <m/>
  </r>
  <r>
    <x v="13"/>
    <x v="0"/>
    <n v="50"/>
    <x v="0"/>
    <x v="460"/>
    <x v="428"/>
    <x v="3"/>
    <x v="452"/>
    <m/>
    <m/>
    <m/>
    <m/>
    <d v="2021-08-25T00:00:00"/>
    <s v="GDA"/>
    <m/>
  </r>
  <r>
    <x v="13"/>
    <x v="0"/>
    <n v="51"/>
    <x v="0"/>
    <x v="461"/>
    <x v="429"/>
    <x v="0"/>
    <x v="453"/>
    <m/>
    <m/>
    <m/>
    <m/>
    <d v="2021-08-25T00:00:00"/>
    <s v="GDA"/>
    <m/>
  </r>
  <r>
    <x v="13"/>
    <x v="0"/>
    <n v="52"/>
    <x v="0"/>
    <x v="462"/>
    <x v="430"/>
    <x v="0"/>
    <x v="454"/>
    <m/>
    <m/>
    <m/>
    <m/>
    <d v="2021-08-25T00:00:00"/>
    <s v="GDA"/>
    <m/>
  </r>
  <r>
    <x v="13"/>
    <x v="0"/>
    <n v="53"/>
    <x v="0"/>
    <x v="463"/>
    <x v="431"/>
    <x v="0"/>
    <x v="455"/>
    <m/>
    <m/>
    <m/>
    <m/>
    <d v="2021-08-25T00:00:00"/>
    <s v="GDA"/>
    <m/>
  </r>
  <r>
    <x v="13"/>
    <x v="0"/>
    <n v="54"/>
    <x v="0"/>
    <x v="464"/>
    <x v="432"/>
    <x v="0"/>
    <x v="195"/>
    <m/>
    <m/>
    <m/>
    <m/>
    <d v="2021-08-27T00:00:00"/>
    <s v="ABA"/>
    <s v="Sungrow Manual"/>
  </r>
  <r>
    <x v="13"/>
    <x v="5"/>
    <n v="1"/>
    <x v="0"/>
    <x v="465"/>
    <x v="433"/>
    <x v="0"/>
    <x v="456"/>
    <m/>
    <m/>
    <m/>
    <m/>
    <d v="2021-08-25T00:00:00"/>
    <s v="GDA"/>
    <m/>
  </r>
  <r>
    <x v="13"/>
    <x v="5"/>
    <n v="2"/>
    <x v="0"/>
    <x v="466"/>
    <x v="434"/>
    <x v="0"/>
    <x v="457"/>
    <m/>
    <m/>
    <m/>
    <m/>
    <d v="2021-08-25T00:00:00"/>
    <s v="GDA"/>
    <m/>
  </r>
  <r>
    <x v="13"/>
    <x v="5"/>
    <n v="3"/>
    <x v="0"/>
    <x v="467"/>
    <x v="435"/>
    <x v="0"/>
    <x v="458"/>
    <m/>
    <m/>
    <m/>
    <m/>
    <d v="2021-08-25T00:00:00"/>
    <s v="GDA"/>
    <m/>
  </r>
  <r>
    <x v="13"/>
    <x v="5"/>
    <n v="4"/>
    <x v="0"/>
    <x v="468"/>
    <x v="436"/>
    <x v="0"/>
    <x v="459"/>
    <m/>
    <m/>
    <m/>
    <m/>
    <d v="2021-08-25T00:00:00"/>
    <s v="GDA"/>
    <m/>
  </r>
  <r>
    <x v="13"/>
    <x v="5"/>
    <n v="5"/>
    <x v="0"/>
    <x v="469"/>
    <x v="437"/>
    <x v="0"/>
    <x v="460"/>
    <m/>
    <m/>
    <m/>
    <m/>
    <d v="2021-08-25T00:00:00"/>
    <s v="GDA"/>
    <m/>
  </r>
  <r>
    <x v="13"/>
    <x v="1"/>
    <n v="1"/>
    <x v="0"/>
    <x v="470"/>
    <x v="438"/>
    <x v="0"/>
    <x v="461"/>
    <m/>
    <m/>
    <m/>
    <m/>
    <d v="2021-08-25T00:00:00"/>
    <s v="GDA"/>
    <m/>
  </r>
  <r>
    <x v="13"/>
    <x v="1"/>
    <n v="2"/>
    <x v="0"/>
    <x v="471"/>
    <x v="439"/>
    <x v="0"/>
    <x v="462"/>
    <m/>
    <m/>
    <m/>
    <m/>
    <d v="2021-08-25T00:00:00"/>
    <s v="GDA"/>
    <m/>
  </r>
  <r>
    <x v="13"/>
    <x v="1"/>
    <n v="3"/>
    <x v="0"/>
    <x v="472"/>
    <x v="440"/>
    <x v="0"/>
    <x v="462"/>
    <m/>
    <m/>
    <m/>
    <m/>
    <d v="2021-08-25T00:00:00"/>
    <s v="GDA"/>
    <m/>
  </r>
  <r>
    <x v="13"/>
    <x v="3"/>
    <n v="1"/>
    <x v="0"/>
    <x v="473"/>
    <x v="441"/>
    <x v="0"/>
    <x v="463"/>
    <m/>
    <m/>
    <m/>
    <m/>
    <d v="2021-08-25T00:00:00"/>
    <s v="GDA"/>
    <m/>
  </r>
  <r>
    <x v="13"/>
    <x v="3"/>
    <n v="2"/>
    <x v="0"/>
    <x v="474"/>
    <x v="442"/>
    <x v="2"/>
    <x v="464"/>
    <m/>
    <m/>
    <m/>
    <m/>
    <d v="2021-08-25T00:00:00"/>
    <s v="GDA"/>
    <m/>
  </r>
  <r>
    <x v="14"/>
    <x v="9"/>
    <n v="7"/>
    <x v="0"/>
    <x v="475"/>
    <x v="443"/>
    <x v="3"/>
    <x v="195"/>
    <m/>
    <m/>
    <m/>
    <m/>
    <m/>
    <m/>
    <m/>
  </r>
  <r>
    <x v="13"/>
    <x v="2"/>
    <n v="1"/>
    <x v="0"/>
    <x v="476"/>
    <x v="219"/>
    <x v="3"/>
    <x v="345"/>
    <m/>
    <m/>
    <m/>
    <m/>
    <d v="2021-08-25T00:00:00"/>
    <s v="GDA"/>
    <m/>
  </r>
  <r>
    <x v="13"/>
    <x v="4"/>
    <n v="1"/>
    <x v="0"/>
    <x v="477"/>
    <x v="444"/>
    <x v="0"/>
    <x v="465"/>
    <m/>
    <m/>
    <m/>
    <m/>
    <d v="2021-08-25T00:00:00"/>
    <s v="GDA"/>
    <m/>
  </r>
  <r>
    <x v="13"/>
    <x v="4"/>
    <n v="2"/>
    <x v="0"/>
    <x v="478"/>
    <x v="445"/>
    <x v="0"/>
    <x v="466"/>
    <m/>
    <m/>
    <m/>
    <m/>
    <d v="2021-08-25T00:00:00"/>
    <s v="GDA"/>
    <m/>
  </r>
  <r>
    <x v="13"/>
    <x v="4"/>
    <n v="3"/>
    <x v="0"/>
    <x v="479"/>
    <x v="446"/>
    <x v="0"/>
    <x v="467"/>
    <m/>
    <m/>
    <m/>
    <m/>
    <d v="2021-08-25T00:00:00"/>
    <s v="GDA"/>
    <m/>
  </r>
  <r>
    <x v="13"/>
    <x v="4"/>
    <n v="4"/>
    <x v="0"/>
    <x v="480"/>
    <x v="447"/>
    <x v="0"/>
    <x v="468"/>
    <m/>
    <m/>
    <m/>
    <m/>
    <d v="2021-08-25T00:00:00"/>
    <s v="GDA"/>
    <m/>
  </r>
  <r>
    <x v="13"/>
    <x v="4"/>
    <n v="5"/>
    <x v="0"/>
    <x v="481"/>
    <x v="448"/>
    <x v="0"/>
    <x v="469"/>
    <m/>
    <m/>
    <m/>
    <m/>
    <d v="2021-08-25T00:00:00"/>
    <s v="GDA"/>
    <m/>
  </r>
  <r>
    <x v="15"/>
    <x v="10"/>
    <n v="1"/>
    <x v="0"/>
    <x v="482"/>
    <x v="449"/>
    <x v="0"/>
    <x v="470"/>
    <m/>
    <m/>
    <m/>
    <m/>
    <d v="2021-08-25T00:00:00"/>
    <s v="GDA"/>
    <m/>
  </r>
  <r>
    <x v="15"/>
    <x v="10"/>
    <n v="2"/>
    <x v="0"/>
    <x v="483"/>
    <x v="450"/>
    <x v="0"/>
    <x v="471"/>
    <m/>
    <m/>
    <m/>
    <m/>
    <d v="2021-08-25T00:00:00"/>
    <s v="GDA"/>
    <m/>
  </r>
  <r>
    <x v="15"/>
    <x v="10"/>
    <n v="3"/>
    <x v="0"/>
    <x v="484"/>
    <x v="451"/>
    <x v="0"/>
    <x v="472"/>
    <m/>
    <m/>
    <m/>
    <m/>
    <d v="2021-08-25T00:00:00"/>
    <s v="GDA"/>
    <m/>
  </r>
  <r>
    <x v="15"/>
    <x v="10"/>
    <n v="4"/>
    <x v="0"/>
    <x v="485"/>
    <x v="452"/>
    <x v="2"/>
    <x v="473"/>
    <m/>
    <m/>
    <m/>
    <m/>
    <d v="2021-08-25T00:00:00"/>
    <s v="GDA"/>
    <m/>
  </r>
  <r>
    <x v="15"/>
    <x v="10"/>
    <n v="5"/>
    <x v="0"/>
    <x v="486"/>
    <x v="453"/>
    <x v="2"/>
    <x v="474"/>
    <m/>
    <m/>
    <m/>
    <m/>
    <d v="2021-08-25T00:00:00"/>
    <s v="GDA"/>
    <m/>
  </r>
  <r>
    <x v="15"/>
    <x v="10"/>
    <n v="6"/>
    <x v="0"/>
    <x v="487"/>
    <x v="454"/>
    <x v="2"/>
    <x v="475"/>
    <m/>
    <m/>
    <m/>
    <m/>
    <d v="2021-08-25T00:00:00"/>
    <s v="GDA"/>
    <m/>
  </r>
  <r>
    <x v="15"/>
    <x v="10"/>
    <n v="7"/>
    <x v="0"/>
    <x v="488"/>
    <x v="455"/>
    <x v="0"/>
    <x v="476"/>
    <m/>
    <m/>
    <m/>
    <m/>
    <d v="2021-08-25T00:00:00"/>
    <s v="GDA"/>
    <m/>
  </r>
  <r>
    <x v="15"/>
    <x v="10"/>
    <n v="8"/>
    <x v="0"/>
    <x v="489"/>
    <x v="456"/>
    <x v="0"/>
    <x v="477"/>
    <m/>
    <m/>
    <m/>
    <m/>
    <d v="2021-08-25T00:00:00"/>
    <s v="GDA"/>
    <m/>
  </r>
  <r>
    <x v="15"/>
    <x v="10"/>
    <n v="9"/>
    <x v="0"/>
    <x v="490"/>
    <x v="457"/>
    <x v="2"/>
    <x v="478"/>
    <m/>
    <m/>
    <m/>
    <m/>
    <d v="2021-08-25T00:00:00"/>
    <s v="GDA"/>
    <m/>
  </r>
  <r>
    <x v="15"/>
    <x v="10"/>
    <n v="10"/>
    <x v="0"/>
    <x v="491"/>
    <x v="458"/>
    <x v="0"/>
    <x v="479"/>
    <m/>
    <m/>
    <m/>
    <m/>
    <d v="2021-08-25T00:00:00"/>
    <s v="GDA"/>
    <m/>
  </r>
  <r>
    <x v="15"/>
    <x v="10"/>
    <n v="11"/>
    <x v="0"/>
    <x v="492"/>
    <x v="459"/>
    <x v="0"/>
    <x v="480"/>
    <m/>
    <m/>
    <m/>
    <m/>
    <d v="2021-08-25T00:00:00"/>
    <s v="GDA"/>
    <m/>
  </r>
  <r>
    <x v="15"/>
    <x v="10"/>
    <n v="12"/>
    <x v="0"/>
    <x v="493"/>
    <x v="460"/>
    <x v="3"/>
    <x v="481"/>
    <m/>
    <m/>
    <m/>
    <m/>
    <d v="2021-08-25T00:00:00"/>
    <s v="GDA"/>
    <m/>
  </r>
  <r>
    <x v="15"/>
    <x v="11"/>
    <n v="1"/>
    <x v="0"/>
    <x v="494"/>
    <x v="461"/>
    <x v="3"/>
    <x v="482"/>
    <m/>
    <n v="1"/>
    <m/>
    <m/>
    <d v="2021-08-25T00:00:00"/>
    <s v="GDA"/>
    <m/>
  </r>
  <r>
    <x v="15"/>
    <x v="11"/>
    <n v="2"/>
    <x v="0"/>
    <x v="495"/>
    <x v="462"/>
    <x v="3"/>
    <x v="483"/>
    <m/>
    <s v="500m"/>
    <m/>
    <m/>
    <d v="2021-08-25T00:00:00"/>
    <s v="GDA"/>
    <m/>
  </r>
  <r>
    <x v="15"/>
    <x v="11"/>
    <n v="3"/>
    <x v="0"/>
    <x v="496"/>
    <x v="463"/>
    <x v="3"/>
    <x v="484"/>
    <m/>
    <s v="50 of each"/>
    <m/>
    <m/>
    <d v="2021-08-25T00:00:00"/>
    <s v="GDA"/>
    <m/>
  </r>
  <r>
    <x v="15"/>
    <x v="11"/>
    <s v="03.2"/>
    <x v="0"/>
    <x v="497"/>
    <x v="464"/>
    <x v="3"/>
    <x v="485"/>
    <m/>
    <n v="1"/>
    <m/>
    <m/>
    <d v="2021-08-25T00:00:00"/>
    <s v="GDA"/>
    <m/>
  </r>
  <r>
    <x v="15"/>
    <x v="11"/>
    <n v="4"/>
    <x v="0"/>
    <x v="498"/>
    <x v="465"/>
    <x v="3"/>
    <x v="486"/>
    <m/>
    <n v="10"/>
    <m/>
    <m/>
    <d v="2021-08-25T00:00:00"/>
    <s v="GDA"/>
    <m/>
  </r>
  <r>
    <x v="15"/>
    <x v="11"/>
    <n v="5"/>
    <x v="0"/>
    <x v="499"/>
    <x v="466"/>
    <x v="3"/>
    <x v="487"/>
    <m/>
    <n v="1"/>
    <m/>
    <m/>
    <d v="2021-08-25T00:00:00"/>
    <s v="GDA"/>
    <m/>
  </r>
  <r>
    <x v="15"/>
    <x v="11"/>
    <n v="6"/>
    <x v="0"/>
    <x v="500"/>
    <x v="467"/>
    <x v="3"/>
    <x v="488"/>
    <m/>
    <n v="1"/>
    <m/>
    <m/>
    <d v="2021-08-25T00:00:00"/>
    <s v="GDA"/>
    <m/>
  </r>
  <r>
    <x v="15"/>
    <x v="11"/>
    <n v="7"/>
    <x v="0"/>
    <x v="501"/>
    <x v="468"/>
    <x v="3"/>
    <x v="489"/>
    <m/>
    <n v="1"/>
    <m/>
    <m/>
    <d v="2021-08-25T00:00:00"/>
    <s v="GDA"/>
    <m/>
  </r>
  <r>
    <x v="15"/>
    <x v="11"/>
    <n v="8"/>
    <x v="0"/>
    <x v="502"/>
    <x v="469"/>
    <x v="3"/>
    <x v="490"/>
    <m/>
    <n v="1"/>
    <m/>
    <m/>
    <d v="2021-08-25T00:00:00"/>
    <s v="GDA"/>
    <m/>
  </r>
  <r>
    <x v="15"/>
    <x v="11"/>
    <n v="9"/>
    <x v="0"/>
    <x v="503"/>
    <x v="470"/>
    <x v="3"/>
    <x v="491"/>
    <m/>
    <n v="1"/>
    <m/>
    <m/>
    <d v="2021-08-25T00:00:00"/>
    <s v="GDA"/>
    <m/>
  </r>
  <r>
    <x v="15"/>
    <x v="11"/>
    <n v="10"/>
    <x v="0"/>
    <x v="504"/>
    <x v="471"/>
    <x v="3"/>
    <x v="492"/>
    <m/>
    <n v="1"/>
    <m/>
    <m/>
    <d v="2021-08-25T00:00:00"/>
    <s v="GDA"/>
    <m/>
  </r>
  <r>
    <x v="15"/>
    <x v="11"/>
    <n v="11"/>
    <x v="0"/>
    <x v="505"/>
    <x v="472"/>
    <x v="3"/>
    <x v="493"/>
    <m/>
    <n v="1"/>
    <m/>
    <m/>
    <d v="2021-08-25T00:00:00"/>
    <s v="GDA"/>
    <m/>
  </r>
  <r>
    <x v="15"/>
    <x v="11"/>
    <n v="12"/>
    <x v="0"/>
    <x v="506"/>
    <x v="473"/>
    <x v="3"/>
    <x v="494"/>
    <m/>
    <n v="2"/>
    <m/>
    <m/>
    <d v="2021-08-25T00:00:00"/>
    <s v="GDA"/>
    <m/>
  </r>
  <r>
    <x v="15"/>
    <x v="11"/>
    <n v="13"/>
    <x v="0"/>
    <x v="507"/>
    <x v="474"/>
    <x v="3"/>
    <x v="495"/>
    <m/>
    <n v="1"/>
    <m/>
    <m/>
    <d v="2021-08-25T00:00:00"/>
    <s v="GDA"/>
    <m/>
  </r>
  <r>
    <x v="15"/>
    <x v="11"/>
    <n v="14"/>
    <x v="0"/>
    <x v="508"/>
    <x v="475"/>
    <x v="3"/>
    <x v="496"/>
    <m/>
    <m/>
    <m/>
    <m/>
    <d v="2021-08-25T00:00:00"/>
    <s v="GDA"/>
    <m/>
  </r>
  <r>
    <x v="15"/>
    <x v="11"/>
    <n v="15"/>
    <x v="0"/>
    <x v="509"/>
    <x v="476"/>
    <x v="3"/>
    <x v="497"/>
    <m/>
    <s v="15m"/>
    <m/>
    <m/>
    <d v="2021-08-25T00:00:00"/>
    <s v="GDA"/>
    <m/>
  </r>
  <r>
    <x v="15"/>
    <x v="11"/>
    <n v="16"/>
    <x v="0"/>
    <x v="510"/>
    <x v="477"/>
    <x v="3"/>
    <x v="498"/>
    <m/>
    <n v="5"/>
    <m/>
    <m/>
    <d v="2021-08-25T00:00:00"/>
    <s v="GDA"/>
    <m/>
  </r>
  <r>
    <x v="15"/>
    <x v="11"/>
    <n v="17"/>
    <x v="0"/>
    <x v="511"/>
    <x v="478"/>
    <x v="3"/>
    <x v="499"/>
    <m/>
    <n v="1"/>
    <m/>
    <m/>
    <d v="2021-08-25T00:00:00"/>
    <s v="GDA"/>
    <m/>
  </r>
  <r>
    <x v="15"/>
    <x v="11"/>
    <n v="18"/>
    <x v="0"/>
    <x v="512"/>
    <x v="479"/>
    <x v="3"/>
    <x v="500"/>
    <m/>
    <n v="1"/>
    <m/>
    <m/>
    <d v="2021-08-25T00:00:00"/>
    <s v="GDA"/>
    <m/>
  </r>
  <r>
    <x v="15"/>
    <x v="11"/>
    <n v="19"/>
    <x v="0"/>
    <x v="513"/>
    <x v="480"/>
    <x v="3"/>
    <x v="501"/>
    <m/>
    <n v="1"/>
    <m/>
    <m/>
    <d v="2021-08-25T00:00:00"/>
    <s v="GDA"/>
    <m/>
  </r>
  <r>
    <x v="15"/>
    <x v="11"/>
    <n v="20"/>
    <x v="0"/>
    <x v="514"/>
    <x v="481"/>
    <x v="3"/>
    <x v="502"/>
    <m/>
    <n v="10"/>
    <m/>
    <m/>
    <d v="2021-08-25T00:00:00"/>
    <s v="GDA"/>
    <m/>
  </r>
  <r>
    <x v="15"/>
    <x v="11"/>
    <n v="21"/>
    <x v="0"/>
    <x v="515"/>
    <x v="482"/>
    <x v="3"/>
    <x v="503"/>
    <m/>
    <m/>
    <m/>
    <m/>
    <d v="2021-08-25T00:00:00"/>
    <s v="GDA"/>
    <m/>
  </r>
  <r>
    <x v="15"/>
    <x v="11"/>
    <n v="22"/>
    <x v="0"/>
    <x v="516"/>
    <x v="483"/>
    <x v="3"/>
    <x v="504"/>
    <m/>
    <s v="[2]"/>
    <m/>
    <m/>
    <d v="2021-08-25T00:00:00"/>
    <s v="GDA"/>
    <m/>
  </r>
  <r>
    <x v="15"/>
    <x v="11"/>
    <n v="23"/>
    <x v="0"/>
    <x v="517"/>
    <x v="484"/>
    <x v="3"/>
    <x v="505"/>
    <m/>
    <n v="50"/>
    <m/>
    <m/>
    <d v="2021-08-25T00:00:00"/>
    <s v="GDA"/>
    <m/>
  </r>
  <r>
    <x v="15"/>
    <x v="11"/>
    <n v="24"/>
    <x v="0"/>
    <x v="518"/>
    <x v="485"/>
    <x v="3"/>
    <x v="506"/>
    <m/>
    <n v="10"/>
    <m/>
    <m/>
    <d v="2021-08-25T00:00:00"/>
    <s v="GDA"/>
    <m/>
  </r>
  <r>
    <x v="15"/>
    <x v="11"/>
    <n v="25"/>
    <x v="0"/>
    <x v="519"/>
    <x v="486"/>
    <x v="3"/>
    <x v="507"/>
    <m/>
    <n v="50"/>
    <m/>
    <m/>
    <d v="2021-08-25T00:00:00"/>
    <s v="GDA"/>
    <m/>
  </r>
  <r>
    <x v="15"/>
    <x v="11"/>
    <n v="26"/>
    <x v="0"/>
    <x v="520"/>
    <x v="487"/>
    <x v="3"/>
    <x v="508"/>
    <m/>
    <n v="50"/>
    <m/>
    <m/>
    <d v="2021-08-25T00:00:00"/>
    <s v="GDA"/>
    <m/>
  </r>
  <r>
    <x v="15"/>
    <x v="11"/>
    <n v="27"/>
    <x v="0"/>
    <x v="521"/>
    <x v="488"/>
    <x v="3"/>
    <x v="509"/>
    <m/>
    <s v="1 complete set"/>
    <m/>
    <m/>
    <d v="2021-08-25T00:00:00"/>
    <s v="GDA"/>
    <m/>
  </r>
  <r>
    <x v="15"/>
    <x v="11"/>
    <n v="28"/>
    <x v="0"/>
    <x v="522"/>
    <x v="489"/>
    <x v="3"/>
    <x v="510"/>
    <m/>
    <s v="2 complete set"/>
    <m/>
    <m/>
    <d v="2021-08-25T00:00:00"/>
    <s v="GDA"/>
    <m/>
  </r>
  <r>
    <x v="15"/>
    <x v="11"/>
    <n v="29"/>
    <x v="0"/>
    <x v="523"/>
    <x v="490"/>
    <x v="3"/>
    <x v="511"/>
    <m/>
    <s v="[1]"/>
    <m/>
    <m/>
    <d v="2021-08-25T00:00:00"/>
    <s v="GDA"/>
    <m/>
  </r>
  <r>
    <x v="15"/>
    <x v="11"/>
    <n v="30"/>
    <x v="0"/>
    <x v="524"/>
    <x v="491"/>
    <x v="3"/>
    <x v="512"/>
    <m/>
    <s v="[1]"/>
    <m/>
    <m/>
    <d v="2021-08-25T00:00:00"/>
    <s v="GDA"/>
    <m/>
  </r>
  <r>
    <x v="15"/>
    <x v="11"/>
    <n v="31"/>
    <x v="0"/>
    <x v="525"/>
    <x v="492"/>
    <x v="3"/>
    <x v="513"/>
    <m/>
    <s v="[1]"/>
    <m/>
    <m/>
    <d v="2021-08-25T00:00:00"/>
    <s v="GDA"/>
    <m/>
  </r>
  <r>
    <x v="15"/>
    <x v="11"/>
    <n v="32"/>
    <x v="0"/>
    <x v="526"/>
    <x v="493"/>
    <x v="3"/>
    <x v="514"/>
    <m/>
    <s v="[2]"/>
    <m/>
    <m/>
    <d v="2021-08-25T00:00:00"/>
    <s v="GDA"/>
    <m/>
  </r>
  <r>
    <x v="15"/>
    <x v="5"/>
    <n v="1"/>
    <x v="0"/>
    <x v="527"/>
    <x v="494"/>
    <x v="0"/>
    <x v="515"/>
    <m/>
    <m/>
    <m/>
    <m/>
    <d v="2021-08-25T00:00:00"/>
    <s v="GDA"/>
    <m/>
  </r>
  <r>
    <x v="16"/>
    <x v="0"/>
    <n v="1"/>
    <x v="0"/>
    <x v="528"/>
    <x v="495"/>
    <x v="0"/>
    <x v="516"/>
    <m/>
    <m/>
    <m/>
    <m/>
    <d v="2021-08-25T00:00:00"/>
    <s v="GDA"/>
    <m/>
  </r>
  <r>
    <x v="16"/>
    <x v="0"/>
    <n v="2"/>
    <x v="0"/>
    <x v="529"/>
    <x v="496"/>
    <x v="0"/>
    <x v="517"/>
    <m/>
    <m/>
    <m/>
    <m/>
    <d v="2021-08-25T00:00:00"/>
    <s v="GDA"/>
    <m/>
  </r>
  <r>
    <x v="16"/>
    <x v="0"/>
    <n v="3"/>
    <x v="0"/>
    <x v="530"/>
    <x v="497"/>
    <x v="0"/>
    <x v="518"/>
    <m/>
    <m/>
    <m/>
    <m/>
    <d v="2021-08-25T00:00:00"/>
    <s v="GDA"/>
    <m/>
  </r>
  <r>
    <x v="16"/>
    <x v="0"/>
    <n v="4"/>
    <x v="0"/>
    <x v="531"/>
    <x v="498"/>
    <x v="0"/>
    <x v="519"/>
    <m/>
    <m/>
    <m/>
    <m/>
    <d v="2021-08-25T00:00:00"/>
    <s v="GDA"/>
    <m/>
  </r>
  <r>
    <x v="16"/>
    <x v="0"/>
    <n v="5"/>
    <x v="0"/>
    <x v="532"/>
    <x v="499"/>
    <x v="0"/>
    <x v="520"/>
    <m/>
    <m/>
    <m/>
    <m/>
    <d v="2021-08-25T00:00:00"/>
    <s v="GDA"/>
    <m/>
  </r>
  <r>
    <x v="16"/>
    <x v="0"/>
    <n v="6"/>
    <x v="0"/>
    <x v="533"/>
    <x v="500"/>
    <x v="0"/>
    <x v="521"/>
    <m/>
    <m/>
    <m/>
    <m/>
    <d v="2021-08-25T00:00:00"/>
    <s v="GDA"/>
    <m/>
  </r>
  <r>
    <x v="16"/>
    <x v="0"/>
    <n v="7"/>
    <x v="0"/>
    <x v="534"/>
    <x v="501"/>
    <x v="0"/>
    <x v="522"/>
    <m/>
    <m/>
    <m/>
    <m/>
    <d v="2021-08-25T00:00:00"/>
    <s v="GDA"/>
    <m/>
  </r>
  <r>
    <x v="16"/>
    <x v="0"/>
    <n v="8"/>
    <x v="0"/>
    <x v="535"/>
    <x v="502"/>
    <x v="0"/>
    <x v="523"/>
    <m/>
    <m/>
    <m/>
    <m/>
    <d v="2021-08-25T00:00:00"/>
    <s v="GDA"/>
    <m/>
  </r>
  <r>
    <x v="16"/>
    <x v="0"/>
    <n v="9"/>
    <x v="0"/>
    <x v="536"/>
    <x v="503"/>
    <x v="0"/>
    <x v="524"/>
    <m/>
    <m/>
    <m/>
    <m/>
    <d v="2021-08-25T00:00:00"/>
    <s v="GDA"/>
    <m/>
  </r>
  <r>
    <x v="16"/>
    <x v="0"/>
    <n v="10"/>
    <x v="0"/>
    <x v="537"/>
    <x v="504"/>
    <x v="0"/>
    <x v="525"/>
    <m/>
    <m/>
    <m/>
    <m/>
    <d v="2021-08-25T00:00:00"/>
    <s v="GDA"/>
    <m/>
  </r>
  <r>
    <x v="16"/>
    <x v="0"/>
    <n v="11"/>
    <x v="0"/>
    <x v="538"/>
    <x v="505"/>
    <x v="0"/>
    <x v="526"/>
    <m/>
    <m/>
    <m/>
    <m/>
    <d v="2021-08-25T00:00:00"/>
    <s v="GDA"/>
    <m/>
  </r>
  <r>
    <x v="16"/>
    <x v="0"/>
    <n v="12"/>
    <x v="0"/>
    <x v="539"/>
    <x v="506"/>
    <x v="0"/>
    <x v="527"/>
    <m/>
    <m/>
    <m/>
    <m/>
    <d v="2021-08-25T00:00:00"/>
    <s v="GDA"/>
    <m/>
  </r>
  <r>
    <x v="16"/>
    <x v="0"/>
    <n v="13"/>
    <x v="0"/>
    <x v="540"/>
    <x v="507"/>
    <x v="0"/>
    <x v="528"/>
    <m/>
    <m/>
    <m/>
    <m/>
    <d v="2021-08-25T00:00:00"/>
    <s v="GDA"/>
    <m/>
  </r>
  <r>
    <x v="16"/>
    <x v="0"/>
    <n v="14"/>
    <x v="0"/>
    <x v="541"/>
    <x v="508"/>
    <x v="0"/>
    <x v="529"/>
    <m/>
    <m/>
    <m/>
    <m/>
    <d v="2021-08-25T00:00:00"/>
    <s v="GDA"/>
    <m/>
  </r>
  <r>
    <x v="16"/>
    <x v="1"/>
    <n v="1"/>
    <x v="0"/>
    <x v="542"/>
    <x v="509"/>
    <x v="2"/>
    <x v="530"/>
    <m/>
    <m/>
    <m/>
    <m/>
    <d v="2021-08-25T00:00:00"/>
    <s v="GDA"/>
    <m/>
  </r>
  <r>
    <x v="16"/>
    <x v="2"/>
    <n v="1"/>
    <x v="0"/>
    <x v="543"/>
    <x v="219"/>
    <x v="3"/>
    <x v="345"/>
    <m/>
    <m/>
    <m/>
    <m/>
    <d v="2021-08-25T00:00:00"/>
    <s v="GDA"/>
    <m/>
  </r>
  <r>
    <x v="16"/>
    <x v="3"/>
    <n v="1"/>
    <x v="0"/>
    <x v="544"/>
    <x v="219"/>
    <x v="0"/>
    <x v="345"/>
    <m/>
    <m/>
    <m/>
    <m/>
    <d v="2021-08-25T00:00:00"/>
    <s v="GDA"/>
    <m/>
  </r>
  <r>
    <x v="16"/>
    <x v="4"/>
    <n v="1"/>
    <x v="0"/>
    <x v="545"/>
    <x v="510"/>
    <x v="0"/>
    <x v="531"/>
    <m/>
    <m/>
    <m/>
    <m/>
    <d v="2021-08-25T00:00:00"/>
    <s v="GDA"/>
    <m/>
  </r>
  <r>
    <x v="16"/>
    <x v="5"/>
    <n v="1"/>
    <x v="0"/>
    <x v="546"/>
    <x v="511"/>
    <x v="2"/>
    <x v="532"/>
    <m/>
    <m/>
    <m/>
    <m/>
    <d v="2021-08-25T00:00:00"/>
    <s v="GDA"/>
    <m/>
  </r>
  <r>
    <x v="16"/>
    <x v="5"/>
    <n v="2"/>
    <x v="0"/>
    <x v="547"/>
    <x v="512"/>
    <x v="2"/>
    <x v="533"/>
    <m/>
    <m/>
    <m/>
    <m/>
    <d v="2021-08-25T00:00:00"/>
    <s v="GDA"/>
    <m/>
  </r>
  <r>
    <x v="17"/>
    <x v="12"/>
    <n v="1"/>
    <x v="0"/>
    <x v="548"/>
    <x v="513"/>
    <x v="0"/>
    <x v="534"/>
    <m/>
    <m/>
    <m/>
    <m/>
    <d v="2021-08-27T00:00:00"/>
    <s v="GDA"/>
    <m/>
  </r>
  <r>
    <x v="17"/>
    <x v="12"/>
    <n v="2"/>
    <x v="0"/>
    <x v="549"/>
    <x v="514"/>
    <x v="0"/>
    <x v="535"/>
    <m/>
    <m/>
    <m/>
    <m/>
    <d v="2021-08-27T00:00:00"/>
    <s v="GDA"/>
    <m/>
  </r>
  <r>
    <x v="17"/>
    <x v="13"/>
    <n v="1"/>
    <x v="0"/>
    <x v="550"/>
    <x v="515"/>
    <x v="0"/>
    <x v="536"/>
    <m/>
    <m/>
    <m/>
    <m/>
    <d v="2021-08-27T00:00:00"/>
    <s v="GDA"/>
    <m/>
  </r>
  <r>
    <x v="17"/>
    <x v="13"/>
    <n v="2"/>
    <x v="0"/>
    <x v="551"/>
    <x v="516"/>
    <x v="0"/>
    <x v="537"/>
    <m/>
    <m/>
    <m/>
    <m/>
    <d v="2021-08-27T00:00:00"/>
    <s v="GDA"/>
    <m/>
  </r>
  <r>
    <x v="17"/>
    <x v="13"/>
    <n v="3"/>
    <x v="0"/>
    <x v="552"/>
    <x v="517"/>
    <x v="0"/>
    <x v="538"/>
    <m/>
    <m/>
    <m/>
    <m/>
    <d v="2021-08-27T00:00:00"/>
    <s v="GDA"/>
    <m/>
  </r>
  <r>
    <x v="17"/>
    <x v="13"/>
    <n v="4"/>
    <x v="0"/>
    <x v="553"/>
    <x v="518"/>
    <x v="0"/>
    <x v="539"/>
    <m/>
    <m/>
    <m/>
    <m/>
    <d v="2021-08-27T00:00:00"/>
    <s v="GDA"/>
    <m/>
  </r>
  <r>
    <x v="17"/>
    <x v="13"/>
    <n v="5"/>
    <x v="0"/>
    <x v="554"/>
    <x v="519"/>
    <x v="0"/>
    <x v="540"/>
    <m/>
    <m/>
    <m/>
    <m/>
    <d v="2021-08-27T00:00:00"/>
    <s v="GDA"/>
    <m/>
  </r>
  <r>
    <x v="17"/>
    <x v="13"/>
    <n v="6"/>
    <x v="0"/>
    <x v="555"/>
    <x v="520"/>
    <x v="0"/>
    <x v="541"/>
    <m/>
    <m/>
    <m/>
    <m/>
    <d v="2021-08-27T00:00:00"/>
    <s v="GDA"/>
    <m/>
  </r>
  <r>
    <x v="17"/>
    <x v="13"/>
    <n v="7"/>
    <x v="0"/>
    <x v="556"/>
    <x v="521"/>
    <x v="0"/>
    <x v="542"/>
    <m/>
    <m/>
    <m/>
    <m/>
    <d v="2021-08-27T00:00:00"/>
    <s v="GDA"/>
    <m/>
  </r>
  <r>
    <x v="17"/>
    <x v="13"/>
    <n v="8"/>
    <x v="0"/>
    <x v="557"/>
    <x v="522"/>
    <x v="0"/>
    <x v="543"/>
    <m/>
    <m/>
    <m/>
    <m/>
    <d v="2021-08-27T00:00:00"/>
    <s v="GDA"/>
    <m/>
  </r>
  <r>
    <x v="17"/>
    <x v="13"/>
    <n v="9"/>
    <x v="0"/>
    <x v="558"/>
    <x v="523"/>
    <x v="0"/>
    <x v="544"/>
    <m/>
    <m/>
    <m/>
    <m/>
    <d v="2021-08-27T00:00:00"/>
    <s v="GDA"/>
    <m/>
  </r>
  <r>
    <x v="17"/>
    <x v="13"/>
    <n v="10"/>
    <x v="0"/>
    <x v="559"/>
    <x v="524"/>
    <x v="0"/>
    <x v="545"/>
    <m/>
    <m/>
    <m/>
    <m/>
    <d v="2021-08-27T00:00:00"/>
    <s v="GDA"/>
    <m/>
  </r>
  <r>
    <x v="17"/>
    <x v="13"/>
    <n v="11"/>
    <x v="0"/>
    <x v="560"/>
    <x v="525"/>
    <x v="0"/>
    <x v="546"/>
    <m/>
    <m/>
    <m/>
    <m/>
    <d v="2021-08-27T00:00:00"/>
    <s v="GDA"/>
    <m/>
  </r>
  <r>
    <x v="17"/>
    <x v="13"/>
    <n v="12"/>
    <x v="0"/>
    <x v="561"/>
    <x v="526"/>
    <x v="0"/>
    <x v="547"/>
    <m/>
    <m/>
    <m/>
    <m/>
    <d v="2021-08-27T00:00:00"/>
    <s v="GDA"/>
    <m/>
  </r>
  <r>
    <x v="17"/>
    <x v="13"/>
    <n v="13"/>
    <x v="0"/>
    <x v="562"/>
    <x v="527"/>
    <x v="0"/>
    <x v="548"/>
    <m/>
    <m/>
    <m/>
    <m/>
    <d v="2021-08-27T00:00:00"/>
    <s v="GDA"/>
    <m/>
  </r>
  <r>
    <x v="17"/>
    <x v="13"/>
    <n v="14"/>
    <x v="0"/>
    <x v="563"/>
    <x v="528"/>
    <x v="0"/>
    <x v="549"/>
    <m/>
    <m/>
    <m/>
    <m/>
    <d v="2021-08-27T00:00:00"/>
    <s v="GDA"/>
    <m/>
  </r>
  <r>
    <x v="17"/>
    <x v="13"/>
    <n v="15"/>
    <x v="0"/>
    <x v="564"/>
    <x v="529"/>
    <x v="0"/>
    <x v="550"/>
    <m/>
    <m/>
    <m/>
    <m/>
    <d v="2021-08-27T00:00:00"/>
    <s v="GDA"/>
    <m/>
  </r>
  <r>
    <x v="17"/>
    <x v="14"/>
    <n v="1"/>
    <x v="0"/>
    <x v="565"/>
    <x v="530"/>
    <x v="0"/>
    <x v="551"/>
    <m/>
    <m/>
    <m/>
    <m/>
    <d v="2021-08-27T00:00:00"/>
    <s v="GDA"/>
    <m/>
  </r>
  <r>
    <x v="17"/>
    <x v="14"/>
    <n v="2"/>
    <x v="0"/>
    <x v="566"/>
    <x v="531"/>
    <x v="0"/>
    <x v="552"/>
    <m/>
    <m/>
    <m/>
    <m/>
    <d v="2021-08-27T00:00:00"/>
    <s v="GDA"/>
    <m/>
  </r>
  <r>
    <x v="17"/>
    <x v="14"/>
    <n v="3"/>
    <x v="0"/>
    <x v="567"/>
    <x v="532"/>
    <x v="0"/>
    <x v="553"/>
    <m/>
    <m/>
    <m/>
    <m/>
    <d v="2021-08-27T00:00:00"/>
    <s v="GDA"/>
    <m/>
  </r>
  <r>
    <x v="17"/>
    <x v="14"/>
    <n v="4"/>
    <x v="0"/>
    <x v="568"/>
    <x v="533"/>
    <x v="0"/>
    <x v="554"/>
    <m/>
    <m/>
    <m/>
    <m/>
    <d v="2021-08-27T00:00:00"/>
    <s v="GDA"/>
    <m/>
  </r>
  <r>
    <x v="17"/>
    <x v="14"/>
    <n v="5"/>
    <x v="0"/>
    <x v="569"/>
    <x v="534"/>
    <x v="0"/>
    <x v="555"/>
    <m/>
    <m/>
    <m/>
    <m/>
    <d v="2021-08-27T00:00:00"/>
    <s v="GDA"/>
    <m/>
  </r>
  <r>
    <x v="17"/>
    <x v="14"/>
    <n v="6"/>
    <x v="0"/>
    <x v="570"/>
    <x v="535"/>
    <x v="0"/>
    <x v="556"/>
    <m/>
    <m/>
    <m/>
    <m/>
    <d v="2021-08-27T00:00:00"/>
    <s v="GDA"/>
    <m/>
  </r>
  <r>
    <x v="17"/>
    <x v="14"/>
    <n v="7"/>
    <x v="0"/>
    <x v="571"/>
    <x v="536"/>
    <x v="0"/>
    <x v="557"/>
    <m/>
    <m/>
    <m/>
    <m/>
    <d v="2021-08-27T00:00:00"/>
    <s v="GDA"/>
    <m/>
  </r>
  <r>
    <x v="17"/>
    <x v="14"/>
    <n v="8"/>
    <x v="0"/>
    <x v="572"/>
    <x v="537"/>
    <x v="0"/>
    <x v="558"/>
    <m/>
    <m/>
    <m/>
    <m/>
    <d v="2021-08-27T00:00:00"/>
    <s v="GDA"/>
    <m/>
  </r>
  <r>
    <x v="17"/>
    <x v="14"/>
    <n v="9"/>
    <x v="0"/>
    <x v="573"/>
    <x v="538"/>
    <x v="0"/>
    <x v="559"/>
    <m/>
    <m/>
    <m/>
    <m/>
    <d v="2021-08-27T00:00:00"/>
    <s v="GDA"/>
    <m/>
  </r>
  <r>
    <x v="17"/>
    <x v="14"/>
    <n v="10"/>
    <x v="0"/>
    <x v="574"/>
    <x v="539"/>
    <x v="0"/>
    <x v="560"/>
    <m/>
    <m/>
    <m/>
    <m/>
    <d v="2021-08-27T00:00:00"/>
    <s v="GDA"/>
    <m/>
  </r>
  <r>
    <x v="17"/>
    <x v="14"/>
    <n v="11"/>
    <x v="0"/>
    <x v="575"/>
    <x v="540"/>
    <x v="0"/>
    <x v="561"/>
    <m/>
    <m/>
    <m/>
    <m/>
    <d v="2021-08-27T00:00:00"/>
    <s v="GDA"/>
    <m/>
  </r>
  <r>
    <x v="17"/>
    <x v="14"/>
    <n v="12"/>
    <x v="0"/>
    <x v="576"/>
    <x v="541"/>
    <x v="0"/>
    <x v="562"/>
    <m/>
    <m/>
    <m/>
    <m/>
    <d v="2021-08-27T00:00:00"/>
    <s v="GDA"/>
    <m/>
  </r>
  <r>
    <x v="17"/>
    <x v="14"/>
    <n v="13"/>
    <x v="0"/>
    <x v="577"/>
    <x v="542"/>
    <x v="0"/>
    <x v="563"/>
    <m/>
    <m/>
    <m/>
    <m/>
    <d v="2021-08-27T00:00:00"/>
    <s v="GDA"/>
    <m/>
  </r>
  <r>
    <x v="17"/>
    <x v="14"/>
    <n v="14"/>
    <x v="0"/>
    <x v="578"/>
    <x v="543"/>
    <x v="0"/>
    <x v="564"/>
    <m/>
    <m/>
    <m/>
    <m/>
    <d v="2021-08-27T00:00:00"/>
    <s v="GDA"/>
    <m/>
  </r>
  <r>
    <x v="17"/>
    <x v="5"/>
    <n v="1"/>
    <x v="0"/>
    <x v="579"/>
    <x v="544"/>
    <x v="0"/>
    <x v="565"/>
    <m/>
    <m/>
    <m/>
    <m/>
    <d v="2021-08-27T00:00:00"/>
    <s v="GDA"/>
    <m/>
  </r>
  <r>
    <x v="17"/>
    <x v="5"/>
    <n v="2"/>
    <x v="0"/>
    <x v="580"/>
    <x v="545"/>
    <x v="0"/>
    <x v="566"/>
    <m/>
    <m/>
    <m/>
    <m/>
    <d v="2021-08-27T00:00:00"/>
    <s v="GDA"/>
    <m/>
  </r>
  <r>
    <x v="17"/>
    <x v="5"/>
    <n v="3"/>
    <x v="0"/>
    <x v="581"/>
    <x v="546"/>
    <x v="0"/>
    <x v="567"/>
    <m/>
    <m/>
    <m/>
    <m/>
    <d v="2021-08-27T00:00:00"/>
    <s v="GDA"/>
    <m/>
  </r>
  <r>
    <x v="17"/>
    <x v="15"/>
    <n v="1"/>
    <x v="0"/>
    <x v="582"/>
    <x v="547"/>
    <x v="0"/>
    <x v="568"/>
    <m/>
    <m/>
    <m/>
    <m/>
    <d v="2021-08-27T00:00:00"/>
    <s v="GDA"/>
    <m/>
  </r>
  <r>
    <x v="17"/>
    <x v="15"/>
    <n v="2"/>
    <x v="0"/>
    <x v="583"/>
    <x v="548"/>
    <x v="0"/>
    <x v="569"/>
    <m/>
    <m/>
    <m/>
    <m/>
    <d v="2021-08-27T00:00:00"/>
    <s v="GDA"/>
    <m/>
  </r>
  <r>
    <x v="17"/>
    <x v="15"/>
    <n v="3"/>
    <x v="0"/>
    <x v="584"/>
    <x v="549"/>
    <x v="0"/>
    <x v="570"/>
    <m/>
    <m/>
    <m/>
    <m/>
    <d v="2021-08-27T00:00:00"/>
    <s v="GDA"/>
    <m/>
  </r>
  <r>
    <x v="17"/>
    <x v="15"/>
    <n v="4"/>
    <x v="0"/>
    <x v="585"/>
    <x v="443"/>
    <x v="0"/>
    <x v="571"/>
    <m/>
    <m/>
    <m/>
    <m/>
    <d v="2021-08-27T00:00:00"/>
    <s v="GDA"/>
    <m/>
  </r>
  <r>
    <x v="18"/>
    <x v="12"/>
    <n v="1"/>
    <x v="0"/>
    <x v="586"/>
    <x v="550"/>
    <x v="0"/>
    <x v="572"/>
    <m/>
    <m/>
    <m/>
    <m/>
    <d v="2021-08-27T00:00:00"/>
    <s v="GDA"/>
    <m/>
  </r>
  <r>
    <x v="18"/>
    <x v="12"/>
    <n v="2"/>
    <x v="0"/>
    <x v="587"/>
    <x v="551"/>
    <x v="0"/>
    <x v="573"/>
    <m/>
    <m/>
    <m/>
    <m/>
    <d v="2021-08-27T00:00:00"/>
    <s v="GDA"/>
    <m/>
  </r>
  <r>
    <x v="18"/>
    <x v="12"/>
    <n v="3"/>
    <x v="0"/>
    <x v="588"/>
    <x v="552"/>
    <x v="0"/>
    <x v="574"/>
    <m/>
    <m/>
    <m/>
    <m/>
    <d v="2021-08-27T00:00:00"/>
    <s v="GDA"/>
    <m/>
  </r>
  <r>
    <x v="18"/>
    <x v="16"/>
    <n v="1"/>
    <x v="0"/>
    <x v="589"/>
    <x v="553"/>
    <x v="0"/>
    <x v="575"/>
    <m/>
    <m/>
    <m/>
    <m/>
    <d v="2021-08-27T00:00:00"/>
    <s v="GDA"/>
    <m/>
  </r>
  <r>
    <x v="18"/>
    <x v="16"/>
    <n v="2"/>
    <x v="0"/>
    <x v="590"/>
    <x v="554"/>
    <x v="0"/>
    <x v="576"/>
    <m/>
    <m/>
    <m/>
    <m/>
    <d v="2021-08-27T00:00:00"/>
    <s v="GDA"/>
    <m/>
  </r>
  <r>
    <x v="18"/>
    <x v="16"/>
    <n v="3"/>
    <x v="0"/>
    <x v="591"/>
    <x v="555"/>
    <x v="0"/>
    <x v="577"/>
    <m/>
    <m/>
    <m/>
    <m/>
    <d v="2021-08-27T00:00:00"/>
    <s v="GDA"/>
    <m/>
  </r>
  <r>
    <x v="18"/>
    <x v="16"/>
    <n v="4"/>
    <x v="0"/>
    <x v="592"/>
    <x v="556"/>
    <x v="0"/>
    <x v="578"/>
    <m/>
    <m/>
    <m/>
    <m/>
    <d v="2021-08-27T00:00:00"/>
    <s v="GDA"/>
    <m/>
  </r>
  <r>
    <x v="18"/>
    <x v="16"/>
    <n v="5"/>
    <x v="0"/>
    <x v="593"/>
    <x v="557"/>
    <x v="0"/>
    <x v="579"/>
    <m/>
    <m/>
    <m/>
    <m/>
    <d v="2021-08-27T00:00:00"/>
    <s v="GDA"/>
    <m/>
  </r>
  <r>
    <x v="18"/>
    <x v="16"/>
    <n v="6"/>
    <x v="0"/>
    <x v="594"/>
    <x v="558"/>
    <x v="0"/>
    <x v="580"/>
    <m/>
    <m/>
    <m/>
    <m/>
    <d v="2021-08-27T00:00:00"/>
    <s v="GDA"/>
    <m/>
  </r>
  <r>
    <x v="18"/>
    <x v="16"/>
    <n v="7"/>
    <x v="0"/>
    <x v="595"/>
    <x v="559"/>
    <x v="0"/>
    <x v="581"/>
    <m/>
    <m/>
    <m/>
    <m/>
    <d v="2021-08-27T00:00:00"/>
    <s v="GDA"/>
    <m/>
  </r>
  <r>
    <x v="18"/>
    <x v="16"/>
    <n v="8"/>
    <x v="0"/>
    <x v="596"/>
    <x v="560"/>
    <x v="0"/>
    <x v="582"/>
    <m/>
    <m/>
    <m/>
    <m/>
    <d v="2021-08-27T00:00:00"/>
    <s v="GDA"/>
    <m/>
  </r>
  <r>
    <x v="18"/>
    <x v="16"/>
    <n v="9"/>
    <x v="0"/>
    <x v="597"/>
    <x v="561"/>
    <x v="0"/>
    <x v="583"/>
    <m/>
    <m/>
    <m/>
    <m/>
    <d v="2021-08-27T00:00:00"/>
    <s v="GDA"/>
    <m/>
  </r>
  <r>
    <x v="18"/>
    <x v="16"/>
    <n v="10"/>
    <x v="0"/>
    <x v="598"/>
    <x v="562"/>
    <x v="2"/>
    <x v="584"/>
    <m/>
    <m/>
    <m/>
    <m/>
    <d v="2021-08-27T00:00:00"/>
    <s v="GDA"/>
    <m/>
  </r>
  <r>
    <x v="18"/>
    <x v="16"/>
    <n v="11"/>
    <x v="0"/>
    <x v="599"/>
    <x v="563"/>
    <x v="2"/>
    <x v="585"/>
    <m/>
    <m/>
    <m/>
    <m/>
    <d v="2021-08-27T00:00:00"/>
    <s v="GDA"/>
    <m/>
  </r>
  <r>
    <x v="18"/>
    <x v="16"/>
    <n v="11"/>
    <x v="0"/>
    <x v="599"/>
    <x v="564"/>
    <x v="0"/>
    <x v="586"/>
    <m/>
    <m/>
    <m/>
    <m/>
    <d v="2021-08-27T00:00:00"/>
    <s v="GDA"/>
    <m/>
  </r>
  <r>
    <x v="18"/>
    <x v="16"/>
    <n v="12"/>
    <x v="0"/>
    <x v="600"/>
    <x v="565"/>
    <x v="0"/>
    <x v="587"/>
    <m/>
    <m/>
    <m/>
    <m/>
    <d v="2021-08-27T00:00:00"/>
    <s v="GDA"/>
    <m/>
  </r>
  <r>
    <x v="18"/>
    <x v="5"/>
    <n v="1"/>
    <x v="0"/>
    <x v="601"/>
    <x v="544"/>
    <x v="0"/>
    <x v="588"/>
    <m/>
    <m/>
    <m/>
    <m/>
    <d v="2021-08-27T00:00:00"/>
    <s v="GDA"/>
    <m/>
  </r>
  <r>
    <x v="18"/>
    <x v="5"/>
    <n v="2"/>
    <x v="0"/>
    <x v="602"/>
    <x v="566"/>
    <x v="0"/>
    <x v="589"/>
    <m/>
    <m/>
    <m/>
    <m/>
    <d v="2021-08-27T00:00:00"/>
    <s v="GDA"/>
    <m/>
  </r>
  <r>
    <x v="18"/>
    <x v="5"/>
    <n v="3"/>
    <x v="0"/>
    <x v="603"/>
    <x v="567"/>
    <x v="0"/>
    <x v="590"/>
    <m/>
    <m/>
    <m/>
    <m/>
    <d v="2021-08-27T00:00:00"/>
    <s v="GDA"/>
    <m/>
  </r>
  <r>
    <x v="18"/>
    <x v="5"/>
    <n v="4"/>
    <x v="0"/>
    <x v="604"/>
    <x v="568"/>
    <x v="0"/>
    <x v="591"/>
    <m/>
    <m/>
    <m/>
    <m/>
    <d v="2021-08-27T00:00:00"/>
    <s v="GDA"/>
    <m/>
  </r>
  <r>
    <x v="18"/>
    <x v="17"/>
    <n v="1"/>
    <x v="0"/>
    <x v="605"/>
    <x v="547"/>
    <x v="0"/>
    <x v="592"/>
    <m/>
    <m/>
    <m/>
    <m/>
    <d v="2021-08-27T00:00:00"/>
    <s v="GDA"/>
    <m/>
  </r>
  <r>
    <x v="18"/>
    <x v="17"/>
    <n v="2"/>
    <x v="0"/>
    <x v="606"/>
    <x v="569"/>
    <x v="0"/>
    <x v="593"/>
    <m/>
    <m/>
    <m/>
    <m/>
    <d v="2021-08-27T00:00:00"/>
    <s v="GDA"/>
    <m/>
  </r>
  <r>
    <x v="18"/>
    <x v="17"/>
    <n v="3"/>
    <x v="0"/>
    <x v="607"/>
    <x v="549"/>
    <x v="0"/>
    <x v="594"/>
    <m/>
    <m/>
    <m/>
    <m/>
    <d v="2021-08-27T00:00:00"/>
    <s v="GDA"/>
    <m/>
  </r>
  <r>
    <x v="18"/>
    <x v="17"/>
    <n v="4"/>
    <x v="0"/>
    <x v="608"/>
    <x v="443"/>
    <x v="0"/>
    <x v="595"/>
    <m/>
    <m/>
    <m/>
    <m/>
    <d v="2021-08-27T00:00:00"/>
    <s v="GDA"/>
    <m/>
  </r>
  <r>
    <x v="18"/>
    <x v="17"/>
    <n v="5"/>
    <x v="0"/>
    <x v="609"/>
    <x v="570"/>
    <x v="0"/>
    <x v="596"/>
    <m/>
    <m/>
    <m/>
    <m/>
    <d v="2021-08-27T00:00:00"/>
    <s v="GDA"/>
    <m/>
  </r>
  <r>
    <x v="14"/>
    <x v="12"/>
    <n v="1"/>
    <x v="0"/>
    <x v="610"/>
    <x v="571"/>
    <x v="0"/>
    <x v="597"/>
    <m/>
    <m/>
    <m/>
    <m/>
    <m/>
    <m/>
    <m/>
  </r>
  <r>
    <x v="14"/>
    <x v="12"/>
    <n v="2"/>
    <x v="0"/>
    <x v="611"/>
    <x v="572"/>
    <x v="0"/>
    <x v="598"/>
    <m/>
    <m/>
    <m/>
    <m/>
    <m/>
    <m/>
    <m/>
  </r>
  <r>
    <x v="14"/>
    <x v="12"/>
    <n v="3"/>
    <x v="0"/>
    <x v="612"/>
    <x v="552"/>
    <x v="0"/>
    <x v="574"/>
    <m/>
    <m/>
    <m/>
    <m/>
    <m/>
    <m/>
    <m/>
  </r>
  <r>
    <x v="14"/>
    <x v="12"/>
    <n v="4"/>
    <x v="0"/>
    <x v="613"/>
    <x v="573"/>
    <x v="0"/>
    <x v="599"/>
    <m/>
    <m/>
    <m/>
    <m/>
    <m/>
    <m/>
    <m/>
  </r>
  <r>
    <x v="14"/>
    <x v="12"/>
    <n v="5"/>
    <x v="0"/>
    <x v="614"/>
    <x v="574"/>
    <x v="0"/>
    <x v="600"/>
    <m/>
    <m/>
    <m/>
    <m/>
    <m/>
    <m/>
    <m/>
  </r>
  <r>
    <x v="14"/>
    <x v="16"/>
    <n v="1"/>
    <x v="0"/>
    <x v="615"/>
    <x v="575"/>
    <x v="0"/>
    <x v="601"/>
    <m/>
    <m/>
    <m/>
    <m/>
    <m/>
    <m/>
    <m/>
  </r>
  <r>
    <x v="14"/>
    <x v="16"/>
    <n v="2"/>
    <x v="0"/>
    <x v="616"/>
    <x v="576"/>
    <x v="0"/>
    <x v="602"/>
    <m/>
    <m/>
    <m/>
    <m/>
    <m/>
    <m/>
    <m/>
  </r>
  <r>
    <x v="14"/>
    <x v="16"/>
    <n v="3"/>
    <x v="0"/>
    <x v="617"/>
    <x v="577"/>
    <x v="0"/>
    <x v="603"/>
    <m/>
    <m/>
    <m/>
    <m/>
    <m/>
    <m/>
    <m/>
  </r>
  <r>
    <x v="14"/>
    <x v="16"/>
    <n v="4"/>
    <x v="0"/>
    <x v="618"/>
    <x v="578"/>
    <x v="0"/>
    <x v="604"/>
    <m/>
    <m/>
    <m/>
    <m/>
    <m/>
    <m/>
    <m/>
  </r>
  <r>
    <x v="14"/>
    <x v="16"/>
    <n v="5"/>
    <x v="0"/>
    <x v="619"/>
    <x v="579"/>
    <x v="0"/>
    <x v="605"/>
    <m/>
    <m/>
    <m/>
    <m/>
    <m/>
    <m/>
    <m/>
  </r>
  <r>
    <x v="14"/>
    <x v="16"/>
    <n v="6"/>
    <x v="0"/>
    <x v="620"/>
    <x v="580"/>
    <x v="0"/>
    <x v="606"/>
    <m/>
    <m/>
    <m/>
    <m/>
    <m/>
    <m/>
    <m/>
  </r>
  <r>
    <x v="14"/>
    <x v="16"/>
    <n v="7"/>
    <x v="0"/>
    <x v="621"/>
    <x v="581"/>
    <x v="0"/>
    <x v="607"/>
    <m/>
    <m/>
    <m/>
    <m/>
    <m/>
    <m/>
    <m/>
  </r>
  <r>
    <x v="14"/>
    <x v="16"/>
    <n v="8"/>
    <x v="0"/>
    <x v="622"/>
    <x v="582"/>
    <x v="0"/>
    <x v="608"/>
    <m/>
    <m/>
    <m/>
    <m/>
    <m/>
    <m/>
    <m/>
  </r>
  <r>
    <x v="14"/>
    <x v="16"/>
    <n v="9"/>
    <x v="0"/>
    <x v="623"/>
    <x v="583"/>
    <x v="0"/>
    <x v="609"/>
    <m/>
    <m/>
    <m/>
    <m/>
    <m/>
    <m/>
    <m/>
  </r>
  <r>
    <x v="14"/>
    <x v="16"/>
    <n v="10"/>
    <x v="0"/>
    <x v="624"/>
    <x v="584"/>
    <x v="0"/>
    <x v="610"/>
    <m/>
    <m/>
    <m/>
    <m/>
    <m/>
    <m/>
    <m/>
  </r>
  <r>
    <x v="14"/>
    <x v="16"/>
    <n v="11"/>
    <x v="0"/>
    <x v="625"/>
    <x v="585"/>
    <x v="0"/>
    <x v="611"/>
    <m/>
    <m/>
    <m/>
    <m/>
    <m/>
    <m/>
    <m/>
  </r>
  <r>
    <x v="14"/>
    <x v="16"/>
    <n v="12"/>
    <x v="0"/>
    <x v="626"/>
    <x v="586"/>
    <x v="0"/>
    <x v="612"/>
    <m/>
    <m/>
    <m/>
    <m/>
    <m/>
    <m/>
    <m/>
  </r>
  <r>
    <x v="14"/>
    <x v="16"/>
    <n v="13"/>
    <x v="0"/>
    <x v="627"/>
    <x v="587"/>
    <x v="0"/>
    <x v="613"/>
    <m/>
    <m/>
    <m/>
    <m/>
    <m/>
    <m/>
    <m/>
  </r>
  <r>
    <x v="14"/>
    <x v="16"/>
    <n v="14"/>
    <x v="0"/>
    <x v="628"/>
    <x v="588"/>
    <x v="0"/>
    <x v="614"/>
    <m/>
    <m/>
    <m/>
    <m/>
    <m/>
    <m/>
    <m/>
  </r>
  <r>
    <x v="14"/>
    <x v="16"/>
    <n v="15"/>
    <x v="0"/>
    <x v="629"/>
    <x v="589"/>
    <x v="0"/>
    <x v="615"/>
    <m/>
    <m/>
    <m/>
    <m/>
    <m/>
    <m/>
    <m/>
  </r>
  <r>
    <x v="14"/>
    <x v="16"/>
    <s v="15.2"/>
    <x v="0"/>
    <x v="630"/>
    <x v="590"/>
    <x v="1"/>
    <x v="616"/>
    <m/>
    <m/>
    <m/>
    <m/>
    <m/>
    <m/>
    <m/>
  </r>
  <r>
    <x v="14"/>
    <x v="16"/>
    <n v="16"/>
    <x v="0"/>
    <x v="631"/>
    <x v="591"/>
    <x v="0"/>
    <x v="617"/>
    <m/>
    <m/>
    <m/>
    <m/>
    <m/>
    <m/>
    <m/>
  </r>
  <r>
    <x v="14"/>
    <x v="5"/>
    <n v="17"/>
    <x v="0"/>
    <x v="632"/>
    <x v="592"/>
    <x v="0"/>
    <x v="618"/>
    <m/>
    <m/>
    <m/>
    <m/>
    <m/>
    <m/>
    <m/>
  </r>
  <r>
    <x v="14"/>
    <x v="5"/>
    <n v="1"/>
    <x v="0"/>
    <x v="633"/>
    <x v="544"/>
    <x v="0"/>
    <x v="588"/>
    <m/>
    <m/>
    <m/>
    <m/>
    <m/>
    <m/>
    <m/>
  </r>
  <r>
    <x v="14"/>
    <x v="5"/>
    <n v="2"/>
    <x v="0"/>
    <x v="634"/>
    <x v="593"/>
    <x v="0"/>
    <x v="619"/>
    <m/>
    <m/>
    <m/>
    <m/>
    <m/>
    <m/>
    <m/>
  </r>
  <r>
    <x v="14"/>
    <x v="5"/>
    <n v="3"/>
    <x v="0"/>
    <x v="635"/>
    <x v="567"/>
    <x v="0"/>
    <x v="620"/>
    <m/>
    <m/>
    <m/>
    <m/>
    <m/>
    <m/>
    <m/>
  </r>
  <r>
    <x v="14"/>
    <x v="5"/>
    <n v="4"/>
    <x v="0"/>
    <x v="636"/>
    <x v="594"/>
    <x v="0"/>
    <x v="621"/>
    <m/>
    <m/>
    <m/>
    <m/>
    <m/>
    <m/>
    <m/>
  </r>
  <r>
    <x v="14"/>
    <x v="9"/>
    <n v="1"/>
    <x v="0"/>
    <x v="637"/>
    <x v="547"/>
    <x v="0"/>
    <x v="592"/>
    <m/>
    <m/>
    <m/>
    <m/>
    <m/>
    <m/>
    <m/>
  </r>
  <r>
    <x v="14"/>
    <x v="9"/>
    <n v="2"/>
    <x v="0"/>
    <x v="638"/>
    <x v="595"/>
    <x v="0"/>
    <x v="622"/>
    <m/>
    <m/>
    <m/>
    <m/>
    <m/>
    <m/>
    <m/>
  </r>
  <r>
    <x v="14"/>
    <x v="9"/>
    <n v="3"/>
    <x v="0"/>
    <x v="639"/>
    <x v="596"/>
    <x v="0"/>
    <x v="623"/>
    <m/>
    <m/>
    <m/>
    <m/>
    <m/>
    <m/>
    <m/>
  </r>
  <r>
    <x v="14"/>
    <x v="9"/>
    <n v="4"/>
    <x v="0"/>
    <x v="640"/>
    <x v="597"/>
    <x v="0"/>
    <x v="624"/>
    <m/>
    <m/>
    <m/>
    <m/>
    <m/>
    <m/>
    <m/>
  </r>
  <r>
    <x v="14"/>
    <x v="9"/>
    <n v="5"/>
    <x v="0"/>
    <x v="641"/>
    <x v="569"/>
    <x v="0"/>
    <x v="625"/>
    <m/>
    <m/>
    <m/>
    <m/>
    <m/>
    <m/>
    <m/>
  </r>
  <r>
    <x v="14"/>
    <x v="9"/>
    <n v="6"/>
    <x v="0"/>
    <x v="642"/>
    <x v="549"/>
    <x v="0"/>
    <x v="626"/>
    <m/>
    <m/>
    <m/>
    <m/>
    <m/>
    <m/>
    <m/>
  </r>
  <r>
    <x v="13"/>
    <x v="4"/>
    <n v="6"/>
    <x v="0"/>
    <x v="643"/>
    <x v="598"/>
    <x v="0"/>
    <x v="627"/>
    <m/>
    <m/>
    <m/>
    <m/>
    <d v="2021-08-25T00:00:00"/>
    <s v="GDA"/>
    <m/>
  </r>
  <r>
    <x v="19"/>
    <x v="12"/>
    <n v="1"/>
    <x v="0"/>
    <x v="644"/>
    <x v="550"/>
    <x v="0"/>
    <x v="628"/>
    <m/>
    <m/>
    <m/>
    <m/>
    <m/>
    <m/>
    <m/>
  </r>
  <r>
    <x v="19"/>
    <x v="12"/>
    <n v="2"/>
    <x v="0"/>
    <x v="645"/>
    <x v="599"/>
    <x v="0"/>
    <x v="629"/>
    <m/>
    <m/>
    <m/>
    <m/>
    <m/>
    <m/>
    <m/>
  </r>
  <r>
    <x v="19"/>
    <x v="12"/>
    <n v="3"/>
    <x v="0"/>
    <x v="646"/>
    <x v="552"/>
    <x v="0"/>
    <x v="574"/>
    <m/>
    <m/>
    <m/>
    <m/>
    <m/>
    <m/>
    <m/>
  </r>
  <r>
    <x v="19"/>
    <x v="12"/>
    <n v="4"/>
    <x v="0"/>
    <x v="647"/>
    <x v="573"/>
    <x v="0"/>
    <x v="630"/>
    <m/>
    <m/>
    <m/>
    <m/>
    <m/>
    <m/>
    <m/>
  </r>
  <r>
    <x v="19"/>
    <x v="12"/>
    <n v="5"/>
    <x v="0"/>
    <x v="648"/>
    <x v="600"/>
    <x v="0"/>
    <x v="631"/>
    <m/>
    <m/>
    <m/>
    <m/>
    <m/>
    <m/>
    <m/>
  </r>
  <r>
    <x v="19"/>
    <x v="12"/>
    <n v="6"/>
    <x v="0"/>
    <x v="649"/>
    <x v="601"/>
    <x v="0"/>
    <x v="632"/>
    <m/>
    <m/>
    <m/>
    <m/>
    <m/>
    <m/>
    <m/>
  </r>
  <r>
    <x v="19"/>
    <x v="12"/>
    <n v="7"/>
    <x v="0"/>
    <x v="650"/>
    <x v="602"/>
    <x v="0"/>
    <x v="633"/>
    <m/>
    <m/>
    <m/>
    <m/>
    <m/>
    <m/>
    <m/>
  </r>
  <r>
    <x v="19"/>
    <x v="12"/>
    <n v="8"/>
    <x v="0"/>
    <x v="651"/>
    <x v="603"/>
    <x v="0"/>
    <x v="634"/>
    <m/>
    <m/>
    <m/>
    <m/>
    <m/>
    <m/>
    <m/>
  </r>
  <r>
    <x v="19"/>
    <x v="12"/>
    <n v="9"/>
    <x v="0"/>
    <x v="652"/>
    <x v="604"/>
    <x v="0"/>
    <x v="635"/>
    <m/>
    <m/>
    <m/>
    <m/>
    <m/>
    <m/>
    <m/>
  </r>
  <r>
    <x v="19"/>
    <x v="12"/>
    <n v="10"/>
    <x v="0"/>
    <x v="653"/>
    <x v="605"/>
    <x v="0"/>
    <x v="636"/>
    <m/>
    <m/>
    <m/>
    <m/>
    <m/>
    <m/>
    <m/>
  </r>
  <r>
    <x v="19"/>
    <x v="12"/>
    <n v="11"/>
    <x v="0"/>
    <x v="654"/>
    <x v="606"/>
    <x v="0"/>
    <x v="637"/>
    <m/>
    <m/>
    <m/>
    <m/>
    <m/>
    <m/>
    <m/>
  </r>
  <r>
    <x v="19"/>
    <x v="18"/>
    <n v="1"/>
    <x v="0"/>
    <x v="655"/>
    <x v="607"/>
    <x v="5"/>
    <x v="638"/>
    <m/>
    <m/>
    <m/>
    <m/>
    <m/>
    <m/>
    <m/>
  </r>
  <r>
    <x v="19"/>
    <x v="18"/>
    <n v="2"/>
    <x v="0"/>
    <x v="656"/>
    <x v="608"/>
    <x v="5"/>
    <x v="639"/>
    <m/>
    <m/>
    <m/>
    <m/>
    <m/>
    <m/>
    <m/>
  </r>
  <r>
    <x v="19"/>
    <x v="18"/>
    <n v="3"/>
    <x v="0"/>
    <x v="657"/>
    <x v="609"/>
    <x v="0"/>
    <x v="640"/>
    <m/>
    <m/>
    <m/>
    <m/>
    <m/>
    <m/>
    <m/>
  </r>
  <r>
    <x v="19"/>
    <x v="18"/>
    <n v="4"/>
    <x v="0"/>
    <x v="658"/>
    <x v="610"/>
    <x v="5"/>
    <x v="641"/>
    <s v="Y"/>
    <m/>
    <m/>
    <m/>
    <m/>
    <m/>
    <m/>
  </r>
  <r>
    <x v="19"/>
    <x v="18"/>
    <n v="5"/>
    <x v="0"/>
    <x v="659"/>
    <x v="611"/>
    <x v="0"/>
    <x v="642"/>
    <s v="Y"/>
    <m/>
    <m/>
    <m/>
    <m/>
    <m/>
    <m/>
  </r>
  <r>
    <x v="19"/>
    <x v="18"/>
    <s v="06A"/>
    <x v="0"/>
    <x v="660"/>
    <x v="612"/>
    <x v="0"/>
    <x v="643"/>
    <s v="Y"/>
    <m/>
    <m/>
    <m/>
    <m/>
    <m/>
    <m/>
  </r>
  <r>
    <x v="19"/>
    <x v="18"/>
    <s v="06B"/>
    <x v="0"/>
    <x v="661"/>
    <x v="613"/>
    <x v="0"/>
    <x v="644"/>
    <s v="Y"/>
    <m/>
    <m/>
    <m/>
    <m/>
    <m/>
    <m/>
  </r>
  <r>
    <x v="19"/>
    <x v="18"/>
    <n v="7"/>
    <x v="0"/>
    <x v="662"/>
    <x v="517"/>
    <x v="5"/>
    <x v="645"/>
    <s v="Y"/>
    <m/>
    <m/>
    <m/>
    <m/>
    <m/>
    <m/>
  </r>
  <r>
    <x v="19"/>
    <x v="18"/>
    <n v="8"/>
    <x v="0"/>
    <x v="663"/>
    <x v="614"/>
    <x v="0"/>
    <x v="646"/>
    <s v="Y"/>
    <m/>
    <m/>
    <m/>
    <m/>
    <m/>
    <m/>
  </r>
  <r>
    <x v="19"/>
    <x v="18"/>
    <n v="9"/>
    <x v="0"/>
    <x v="664"/>
    <x v="615"/>
    <x v="0"/>
    <x v="647"/>
    <s v="Y"/>
    <m/>
    <m/>
    <m/>
    <m/>
    <m/>
    <m/>
  </r>
  <r>
    <x v="19"/>
    <x v="18"/>
    <n v="10"/>
    <x v="0"/>
    <x v="665"/>
    <x v="520"/>
    <x v="0"/>
    <x v="648"/>
    <m/>
    <m/>
    <m/>
    <m/>
    <m/>
    <m/>
    <m/>
  </r>
  <r>
    <x v="19"/>
    <x v="18"/>
    <n v="11"/>
    <x v="0"/>
    <x v="666"/>
    <x v="616"/>
    <x v="0"/>
    <x v="649"/>
    <m/>
    <m/>
    <m/>
    <m/>
    <m/>
    <m/>
    <m/>
  </r>
  <r>
    <x v="19"/>
    <x v="18"/>
    <n v="12"/>
    <x v="0"/>
    <x v="667"/>
    <x v="617"/>
    <x v="0"/>
    <x v="650"/>
    <m/>
    <m/>
    <m/>
    <m/>
    <m/>
    <m/>
    <m/>
  </r>
  <r>
    <x v="19"/>
    <x v="18"/>
    <n v="13"/>
    <x v="0"/>
    <x v="668"/>
    <x v="618"/>
    <x v="0"/>
    <x v="651"/>
    <m/>
    <m/>
    <m/>
    <m/>
    <m/>
    <m/>
    <m/>
  </r>
  <r>
    <x v="19"/>
    <x v="18"/>
    <n v="14"/>
    <x v="0"/>
    <x v="669"/>
    <x v="619"/>
    <x v="5"/>
    <x v="652"/>
    <m/>
    <m/>
    <m/>
    <m/>
    <m/>
    <m/>
    <m/>
  </r>
  <r>
    <x v="19"/>
    <x v="18"/>
    <n v="15"/>
    <x v="0"/>
    <x v="670"/>
    <x v="526"/>
    <x v="0"/>
    <x v="547"/>
    <m/>
    <m/>
    <m/>
    <m/>
    <m/>
    <m/>
    <m/>
  </r>
  <r>
    <x v="19"/>
    <x v="18"/>
    <n v="16"/>
    <x v="0"/>
    <x v="671"/>
    <x v="620"/>
    <x v="0"/>
    <x v="653"/>
    <m/>
    <m/>
    <m/>
    <m/>
    <m/>
    <m/>
    <m/>
  </r>
  <r>
    <x v="19"/>
    <x v="18"/>
    <n v="17"/>
    <x v="0"/>
    <x v="672"/>
    <x v="621"/>
    <x v="0"/>
    <x v="654"/>
    <m/>
    <m/>
    <m/>
    <m/>
    <m/>
    <m/>
    <m/>
  </r>
  <r>
    <x v="19"/>
    <x v="19"/>
    <n v="1"/>
    <x v="0"/>
    <x v="673"/>
    <x v="622"/>
    <x v="0"/>
    <x v="655"/>
    <m/>
    <m/>
    <m/>
    <m/>
    <m/>
    <m/>
    <m/>
  </r>
  <r>
    <x v="19"/>
    <x v="19"/>
    <n v="2"/>
    <x v="0"/>
    <x v="674"/>
    <x v="623"/>
    <x v="0"/>
    <x v="656"/>
    <m/>
    <m/>
    <m/>
    <m/>
    <m/>
    <m/>
    <m/>
  </r>
  <r>
    <x v="19"/>
    <x v="19"/>
    <n v="3"/>
    <x v="0"/>
    <x v="675"/>
    <x v="624"/>
    <x v="2"/>
    <x v="657"/>
    <m/>
    <m/>
    <m/>
    <m/>
    <m/>
    <m/>
    <m/>
  </r>
  <r>
    <x v="19"/>
    <x v="19"/>
    <n v="4"/>
    <x v="0"/>
    <x v="676"/>
    <x v="625"/>
    <x v="0"/>
    <x v="658"/>
    <m/>
    <m/>
    <m/>
    <m/>
    <m/>
    <m/>
    <m/>
  </r>
  <r>
    <x v="19"/>
    <x v="19"/>
    <n v="5"/>
    <x v="0"/>
    <x v="677"/>
    <x v="626"/>
    <x v="0"/>
    <x v="659"/>
    <m/>
    <m/>
    <m/>
    <m/>
    <m/>
    <m/>
    <m/>
  </r>
  <r>
    <x v="19"/>
    <x v="19"/>
    <n v="6"/>
    <x v="0"/>
    <x v="678"/>
    <x v="627"/>
    <x v="0"/>
    <x v="660"/>
    <m/>
    <m/>
    <m/>
    <m/>
    <m/>
    <m/>
    <m/>
  </r>
  <r>
    <x v="19"/>
    <x v="19"/>
    <n v="7"/>
    <x v="0"/>
    <x v="679"/>
    <x v="628"/>
    <x v="0"/>
    <x v="661"/>
    <m/>
    <m/>
    <m/>
    <m/>
    <m/>
    <m/>
    <m/>
  </r>
  <r>
    <x v="19"/>
    <x v="19"/>
    <n v="8"/>
    <x v="0"/>
    <x v="680"/>
    <x v="629"/>
    <x v="0"/>
    <x v="662"/>
    <m/>
    <m/>
    <m/>
    <m/>
    <m/>
    <m/>
    <m/>
  </r>
  <r>
    <x v="19"/>
    <x v="19"/>
    <n v="9"/>
    <x v="0"/>
    <x v="681"/>
    <x v="630"/>
    <x v="0"/>
    <x v="663"/>
    <m/>
    <m/>
    <m/>
    <m/>
    <m/>
    <m/>
    <m/>
  </r>
  <r>
    <x v="20"/>
    <x v="20"/>
    <n v="1"/>
    <x v="0"/>
    <x v="682"/>
    <x v="631"/>
    <x v="5"/>
    <x v="664"/>
    <m/>
    <m/>
    <m/>
    <m/>
    <m/>
    <m/>
    <m/>
  </r>
  <r>
    <x v="20"/>
    <x v="20"/>
    <n v="2"/>
    <x v="0"/>
    <x v="683"/>
    <x v="608"/>
    <x v="5"/>
    <x v="639"/>
    <m/>
    <m/>
    <m/>
    <m/>
    <m/>
    <m/>
    <m/>
  </r>
  <r>
    <x v="20"/>
    <x v="20"/>
    <n v="3"/>
    <x v="0"/>
    <x v="684"/>
    <x v="609"/>
    <x v="0"/>
    <x v="640"/>
    <m/>
    <m/>
    <m/>
    <m/>
    <m/>
    <m/>
    <m/>
  </r>
  <r>
    <x v="20"/>
    <x v="20"/>
    <n v="4"/>
    <x v="0"/>
    <x v="685"/>
    <x v="610"/>
    <x v="5"/>
    <x v="641"/>
    <s v="Y"/>
    <m/>
    <m/>
    <m/>
    <m/>
    <m/>
    <m/>
  </r>
  <r>
    <x v="20"/>
    <x v="20"/>
    <n v="5"/>
    <x v="0"/>
    <x v="686"/>
    <x v="611"/>
    <x v="0"/>
    <x v="642"/>
    <s v="Y"/>
    <m/>
    <m/>
    <m/>
    <m/>
    <m/>
    <m/>
  </r>
  <r>
    <x v="20"/>
    <x v="20"/>
    <s v="06A"/>
    <x v="0"/>
    <x v="687"/>
    <x v="612"/>
    <x v="0"/>
    <x v="643"/>
    <s v="Y"/>
    <m/>
    <m/>
    <m/>
    <m/>
    <m/>
    <m/>
  </r>
  <r>
    <x v="20"/>
    <x v="20"/>
    <s v="06B"/>
    <x v="0"/>
    <x v="688"/>
    <x v="632"/>
    <x v="0"/>
    <x v="644"/>
    <s v="Y"/>
    <m/>
    <m/>
    <m/>
    <m/>
    <m/>
    <m/>
  </r>
  <r>
    <x v="20"/>
    <x v="20"/>
    <n v="7"/>
    <x v="0"/>
    <x v="689"/>
    <x v="517"/>
    <x v="5"/>
    <x v="645"/>
    <m/>
    <m/>
    <m/>
    <m/>
    <m/>
    <m/>
    <m/>
  </r>
  <r>
    <x v="20"/>
    <x v="20"/>
    <n v="8"/>
    <x v="0"/>
    <x v="690"/>
    <x v="614"/>
    <x v="0"/>
    <x v="646"/>
    <s v="Y"/>
    <m/>
    <m/>
    <m/>
    <m/>
    <m/>
    <m/>
  </r>
  <r>
    <x v="20"/>
    <x v="20"/>
    <n v="9"/>
    <x v="0"/>
    <x v="691"/>
    <x v="615"/>
    <x v="0"/>
    <x v="647"/>
    <s v="Y"/>
    <m/>
    <m/>
    <m/>
    <m/>
    <m/>
    <m/>
  </r>
  <r>
    <x v="20"/>
    <x v="20"/>
    <n v="10"/>
    <x v="0"/>
    <x v="692"/>
    <x v="520"/>
    <x v="0"/>
    <x v="648"/>
    <m/>
    <m/>
    <m/>
    <m/>
    <m/>
    <m/>
    <m/>
  </r>
  <r>
    <x v="20"/>
    <x v="20"/>
    <n v="11"/>
    <x v="0"/>
    <x v="693"/>
    <x v="616"/>
    <x v="0"/>
    <x v="649"/>
    <m/>
    <m/>
    <m/>
    <m/>
    <m/>
    <m/>
    <m/>
  </r>
  <r>
    <x v="20"/>
    <x v="20"/>
    <n v="12"/>
    <x v="0"/>
    <x v="694"/>
    <x v="617"/>
    <x v="0"/>
    <x v="650"/>
    <m/>
    <m/>
    <m/>
    <m/>
    <m/>
    <m/>
    <m/>
  </r>
  <r>
    <x v="20"/>
    <x v="20"/>
    <n v="13"/>
    <x v="0"/>
    <x v="695"/>
    <x v="618"/>
    <x v="5"/>
    <x v="651"/>
    <m/>
    <m/>
    <m/>
    <m/>
    <m/>
    <m/>
    <m/>
  </r>
  <r>
    <x v="20"/>
    <x v="20"/>
    <n v="14"/>
    <x v="0"/>
    <x v="696"/>
    <x v="619"/>
    <x v="0"/>
    <x v="652"/>
    <m/>
    <m/>
    <m/>
    <m/>
    <m/>
    <m/>
    <m/>
  </r>
  <r>
    <x v="20"/>
    <x v="21"/>
    <n v="15"/>
    <x v="0"/>
    <x v="697"/>
    <x v="526"/>
    <x v="3"/>
    <x v="547"/>
    <m/>
    <m/>
    <m/>
    <m/>
    <m/>
    <m/>
    <m/>
  </r>
  <r>
    <x v="20"/>
    <x v="21"/>
    <n v="16"/>
    <x v="0"/>
    <x v="698"/>
    <x v="620"/>
    <x v="3"/>
    <x v="653"/>
    <m/>
    <m/>
    <m/>
    <m/>
    <m/>
    <m/>
    <m/>
  </r>
  <r>
    <x v="20"/>
    <x v="21"/>
    <n v="17"/>
    <x v="0"/>
    <x v="699"/>
    <x v="633"/>
    <x v="3"/>
    <x v="665"/>
    <m/>
    <m/>
    <m/>
    <m/>
    <m/>
    <m/>
    <m/>
  </r>
  <r>
    <x v="20"/>
    <x v="21"/>
    <n v="1"/>
    <x v="0"/>
    <x v="700"/>
    <x v="622"/>
    <x v="0"/>
    <x v="655"/>
    <m/>
    <m/>
    <m/>
    <m/>
    <m/>
    <m/>
    <m/>
  </r>
  <r>
    <x v="20"/>
    <x v="21"/>
    <n v="2"/>
    <x v="0"/>
    <x v="701"/>
    <x v="623"/>
    <x v="0"/>
    <x v="666"/>
    <m/>
    <m/>
    <m/>
    <m/>
    <m/>
    <m/>
    <m/>
  </r>
  <r>
    <x v="20"/>
    <x v="21"/>
    <n v="3"/>
    <x v="0"/>
    <x v="702"/>
    <x v="624"/>
    <x v="2"/>
    <x v="657"/>
    <m/>
    <m/>
    <m/>
    <m/>
    <m/>
    <m/>
    <m/>
  </r>
  <r>
    <x v="20"/>
    <x v="21"/>
    <n v="4"/>
    <x v="0"/>
    <x v="703"/>
    <x v="625"/>
    <x v="0"/>
    <x v="658"/>
    <m/>
    <m/>
    <m/>
    <m/>
    <m/>
    <m/>
    <m/>
  </r>
  <r>
    <x v="20"/>
    <x v="21"/>
    <n v="5"/>
    <x v="0"/>
    <x v="704"/>
    <x v="626"/>
    <x v="0"/>
    <x v="659"/>
    <m/>
    <m/>
    <m/>
    <m/>
    <m/>
    <m/>
    <m/>
  </r>
  <r>
    <x v="20"/>
    <x v="21"/>
    <n v="6"/>
    <x v="0"/>
    <x v="705"/>
    <x v="627"/>
    <x v="0"/>
    <x v="660"/>
    <m/>
    <m/>
    <m/>
    <m/>
    <m/>
    <m/>
    <m/>
  </r>
  <r>
    <x v="20"/>
    <x v="21"/>
    <n v="7"/>
    <x v="0"/>
    <x v="706"/>
    <x v="628"/>
    <x v="0"/>
    <x v="661"/>
    <m/>
    <m/>
    <m/>
    <m/>
    <m/>
    <m/>
    <m/>
  </r>
  <r>
    <x v="20"/>
    <x v="21"/>
    <n v="8"/>
    <x v="0"/>
    <x v="707"/>
    <x v="629"/>
    <x v="0"/>
    <x v="662"/>
    <m/>
    <m/>
    <m/>
    <m/>
    <m/>
    <m/>
    <m/>
  </r>
  <r>
    <x v="20"/>
    <x v="21"/>
    <n v="9"/>
    <x v="0"/>
    <x v="708"/>
    <x v="630"/>
    <x v="0"/>
    <x v="663"/>
    <m/>
    <m/>
    <m/>
    <m/>
    <m/>
    <m/>
    <m/>
  </r>
  <r>
    <x v="20"/>
    <x v="21"/>
    <n v="10"/>
    <x v="0"/>
    <x v="709"/>
    <x v="634"/>
    <x v="0"/>
    <x v="667"/>
    <m/>
    <m/>
    <m/>
    <m/>
    <m/>
    <m/>
    <m/>
  </r>
  <r>
    <x v="20"/>
    <x v="21"/>
    <n v="11"/>
    <x v="0"/>
    <x v="710"/>
    <x v="635"/>
    <x v="0"/>
    <x v="668"/>
    <m/>
    <m/>
    <m/>
    <m/>
    <m/>
    <m/>
    <m/>
  </r>
  <r>
    <x v="20"/>
    <x v="21"/>
    <n v="12"/>
    <x v="0"/>
    <x v="711"/>
    <x v="636"/>
    <x v="0"/>
    <x v="669"/>
    <m/>
    <m/>
    <m/>
    <m/>
    <m/>
    <m/>
    <m/>
  </r>
  <r>
    <x v="20"/>
    <x v="21"/>
    <n v="13"/>
    <x v="0"/>
    <x v="712"/>
    <x v="637"/>
    <x v="0"/>
    <x v="670"/>
    <m/>
    <m/>
    <m/>
    <m/>
    <m/>
    <m/>
    <m/>
  </r>
  <r>
    <x v="20"/>
    <x v="21"/>
    <n v="14"/>
    <x v="0"/>
    <x v="713"/>
    <x v="638"/>
    <x v="0"/>
    <x v="671"/>
    <m/>
    <m/>
    <m/>
    <m/>
    <m/>
    <m/>
    <m/>
  </r>
  <r>
    <x v="21"/>
    <x v="8"/>
    <n v="1"/>
    <x v="0"/>
    <x v="241"/>
    <x v="639"/>
    <x v="0"/>
    <x v="672"/>
    <m/>
    <m/>
    <m/>
    <m/>
    <m/>
    <m/>
    <m/>
  </r>
  <r>
    <x v="21"/>
    <x v="8"/>
    <n v="2"/>
    <x v="0"/>
    <x v="241"/>
    <x v="640"/>
    <x v="3"/>
    <x v="673"/>
    <m/>
    <m/>
    <m/>
    <m/>
    <m/>
    <m/>
    <m/>
  </r>
  <r>
    <x v="21"/>
    <x v="8"/>
    <n v="3"/>
    <x v="0"/>
    <x v="241"/>
    <x v="641"/>
    <x v="2"/>
    <x v="674"/>
    <m/>
    <m/>
    <m/>
    <m/>
    <m/>
    <m/>
    <m/>
  </r>
  <r>
    <x v="21"/>
    <x v="8"/>
    <n v="4"/>
    <x v="0"/>
    <x v="241"/>
    <x v="642"/>
    <x v="3"/>
    <x v="675"/>
    <m/>
    <m/>
    <m/>
    <m/>
    <m/>
    <m/>
    <m/>
  </r>
  <r>
    <x v="21"/>
    <x v="8"/>
    <n v="5"/>
    <x v="0"/>
    <x v="241"/>
    <x v="643"/>
    <x v="0"/>
    <x v="676"/>
    <m/>
    <m/>
    <m/>
    <m/>
    <m/>
    <m/>
    <m/>
  </r>
  <r>
    <x v="21"/>
    <x v="8"/>
    <n v="6"/>
    <x v="0"/>
    <x v="241"/>
    <x v="644"/>
    <x v="3"/>
    <x v="677"/>
    <m/>
    <m/>
    <m/>
    <m/>
    <m/>
    <m/>
    <m/>
  </r>
  <r>
    <x v="21"/>
    <x v="8"/>
    <n v="7"/>
    <x v="0"/>
    <x v="241"/>
    <x v="645"/>
    <x v="3"/>
    <x v="678"/>
    <m/>
    <m/>
    <m/>
    <m/>
    <m/>
    <m/>
    <m/>
  </r>
  <r>
    <x v="21"/>
    <x v="8"/>
    <n v="8"/>
    <x v="0"/>
    <x v="241"/>
    <x v="646"/>
    <x v="3"/>
    <x v="679"/>
    <m/>
    <m/>
    <m/>
    <m/>
    <m/>
    <m/>
    <m/>
  </r>
  <r>
    <x v="21"/>
    <x v="8"/>
    <n v="9"/>
    <x v="0"/>
    <x v="241"/>
    <x v="647"/>
    <x v="3"/>
    <x v="680"/>
    <m/>
    <m/>
    <m/>
    <m/>
    <m/>
    <m/>
    <m/>
  </r>
  <r>
    <x v="21"/>
    <x v="8"/>
    <n v="10"/>
    <x v="0"/>
    <x v="241"/>
    <x v="648"/>
    <x v="3"/>
    <x v="681"/>
    <m/>
    <m/>
    <m/>
    <m/>
    <m/>
    <m/>
    <m/>
  </r>
  <r>
    <x v="22"/>
    <x v="0"/>
    <n v="1"/>
    <x v="0"/>
    <x v="714"/>
    <x v="649"/>
    <x v="0"/>
    <x v="195"/>
    <m/>
    <m/>
    <m/>
    <m/>
    <d v="2021-08-20T00:00:00"/>
    <s v="ABA"/>
    <m/>
  </r>
  <r>
    <x v="22"/>
    <x v="0"/>
    <n v="2"/>
    <x v="0"/>
    <x v="715"/>
    <x v="650"/>
    <x v="0"/>
    <x v="195"/>
    <m/>
    <m/>
    <m/>
    <m/>
    <d v="2021-08-20T00:00:00"/>
    <s v="ABA"/>
    <m/>
  </r>
  <r>
    <x v="22"/>
    <x v="0"/>
    <n v="3"/>
    <x v="0"/>
    <x v="716"/>
    <x v="651"/>
    <x v="0"/>
    <x v="195"/>
    <m/>
    <m/>
    <m/>
    <m/>
    <d v="2021-08-20T00:00:00"/>
    <s v="ABA"/>
    <m/>
  </r>
  <r>
    <x v="22"/>
    <x v="0"/>
    <n v="4"/>
    <x v="0"/>
    <x v="717"/>
    <x v="652"/>
    <x v="2"/>
    <x v="195"/>
    <m/>
    <m/>
    <m/>
    <m/>
    <d v="2021-08-20T00:00:00"/>
    <s v="ABA"/>
    <m/>
  </r>
  <r>
    <x v="22"/>
    <x v="0"/>
    <n v="5"/>
    <x v="0"/>
    <x v="718"/>
    <x v="653"/>
    <x v="0"/>
    <x v="195"/>
    <m/>
    <m/>
    <m/>
    <m/>
    <d v="2021-08-20T00:00:00"/>
    <s v="ABA"/>
    <m/>
  </r>
  <r>
    <x v="22"/>
    <x v="0"/>
    <n v="6"/>
    <x v="0"/>
    <x v="719"/>
    <x v="654"/>
    <x v="2"/>
    <x v="195"/>
    <m/>
    <m/>
    <m/>
    <m/>
    <d v="2021-08-20T00:00:00"/>
    <s v="ABA"/>
    <m/>
  </r>
  <r>
    <x v="22"/>
    <x v="0"/>
    <n v="7"/>
    <x v="0"/>
    <x v="720"/>
    <x v="655"/>
    <x v="0"/>
    <x v="195"/>
    <m/>
    <m/>
    <m/>
    <m/>
    <d v="2021-08-20T00:00:00"/>
    <s v="ABA"/>
    <m/>
  </r>
  <r>
    <x v="22"/>
    <x v="0"/>
    <n v="8"/>
    <x v="0"/>
    <x v="721"/>
    <x v="656"/>
    <x v="0"/>
    <x v="195"/>
    <m/>
    <m/>
    <m/>
    <m/>
    <d v="2021-08-20T00:00:00"/>
    <s v="ABA"/>
    <m/>
  </r>
  <r>
    <x v="22"/>
    <x v="0"/>
    <n v="9"/>
    <x v="0"/>
    <x v="722"/>
    <x v="657"/>
    <x v="0"/>
    <x v="195"/>
    <m/>
    <m/>
    <m/>
    <m/>
    <d v="2021-08-20T00:00:00"/>
    <s v="ABA"/>
    <m/>
  </r>
  <r>
    <x v="22"/>
    <x v="0"/>
    <n v="10"/>
    <x v="0"/>
    <x v="723"/>
    <x v="658"/>
    <x v="2"/>
    <x v="195"/>
    <m/>
    <m/>
    <m/>
    <m/>
    <d v="2021-08-20T00:00:00"/>
    <s v="ABA"/>
    <m/>
  </r>
  <r>
    <x v="22"/>
    <x v="0"/>
    <n v="11"/>
    <x v="0"/>
    <x v="724"/>
    <x v="659"/>
    <x v="0"/>
    <x v="195"/>
    <m/>
    <m/>
    <m/>
    <m/>
    <d v="2021-08-20T00:00:00"/>
    <s v="ABA"/>
    <m/>
  </r>
  <r>
    <x v="22"/>
    <x v="0"/>
    <n v="12"/>
    <x v="0"/>
    <x v="725"/>
    <x v="660"/>
    <x v="0"/>
    <x v="195"/>
    <m/>
    <m/>
    <m/>
    <m/>
    <d v="2021-08-20T00:00:00"/>
    <s v="ABA"/>
    <m/>
  </r>
  <r>
    <x v="22"/>
    <x v="0"/>
    <n v="13"/>
    <x v="0"/>
    <x v="726"/>
    <x v="661"/>
    <x v="2"/>
    <x v="195"/>
    <m/>
    <m/>
    <m/>
    <m/>
    <d v="2021-08-20T00:00:00"/>
    <s v="ABA"/>
    <m/>
  </r>
  <r>
    <x v="22"/>
    <x v="0"/>
    <n v="14"/>
    <x v="0"/>
    <x v="727"/>
    <x v="662"/>
    <x v="2"/>
    <x v="195"/>
    <m/>
    <m/>
    <m/>
    <m/>
    <d v="2021-08-20T00:00:00"/>
    <s v="ABA"/>
    <m/>
  </r>
  <r>
    <x v="22"/>
    <x v="0"/>
    <n v="15"/>
    <x v="0"/>
    <x v="728"/>
    <x v="663"/>
    <x v="0"/>
    <x v="195"/>
    <m/>
    <m/>
    <m/>
    <m/>
    <d v="2021-08-20T00:00:00"/>
    <s v="ABA"/>
    <m/>
  </r>
  <r>
    <x v="22"/>
    <x v="0"/>
    <n v="16"/>
    <x v="0"/>
    <x v="729"/>
    <x v="664"/>
    <x v="0"/>
    <x v="195"/>
    <m/>
    <m/>
    <m/>
    <m/>
    <d v="2021-08-20T00:00:00"/>
    <s v="ABA"/>
    <m/>
  </r>
  <r>
    <x v="22"/>
    <x v="0"/>
    <n v="17"/>
    <x v="0"/>
    <x v="730"/>
    <x v="665"/>
    <x v="0"/>
    <x v="195"/>
    <m/>
    <m/>
    <m/>
    <m/>
    <d v="2021-08-20T00:00:00"/>
    <s v="ABA"/>
    <m/>
  </r>
  <r>
    <x v="22"/>
    <x v="0"/>
    <n v="18"/>
    <x v="0"/>
    <x v="731"/>
    <x v="666"/>
    <x v="0"/>
    <x v="195"/>
    <m/>
    <m/>
    <m/>
    <m/>
    <d v="2021-08-20T00:00:00"/>
    <s v="ABA"/>
    <m/>
  </r>
  <r>
    <x v="22"/>
    <x v="0"/>
    <n v="19"/>
    <x v="0"/>
    <x v="732"/>
    <x v="667"/>
    <x v="0"/>
    <x v="195"/>
    <m/>
    <m/>
    <m/>
    <m/>
    <d v="2021-08-20T00:00:00"/>
    <s v="ABA"/>
    <m/>
  </r>
  <r>
    <x v="22"/>
    <x v="0"/>
    <n v="20"/>
    <x v="0"/>
    <x v="733"/>
    <x v="668"/>
    <x v="0"/>
    <x v="195"/>
    <m/>
    <m/>
    <m/>
    <m/>
    <d v="2021-08-20T00:00:00"/>
    <s v="ABA"/>
    <m/>
  </r>
  <r>
    <x v="22"/>
    <x v="0"/>
    <n v="21"/>
    <x v="0"/>
    <x v="734"/>
    <x v="669"/>
    <x v="2"/>
    <x v="195"/>
    <m/>
    <m/>
    <m/>
    <m/>
    <d v="2021-08-20T00:00:00"/>
    <s v="ABA"/>
    <m/>
  </r>
  <r>
    <x v="22"/>
    <x v="0"/>
    <n v="22"/>
    <x v="0"/>
    <x v="735"/>
    <x v="670"/>
    <x v="0"/>
    <x v="195"/>
    <m/>
    <m/>
    <m/>
    <m/>
    <d v="2021-08-20T00:00:00"/>
    <s v="ABA"/>
    <m/>
  </r>
  <r>
    <x v="22"/>
    <x v="0"/>
    <n v="23"/>
    <x v="0"/>
    <x v="736"/>
    <x v="671"/>
    <x v="2"/>
    <x v="195"/>
    <m/>
    <m/>
    <m/>
    <m/>
    <d v="2021-08-20T00:00:00"/>
    <s v="ABA"/>
    <m/>
  </r>
  <r>
    <x v="22"/>
    <x v="0"/>
    <n v="24"/>
    <x v="0"/>
    <x v="737"/>
    <x v="672"/>
    <x v="2"/>
    <x v="195"/>
    <m/>
    <m/>
    <m/>
    <m/>
    <d v="2021-08-20T00:00:00"/>
    <s v="ABA"/>
    <m/>
  </r>
  <r>
    <x v="22"/>
    <x v="0"/>
    <n v="25"/>
    <x v="0"/>
    <x v="738"/>
    <x v="673"/>
    <x v="0"/>
    <x v="195"/>
    <m/>
    <m/>
    <m/>
    <m/>
    <d v="2021-08-20T00:00:00"/>
    <s v="ABA"/>
    <m/>
  </r>
  <r>
    <x v="22"/>
    <x v="1"/>
    <n v="1"/>
    <x v="0"/>
    <x v="739"/>
    <x v="674"/>
    <x v="3"/>
    <x v="195"/>
    <m/>
    <m/>
    <m/>
    <m/>
    <d v="2021-08-20T00:00:00"/>
    <s v="ABA"/>
    <m/>
  </r>
  <r>
    <x v="22"/>
    <x v="1"/>
    <n v="2"/>
    <x v="0"/>
    <x v="740"/>
    <x v="675"/>
    <x v="2"/>
    <x v="195"/>
    <m/>
    <m/>
    <m/>
    <m/>
    <d v="2021-08-20T00:00:00"/>
    <s v="ABA"/>
    <m/>
  </r>
  <r>
    <x v="22"/>
    <x v="1"/>
    <n v="3"/>
    <x v="0"/>
    <x v="741"/>
    <x v="676"/>
    <x v="0"/>
    <x v="195"/>
    <m/>
    <m/>
    <m/>
    <m/>
    <d v="2021-08-20T00:00:00"/>
    <s v="ABA"/>
    <m/>
  </r>
  <r>
    <x v="22"/>
    <x v="1"/>
    <n v="4"/>
    <x v="0"/>
    <x v="742"/>
    <x v="677"/>
    <x v="0"/>
    <x v="195"/>
    <m/>
    <m/>
    <m/>
    <m/>
    <d v="2021-08-20T00:00:00"/>
    <s v="ABA"/>
    <m/>
  </r>
  <r>
    <x v="22"/>
    <x v="1"/>
    <n v="5"/>
    <x v="0"/>
    <x v="743"/>
    <x v="678"/>
    <x v="0"/>
    <x v="195"/>
    <m/>
    <m/>
    <m/>
    <m/>
    <d v="2021-08-20T00:00:00"/>
    <s v="ABA"/>
    <m/>
  </r>
  <r>
    <x v="22"/>
    <x v="1"/>
    <n v="6"/>
    <x v="0"/>
    <x v="744"/>
    <x v="679"/>
    <x v="2"/>
    <x v="195"/>
    <m/>
    <m/>
    <m/>
    <m/>
    <d v="2021-08-20T00:00:00"/>
    <s v="ABA"/>
    <m/>
  </r>
  <r>
    <x v="22"/>
    <x v="1"/>
    <n v="7"/>
    <x v="0"/>
    <x v="745"/>
    <x v="680"/>
    <x v="0"/>
    <x v="195"/>
    <m/>
    <m/>
    <m/>
    <m/>
    <d v="2021-08-20T00:00:00"/>
    <s v="ABA"/>
    <m/>
  </r>
  <r>
    <x v="22"/>
    <x v="1"/>
    <n v="8"/>
    <x v="0"/>
    <x v="746"/>
    <x v="681"/>
    <x v="2"/>
    <x v="195"/>
    <m/>
    <m/>
    <m/>
    <m/>
    <d v="2021-08-20T00:00:00"/>
    <s v="ABA"/>
    <m/>
  </r>
  <r>
    <x v="22"/>
    <x v="2"/>
    <n v="1"/>
    <x v="0"/>
    <x v="747"/>
    <x v="682"/>
    <x v="0"/>
    <x v="195"/>
    <m/>
    <m/>
    <m/>
    <m/>
    <d v="2021-08-20T00:00:00"/>
    <s v="ABA"/>
    <m/>
  </r>
  <r>
    <x v="22"/>
    <x v="2"/>
    <n v="2"/>
    <x v="0"/>
    <x v="748"/>
    <x v="683"/>
    <x v="0"/>
    <x v="195"/>
    <m/>
    <m/>
    <m/>
    <m/>
    <d v="2021-08-20T00:00:00"/>
    <s v="ABA"/>
    <m/>
  </r>
  <r>
    <x v="22"/>
    <x v="2"/>
    <n v="3"/>
    <x v="0"/>
    <x v="749"/>
    <x v="684"/>
    <x v="0"/>
    <x v="195"/>
    <m/>
    <m/>
    <m/>
    <m/>
    <d v="2021-08-20T00:00:00"/>
    <s v="ABA"/>
    <m/>
  </r>
  <r>
    <x v="22"/>
    <x v="3"/>
    <n v="1"/>
    <x v="0"/>
    <x v="750"/>
    <x v="685"/>
    <x v="0"/>
    <x v="195"/>
    <m/>
    <m/>
    <m/>
    <m/>
    <d v="2021-08-20T00:00:00"/>
    <s v="ABA"/>
    <m/>
  </r>
  <r>
    <x v="22"/>
    <x v="3"/>
    <n v="2"/>
    <x v="0"/>
    <x v="751"/>
    <x v="686"/>
    <x v="0"/>
    <x v="195"/>
    <m/>
    <m/>
    <m/>
    <m/>
    <d v="2021-08-20T00:00:00"/>
    <s v="ABA"/>
    <m/>
  </r>
  <r>
    <x v="22"/>
    <x v="3"/>
    <n v="3"/>
    <x v="0"/>
    <x v="752"/>
    <x v="687"/>
    <x v="0"/>
    <x v="195"/>
    <m/>
    <m/>
    <m/>
    <m/>
    <d v="2021-08-20T00:00:00"/>
    <s v="ABA"/>
    <m/>
  </r>
  <r>
    <x v="22"/>
    <x v="3"/>
    <n v="4"/>
    <x v="0"/>
    <x v="753"/>
    <x v="688"/>
    <x v="2"/>
    <x v="195"/>
    <m/>
    <m/>
    <m/>
    <m/>
    <d v="2021-08-20T00:00:00"/>
    <s v="ABA"/>
    <m/>
  </r>
  <r>
    <x v="22"/>
    <x v="3"/>
    <n v="5"/>
    <x v="0"/>
    <x v="754"/>
    <x v="689"/>
    <x v="0"/>
    <x v="195"/>
    <m/>
    <m/>
    <m/>
    <m/>
    <d v="2021-08-20T00:00:00"/>
    <s v="ABA"/>
    <m/>
  </r>
  <r>
    <x v="22"/>
    <x v="3"/>
    <n v="6"/>
    <x v="0"/>
    <x v="755"/>
    <x v="690"/>
    <x v="0"/>
    <x v="195"/>
    <m/>
    <m/>
    <m/>
    <m/>
    <d v="2021-08-20T00:00:00"/>
    <s v="ABA"/>
    <m/>
  </r>
  <r>
    <x v="22"/>
    <x v="3"/>
    <n v="7"/>
    <x v="0"/>
    <x v="756"/>
    <x v="691"/>
    <x v="0"/>
    <x v="195"/>
    <m/>
    <m/>
    <m/>
    <m/>
    <d v="2021-08-20T00:00:00"/>
    <s v="ABA"/>
    <m/>
  </r>
  <r>
    <x v="22"/>
    <x v="4"/>
    <n v="1"/>
    <x v="0"/>
    <x v="757"/>
    <x v="692"/>
    <x v="0"/>
    <x v="195"/>
    <m/>
    <m/>
    <m/>
    <m/>
    <d v="2021-08-20T00:00:00"/>
    <s v="ABA"/>
    <m/>
  </r>
  <r>
    <x v="22"/>
    <x v="4"/>
    <n v="2"/>
    <x v="0"/>
    <x v="758"/>
    <x v="693"/>
    <x v="1"/>
    <x v="195"/>
    <m/>
    <m/>
    <m/>
    <m/>
    <d v="2021-08-20T00:00:00"/>
    <s v="ABA"/>
    <m/>
  </r>
  <r>
    <x v="22"/>
    <x v="5"/>
    <n v="1"/>
    <x v="0"/>
    <x v="759"/>
    <x v="694"/>
    <x v="0"/>
    <x v="195"/>
    <m/>
    <m/>
    <m/>
    <m/>
    <d v="2021-08-20T00:00:00"/>
    <s v="ABA"/>
    <m/>
  </r>
  <r>
    <x v="22"/>
    <x v="5"/>
    <n v="2"/>
    <x v="0"/>
    <x v="760"/>
    <x v="695"/>
    <x v="0"/>
    <x v="195"/>
    <m/>
    <m/>
    <m/>
    <m/>
    <d v="2021-08-20T00:00:00"/>
    <s v="ABA"/>
    <m/>
  </r>
  <r>
    <x v="22"/>
    <x v="5"/>
    <n v="3"/>
    <x v="0"/>
    <x v="761"/>
    <x v="696"/>
    <x v="0"/>
    <x v="195"/>
    <m/>
    <m/>
    <m/>
    <m/>
    <d v="2021-08-20T00:00:00"/>
    <s v="ABA"/>
    <m/>
  </r>
  <r>
    <x v="23"/>
    <x v="0"/>
    <n v="1"/>
    <x v="2"/>
    <x v="762"/>
    <x v="697"/>
    <x v="0"/>
    <x v="682"/>
    <m/>
    <m/>
    <m/>
    <m/>
    <d v="2021-08-24T00:00:00"/>
    <s v="GDA"/>
    <m/>
  </r>
  <r>
    <x v="23"/>
    <x v="0"/>
    <n v="2"/>
    <x v="2"/>
    <x v="763"/>
    <x v="698"/>
    <x v="0"/>
    <x v="683"/>
    <m/>
    <m/>
    <m/>
    <m/>
    <d v="2021-08-24T00:00:00"/>
    <s v="GDA"/>
    <m/>
  </r>
  <r>
    <x v="23"/>
    <x v="0"/>
    <n v="3"/>
    <x v="2"/>
    <x v="764"/>
    <x v="219"/>
    <x v="6"/>
    <x v="684"/>
    <m/>
    <m/>
    <m/>
    <m/>
    <d v="2021-08-24T00:00:00"/>
    <s v="GDA"/>
    <m/>
  </r>
  <r>
    <x v="23"/>
    <x v="0"/>
    <n v="4"/>
    <x v="2"/>
    <x v="765"/>
    <x v="699"/>
    <x v="0"/>
    <x v="685"/>
    <m/>
    <m/>
    <m/>
    <m/>
    <d v="2021-08-24T00:00:00"/>
    <s v="GDA"/>
    <m/>
  </r>
  <r>
    <x v="23"/>
    <x v="0"/>
    <n v="5"/>
    <x v="2"/>
    <x v="766"/>
    <x v="700"/>
    <x v="2"/>
    <x v="686"/>
    <m/>
    <m/>
    <m/>
    <m/>
    <d v="2021-08-24T00:00:00"/>
    <s v="GDA"/>
    <m/>
  </r>
  <r>
    <x v="23"/>
    <x v="0"/>
    <n v="6"/>
    <x v="2"/>
    <x v="767"/>
    <x v="701"/>
    <x v="0"/>
    <x v="687"/>
    <m/>
    <m/>
    <m/>
    <m/>
    <d v="2021-08-24T00:00:00"/>
    <s v="GDA"/>
    <m/>
  </r>
  <r>
    <x v="23"/>
    <x v="0"/>
    <n v="7"/>
    <x v="2"/>
    <x v="768"/>
    <x v="702"/>
    <x v="0"/>
    <x v="688"/>
    <m/>
    <m/>
    <m/>
    <m/>
    <d v="2021-08-24T00:00:00"/>
    <s v="GDA"/>
    <m/>
  </r>
  <r>
    <x v="23"/>
    <x v="0"/>
    <n v="8"/>
    <x v="2"/>
    <x v="769"/>
    <x v="703"/>
    <x v="2"/>
    <x v="689"/>
    <m/>
    <m/>
    <m/>
    <m/>
    <d v="2021-08-24T00:00:00"/>
    <s v="GDA"/>
    <m/>
  </r>
  <r>
    <x v="23"/>
    <x v="0"/>
    <n v="9"/>
    <x v="2"/>
    <x v="770"/>
    <x v="704"/>
    <x v="0"/>
    <x v="690"/>
    <m/>
    <m/>
    <m/>
    <m/>
    <d v="2021-08-24T00:00:00"/>
    <s v="GDA"/>
    <m/>
  </r>
  <r>
    <x v="23"/>
    <x v="0"/>
    <n v="10"/>
    <x v="2"/>
    <x v="771"/>
    <x v="705"/>
    <x v="0"/>
    <x v="691"/>
    <m/>
    <m/>
    <m/>
    <m/>
    <d v="2021-08-24T00:00:00"/>
    <s v="GDA"/>
    <m/>
  </r>
  <r>
    <x v="23"/>
    <x v="0"/>
    <n v="11"/>
    <x v="2"/>
    <x v="772"/>
    <x v="706"/>
    <x v="0"/>
    <x v="692"/>
    <m/>
    <m/>
    <m/>
    <m/>
    <d v="2021-08-24T00:00:00"/>
    <s v="GDA"/>
    <m/>
  </r>
  <r>
    <x v="23"/>
    <x v="0"/>
    <n v="12"/>
    <x v="2"/>
    <x v="773"/>
    <x v="707"/>
    <x v="0"/>
    <x v="693"/>
    <m/>
    <m/>
    <m/>
    <m/>
    <d v="2021-08-24T00:00:00"/>
    <s v="GDA"/>
    <m/>
  </r>
  <r>
    <x v="23"/>
    <x v="0"/>
    <n v="13"/>
    <x v="2"/>
    <x v="774"/>
    <x v="708"/>
    <x v="0"/>
    <x v="694"/>
    <m/>
    <m/>
    <m/>
    <m/>
    <d v="2021-08-24T00:00:00"/>
    <s v="GDA"/>
    <m/>
  </r>
  <r>
    <x v="23"/>
    <x v="0"/>
    <n v="14"/>
    <x v="2"/>
    <x v="775"/>
    <x v="709"/>
    <x v="0"/>
    <x v="695"/>
    <m/>
    <m/>
    <m/>
    <m/>
    <d v="2021-08-24T00:00:00"/>
    <s v="GDA"/>
    <m/>
  </r>
  <r>
    <x v="23"/>
    <x v="0"/>
    <n v="15"/>
    <x v="2"/>
    <x v="776"/>
    <x v="710"/>
    <x v="0"/>
    <x v="696"/>
    <m/>
    <m/>
    <m/>
    <m/>
    <d v="2021-08-24T00:00:00"/>
    <s v="GDA"/>
    <m/>
  </r>
  <r>
    <x v="23"/>
    <x v="0"/>
    <n v="16"/>
    <x v="2"/>
    <x v="777"/>
    <x v="711"/>
    <x v="0"/>
    <x v="697"/>
    <m/>
    <m/>
    <m/>
    <m/>
    <d v="2021-08-24T00:00:00"/>
    <s v="GDA"/>
    <m/>
  </r>
  <r>
    <x v="23"/>
    <x v="0"/>
    <n v="17"/>
    <x v="2"/>
    <x v="778"/>
    <x v="712"/>
    <x v="0"/>
    <x v="698"/>
    <m/>
    <m/>
    <m/>
    <m/>
    <d v="2021-08-24T00:00:00"/>
    <s v="GDA"/>
    <m/>
  </r>
  <r>
    <x v="23"/>
    <x v="0"/>
    <n v="18"/>
    <x v="2"/>
    <x v="779"/>
    <x v="713"/>
    <x v="0"/>
    <x v="699"/>
    <m/>
    <m/>
    <m/>
    <m/>
    <d v="2021-08-24T00:00:00"/>
    <s v="GDA"/>
    <m/>
  </r>
  <r>
    <x v="23"/>
    <x v="0"/>
    <n v="19"/>
    <x v="2"/>
    <x v="780"/>
    <x v="714"/>
    <x v="2"/>
    <x v="700"/>
    <m/>
    <m/>
    <m/>
    <m/>
    <d v="2021-08-24T00:00:00"/>
    <s v="GDA"/>
    <m/>
  </r>
  <r>
    <x v="23"/>
    <x v="0"/>
    <n v="20"/>
    <x v="2"/>
    <x v="781"/>
    <x v="715"/>
    <x v="2"/>
    <x v="701"/>
    <m/>
    <m/>
    <m/>
    <m/>
    <d v="2021-08-24T00:00:00"/>
    <s v="GDA"/>
    <m/>
  </r>
  <r>
    <x v="23"/>
    <x v="0"/>
    <n v="21"/>
    <x v="2"/>
    <x v="782"/>
    <x v="716"/>
    <x v="0"/>
    <x v="702"/>
    <m/>
    <m/>
    <m/>
    <m/>
    <d v="2021-08-24T00:00:00"/>
    <s v="GDA"/>
    <m/>
  </r>
  <r>
    <x v="23"/>
    <x v="1"/>
    <n v="1"/>
    <x v="2"/>
    <x v="783"/>
    <x v="717"/>
    <x v="0"/>
    <x v="703"/>
    <m/>
    <m/>
    <m/>
    <m/>
    <d v="2021-08-24T00:00:00"/>
    <s v="GDA"/>
    <m/>
  </r>
  <r>
    <x v="23"/>
    <x v="1"/>
    <n v="2"/>
    <x v="2"/>
    <x v="784"/>
    <x v="718"/>
    <x v="2"/>
    <x v="704"/>
    <m/>
    <m/>
    <m/>
    <m/>
    <d v="2021-08-24T00:00:00"/>
    <s v="GDA"/>
    <m/>
  </r>
  <r>
    <x v="23"/>
    <x v="1"/>
    <n v="3"/>
    <x v="2"/>
    <x v="785"/>
    <x v="719"/>
    <x v="2"/>
    <x v="705"/>
    <m/>
    <m/>
    <m/>
    <m/>
    <d v="2021-08-24T00:00:00"/>
    <s v="GDA"/>
    <m/>
  </r>
  <r>
    <x v="23"/>
    <x v="2"/>
    <n v="1"/>
    <x v="2"/>
    <x v="786"/>
    <x v="720"/>
    <x v="0"/>
    <x v="706"/>
    <m/>
    <m/>
    <m/>
    <m/>
    <d v="2021-08-24T00:00:00"/>
    <s v="GDA"/>
    <m/>
  </r>
  <r>
    <x v="23"/>
    <x v="2"/>
    <n v="2"/>
    <x v="2"/>
    <x v="787"/>
    <x v="721"/>
    <x v="2"/>
    <x v="707"/>
    <m/>
    <m/>
    <m/>
    <m/>
    <d v="2021-08-24T00:00:00"/>
    <s v="GDA"/>
    <m/>
  </r>
  <r>
    <x v="23"/>
    <x v="3"/>
    <n v="1"/>
    <x v="2"/>
    <x v="788"/>
    <x v="722"/>
    <x v="0"/>
    <x v="708"/>
    <m/>
    <m/>
    <m/>
    <m/>
    <d v="2021-08-24T00:00:00"/>
    <s v="GDA"/>
    <m/>
  </r>
  <r>
    <x v="23"/>
    <x v="3"/>
    <n v="2"/>
    <x v="2"/>
    <x v="789"/>
    <x v="723"/>
    <x v="0"/>
    <x v="709"/>
    <m/>
    <m/>
    <m/>
    <m/>
    <d v="2021-08-24T00:00:00"/>
    <s v="GDA"/>
    <m/>
  </r>
  <r>
    <x v="23"/>
    <x v="3"/>
    <n v="3"/>
    <x v="2"/>
    <x v="790"/>
    <x v="724"/>
    <x v="0"/>
    <x v="710"/>
    <m/>
    <m/>
    <m/>
    <m/>
    <d v="2021-08-24T00:00:00"/>
    <s v="GDA"/>
    <m/>
  </r>
  <r>
    <x v="23"/>
    <x v="4"/>
    <n v="1"/>
    <x v="2"/>
    <x v="791"/>
    <x v="276"/>
    <x v="0"/>
    <x v="295"/>
    <m/>
    <m/>
    <m/>
    <m/>
    <d v="2021-08-24T00:00:00"/>
    <s v="GDA"/>
    <m/>
  </r>
  <r>
    <x v="23"/>
    <x v="5"/>
    <n v="1"/>
    <x v="2"/>
    <x v="792"/>
    <x v="725"/>
    <x v="0"/>
    <x v="711"/>
    <m/>
    <m/>
    <m/>
    <m/>
    <d v="2021-08-24T00:00:00"/>
    <s v="GDA"/>
    <m/>
  </r>
  <r>
    <x v="23"/>
    <x v="5"/>
    <n v="2"/>
    <x v="2"/>
    <x v="793"/>
    <x v="726"/>
    <x v="0"/>
    <x v="712"/>
    <m/>
    <m/>
    <m/>
    <m/>
    <d v="2021-08-24T00:00:00"/>
    <s v="GDA"/>
    <m/>
  </r>
  <r>
    <x v="23"/>
    <x v="5"/>
    <n v="3"/>
    <x v="2"/>
    <x v="794"/>
    <x v="727"/>
    <x v="0"/>
    <x v="713"/>
    <m/>
    <m/>
    <m/>
    <m/>
    <d v="2021-08-24T00:00:00"/>
    <s v="GDA"/>
    <m/>
  </r>
  <r>
    <x v="11"/>
    <x v="3"/>
    <n v="2"/>
    <x v="0"/>
    <x v="795"/>
    <x v="728"/>
    <x v="2"/>
    <x v="714"/>
    <m/>
    <m/>
    <m/>
    <m/>
    <d v="2021-08-25T00:00:00"/>
    <s v="GDA"/>
    <m/>
  </r>
  <r>
    <x v="11"/>
    <x v="3"/>
    <n v="3"/>
    <x v="0"/>
    <x v="796"/>
    <x v="729"/>
    <x v="0"/>
    <x v="715"/>
    <m/>
    <m/>
    <m/>
    <m/>
    <d v="2021-08-25T00:00:00"/>
    <s v="GDA"/>
    <m/>
  </r>
  <r>
    <x v="11"/>
    <x v="4"/>
    <n v="1"/>
    <x v="0"/>
    <x v="797"/>
    <x v="345"/>
    <x v="0"/>
    <x v="716"/>
    <m/>
    <m/>
    <m/>
    <m/>
    <d v="2021-08-25T00:00:00"/>
    <s v="GDA"/>
    <m/>
  </r>
  <r>
    <x v="11"/>
    <x v="4"/>
    <n v="2"/>
    <x v="0"/>
    <x v="798"/>
    <x v="730"/>
    <x v="2"/>
    <x v="717"/>
    <m/>
    <m/>
    <m/>
    <m/>
    <d v="2021-08-25T00:00:00"/>
    <s v="GDA"/>
    <m/>
  </r>
  <r>
    <x v="11"/>
    <x v="5"/>
    <n v="1"/>
    <x v="0"/>
    <x v="799"/>
    <x v="731"/>
    <x v="0"/>
    <x v="718"/>
    <m/>
    <m/>
    <m/>
    <m/>
    <d v="2021-08-25T00:00:00"/>
    <s v="GDA"/>
    <m/>
  </r>
  <r>
    <x v="11"/>
    <x v="5"/>
    <n v="2"/>
    <x v="0"/>
    <x v="800"/>
    <x v="732"/>
    <x v="0"/>
    <x v="370"/>
    <m/>
    <m/>
    <m/>
    <m/>
    <d v="2021-08-25T00:00:00"/>
    <s v="GDA"/>
    <m/>
  </r>
  <r>
    <x v="24"/>
    <x v="0"/>
    <n v="1"/>
    <x v="0"/>
    <x v="801"/>
    <x v="733"/>
    <x v="0"/>
    <x v="719"/>
    <m/>
    <m/>
    <m/>
    <m/>
    <d v="2021-08-26T00:00:00"/>
    <s v="GDA"/>
    <m/>
  </r>
  <r>
    <x v="24"/>
    <x v="0"/>
    <n v="2"/>
    <x v="0"/>
    <x v="802"/>
    <x v="734"/>
    <x v="0"/>
    <x v="720"/>
    <m/>
    <m/>
    <m/>
    <m/>
    <d v="2021-08-26T00:00:00"/>
    <s v="GDA"/>
    <m/>
  </r>
  <r>
    <x v="24"/>
    <x v="0"/>
    <n v="3"/>
    <x v="0"/>
    <x v="803"/>
    <x v="735"/>
    <x v="0"/>
    <x v="721"/>
    <m/>
    <m/>
    <m/>
    <m/>
    <d v="2021-08-26T00:00:00"/>
    <s v="GDA"/>
    <m/>
  </r>
  <r>
    <x v="24"/>
    <x v="0"/>
    <n v="4"/>
    <x v="0"/>
    <x v="804"/>
    <x v="736"/>
    <x v="0"/>
    <x v="722"/>
    <m/>
    <m/>
    <m/>
    <m/>
    <d v="2021-08-26T00:00:00"/>
    <s v="GDA"/>
    <m/>
  </r>
  <r>
    <x v="24"/>
    <x v="0"/>
    <n v="5"/>
    <x v="0"/>
    <x v="805"/>
    <x v="737"/>
    <x v="0"/>
    <x v="723"/>
    <m/>
    <m/>
    <m/>
    <m/>
    <d v="2021-08-26T00:00:00"/>
    <s v="GDA"/>
    <m/>
  </r>
  <r>
    <x v="24"/>
    <x v="0"/>
    <n v="6"/>
    <x v="0"/>
    <x v="806"/>
    <x v="138"/>
    <x v="0"/>
    <x v="724"/>
    <m/>
    <m/>
    <m/>
    <m/>
    <d v="2021-08-26T00:00:00"/>
    <s v="GDA"/>
    <m/>
  </r>
  <r>
    <x v="24"/>
    <x v="0"/>
    <n v="7"/>
    <x v="0"/>
    <x v="807"/>
    <x v="142"/>
    <x v="0"/>
    <x v="725"/>
    <m/>
    <m/>
    <m/>
    <m/>
    <d v="2021-08-26T00:00:00"/>
    <s v="GDA"/>
    <m/>
  </r>
  <r>
    <x v="24"/>
    <x v="0"/>
    <n v="8"/>
    <x v="0"/>
    <x v="808"/>
    <x v="738"/>
    <x v="2"/>
    <x v="726"/>
    <m/>
    <m/>
    <m/>
    <m/>
    <d v="2021-08-26T00:00:00"/>
    <s v="GDA"/>
    <m/>
  </r>
  <r>
    <x v="24"/>
    <x v="0"/>
    <n v="9"/>
    <x v="0"/>
    <x v="809"/>
    <x v="739"/>
    <x v="0"/>
    <x v="727"/>
    <m/>
    <m/>
    <m/>
    <m/>
    <d v="2021-08-26T00:00:00"/>
    <s v="GDA"/>
    <m/>
  </r>
  <r>
    <x v="24"/>
    <x v="0"/>
    <n v="10"/>
    <x v="0"/>
    <x v="810"/>
    <x v="740"/>
    <x v="0"/>
    <x v="728"/>
    <m/>
    <m/>
    <m/>
    <m/>
    <d v="2021-08-26T00:00:00"/>
    <s v="GDA"/>
    <m/>
  </r>
  <r>
    <x v="24"/>
    <x v="0"/>
    <n v="11"/>
    <x v="0"/>
    <x v="811"/>
    <x v="741"/>
    <x v="0"/>
    <x v="729"/>
    <m/>
    <m/>
    <m/>
    <m/>
    <d v="2021-08-26T00:00:00"/>
    <s v="GDA"/>
    <m/>
  </r>
  <r>
    <x v="24"/>
    <x v="0"/>
    <n v="12"/>
    <x v="0"/>
    <x v="812"/>
    <x v="742"/>
    <x v="0"/>
    <x v="730"/>
    <m/>
    <m/>
    <m/>
    <m/>
    <d v="2021-08-26T00:00:00"/>
    <s v="GDA"/>
    <m/>
  </r>
  <r>
    <x v="24"/>
    <x v="0"/>
    <n v="13"/>
    <x v="0"/>
    <x v="813"/>
    <x v="743"/>
    <x v="0"/>
    <x v="731"/>
    <m/>
    <m/>
    <m/>
    <m/>
    <d v="2021-08-26T00:00:00"/>
    <s v="GDA"/>
    <m/>
  </r>
  <r>
    <x v="24"/>
    <x v="1"/>
    <n v="1"/>
    <x v="0"/>
    <x v="814"/>
    <x v="219"/>
    <x v="3"/>
    <x v="345"/>
    <m/>
    <m/>
    <m/>
    <m/>
    <d v="2021-08-26T00:00:00"/>
    <s v="GDA"/>
    <m/>
  </r>
  <r>
    <x v="24"/>
    <x v="2"/>
    <n v="1"/>
    <x v="0"/>
    <x v="815"/>
    <x v="744"/>
    <x v="2"/>
    <x v="732"/>
    <m/>
    <m/>
    <m/>
    <m/>
    <d v="2021-08-26T00:00:00"/>
    <s v="GDA"/>
    <m/>
  </r>
  <r>
    <x v="24"/>
    <x v="3"/>
    <n v="1"/>
    <x v="0"/>
    <x v="816"/>
    <x v="745"/>
    <x v="0"/>
    <x v="733"/>
    <m/>
    <m/>
    <m/>
    <m/>
    <d v="2021-08-26T00:00:00"/>
    <s v="GDA"/>
    <m/>
  </r>
  <r>
    <x v="24"/>
    <x v="3"/>
    <n v="2"/>
    <x v="0"/>
    <x v="817"/>
    <x v="746"/>
    <x v="0"/>
    <x v="734"/>
    <m/>
    <m/>
    <m/>
    <m/>
    <d v="2021-08-26T00:00:00"/>
    <s v="GDA"/>
    <m/>
  </r>
  <r>
    <x v="24"/>
    <x v="3"/>
    <n v="3"/>
    <x v="0"/>
    <x v="818"/>
    <x v="747"/>
    <x v="0"/>
    <x v="735"/>
    <m/>
    <m/>
    <m/>
    <m/>
    <d v="2021-08-26T00:00:00"/>
    <s v="GDA"/>
    <m/>
  </r>
  <r>
    <x v="24"/>
    <x v="3"/>
    <n v="4"/>
    <x v="0"/>
    <x v="819"/>
    <x v="748"/>
    <x v="0"/>
    <x v="736"/>
    <m/>
    <m/>
    <m/>
    <m/>
    <d v="2021-08-26T00:00:00"/>
    <s v="GDA"/>
    <m/>
  </r>
  <r>
    <x v="24"/>
    <x v="3"/>
    <n v="5"/>
    <x v="0"/>
    <x v="820"/>
    <x v="749"/>
    <x v="0"/>
    <x v="737"/>
    <m/>
    <m/>
    <m/>
    <m/>
    <d v="2021-08-26T00:00:00"/>
    <s v="GDA"/>
    <m/>
  </r>
  <r>
    <x v="24"/>
    <x v="3"/>
    <n v="6"/>
    <x v="0"/>
    <x v="821"/>
    <x v="750"/>
    <x v="0"/>
    <x v="738"/>
    <m/>
    <m/>
    <m/>
    <m/>
    <d v="2021-08-26T00:00:00"/>
    <s v="GDA"/>
    <m/>
  </r>
  <r>
    <x v="24"/>
    <x v="3"/>
    <n v="7"/>
    <x v="0"/>
    <x v="822"/>
    <x v="751"/>
    <x v="0"/>
    <x v="739"/>
    <m/>
    <m/>
    <m/>
    <m/>
    <m/>
    <m/>
    <m/>
  </r>
  <r>
    <x v="24"/>
    <x v="3"/>
    <n v="8"/>
    <x v="0"/>
    <x v="823"/>
    <x v="752"/>
    <x v="0"/>
    <x v="740"/>
    <m/>
    <m/>
    <m/>
    <m/>
    <d v="2021-08-26T00:00:00"/>
    <s v="GDA"/>
    <m/>
  </r>
  <r>
    <x v="24"/>
    <x v="3"/>
    <n v="9"/>
    <x v="0"/>
    <x v="824"/>
    <x v="753"/>
    <x v="0"/>
    <x v="741"/>
    <m/>
    <m/>
    <m/>
    <m/>
    <d v="2021-08-26T00:00:00"/>
    <s v="GDA"/>
    <m/>
  </r>
  <r>
    <x v="24"/>
    <x v="3"/>
    <n v="10"/>
    <x v="0"/>
    <x v="825"/>
    <x v="164"/>
    <x v="0"/>
    <x v="742"/>
    <m/>
    <m/>
    <m/>
    <m/>
    <d v="2021-08-26T00:00:00"/>
    <s v="GDA"/>
    <m/>
  </r>
  <r>
    <x v="24"/>
    <x v="3"/>
    <n v="11"/>
    <x v="0"/>
    <x v="826"/>
    <x v="754"/>
    <x v="0"/>
    <x v="743"/>
    <m/>
    <m/>
    <m/>
    <m/>
    <d v="2021-08-26T00:00:00"/>
    <s v="GDA"/>
    <m/>
  </r>
  <r>
    <x v="24"/>
    <x v="3"/>
    <n v="12"/>
    <x v="0"/>
    <x v="827"/>
    <x v="165"/>
    <x v="2"/>
    <x v="744"/>
    <m/>
    <m/>
    <m/>
    <m/>
    <d v="2021-08-26T00:00:00"/>
    <s v="GDA"/>
    <m/>
  </r>
  <r>
    <x v="24"/>
    <x v="4"/>
    <n v="1"/>
    <x v="0"/>
    <x v="828"/>
    <x v="219"/>
    <x v="3"/>
    <x v="345"/>
    <m/>
    <m/>
    <m/>
    <m/>
    <d v="2021-08-26T00:00:00"/>
    <s v="GDA"/>
    <m/>
  </r>
  <r>
    <x v="24"/>
    <x v="5"/>
    <n v="1"/>
    <x v="0"/>
    <x v="829"/>
    <x v="755"/>
    <x v="2"/>
    <x v="745"/>
    <m/>
    <m/>
    <m/>
    <m/>
    <d v="2021-08-26T00:00:00"/>
    <s v="GDA"/>
    <m/>
  </r>
  <r>
    <x v="24"/>
    <x v="5"/>
    <n v="2"/>
    <x v="0"/>
    <x v="830"/>
    <x v="169"/>
    <x v="0"/>
    <x v="746"/>
    <m/>
    <m/>
    <m/>
    <m/>
    <d v="2021-08-26T00:00:00"/>
    <s v="GDA"/>
    <m/>
  </r>
  <r>
    <x v="24"/>
    <x v="5"/>
    <n v="3"/>
    <x v="0"/>
    <x v="831"/>
    <x v="170"/>
    <x v="0"/>
    <x v="747"/>
    <m/>
    <m/>
    <m/>
    <m/>
    <d v="2021-08-26T00:00:00"/>
    <s v="GDA"/>
    <m/>
  </r>
  <r>
    <x v="24"/>
    <x v="6"/>
    <n v="1"/>
    <x v="0"/>
    <x v="832"/>
    <x v="756"/>
    <x v="3"/>
    <x v="748"/>
    <m/>
    <m/>
    <m/>
    <m/>
    <d v="2021-08-26T00:00:00"/>
    <s v="GDA"/>
    <m/>
  </r>
  <r>
    <x v="24"/>
    <x v="6"/>
    <n v="2"/>
    <x v="0"/>
    <x v="833"/>
    <x v="757"/>
    <x v="3"/>
    <x v="749"/>
    <m/>
    <m/>
    <m/>
    <m/>
    <d v="2021-08-26T00:00:00"/>
    <s v="GDA"/>
    <m/>
  </r>
  <r>
    <x v="25"/>
    <x v="0"/>
    <n v="1"/>
    <x v="0"/>
    <x v="834"/>
    <x v="758"/>
    <x v="2"/>
    <x v="750"/>
    <m/>
    <m/>
    <m/>
    <m/>
    <m/>
    <m/>
    <m/>
  </r>
  <r>
    <x v="25"/>
    <x v="0"/>
    <n v="2"/>
    <x v="0"/>
    <x v="835"/>
    <x v="759"/>
    <x v="2"/>
    <x v="751"/>
    <m/>
    <m/>
    <m/>
    <m/>
    <m/>
    <m/>
    <m/>
  </r>
  <r>
    <x v="25"/>
    <x v="0"/>
    <n v="3"/>
    <x v="0"/>
    <x v="836"/>
    <x v="760"/>
    <x v="0"/>
    <x v="752"/>
    <m/>
    <m/>
    <m/>
    <m/>
    <m/>
    <m/>
    <m/>
  </r>
  <r>
    <x v="25"/>
    <x v="0"/>
    <n v="4"/>
    <x v="0"/>
    <x v="837"/>
    <x v="761"/>
    <x v="0"/>
    <x v="753"/>
    <m/>
    <m/>
    <m/>
    <m/>
    <m/>
    <m/>
    <m/>
  </r>
  <r>
    <x v="25"/>
    <x v="0"/>
    <n v="5"/>
    <x v="0"/>
    <x v="838"/>
    <x v="762"/>
    <x v="0"/>
    <x v="754"/>
    <m/>
    <m/>
    <m/>
    <m/>
    <m/>
    <m/>
    <m/>
  </r>
  <r>
    <x v="25"/>
    <x v="0"/>
    <n v="6"/>
    <x v="0"/>
    <x v="839"/>
    <x v="763"/>
    <x v="0"/>
    <x v="755"/>
    <m/>
    <m/>
    <m/>
    <m/>
    <m/>
    <m/>
    <m/>
  </r>
  <r>
    <x v="25"/>
    <x v="0"/>
    <n v="7"/>
    <x v="0"/>
    <x v="840"/>
    <x v="764"/>
    <x v="0"/>
    <x v="756"/>
    <m/>
    <m/>
    <m/>
    <m/>
    <m/>
    <m/>
    <m/>
  </r>
  <r>
    <x v="25"/>
    <x v="0"/>
    <n v="8"/>
    <x v="0"/>
    <x v="841"/>
    <x v="765"/>
    <x v="0"/>
    <x v="757"/>
    <m/>
    <m/>
    <m/>
    <m/>
    <m/>
    <m/>
    <m/>
  </r>
  <r>
    <x v="25"/>
    <x v="0"/>
    <n v="9"/>
    <x v="0"/>
    <x v="842"/>
    <x v="766"/>
    <x v="0"/>
    <x v="758"/>
    <m/>
    <m/>
    <m/>
    <m/>
    <m/>
    <m/>
    <m/>
  </r>
  <r>
    <x v="25"/>
    <x v="0"/>
    <n v="10"/>
    <x v="0"/>
    <x v="843"/>
    <x v="767"/>
    <x v="0"/>
    <x v="759"/>
    <m/>
    <m/>
    <m/>
    <m/>
    <m/>
    <m/>
    <m/>
  </r>
  <r>
    <x v="25"/>
    <x v="0"/>
    <n v="11"/>
    <x v="0"/>
    <x v="844"/>
    <x v="768"/>
    <x v="0"/>
    <x v="760"/>
    <m/>
    <m/>
    <m/>
    <m/>
    <m/>
    <m/>
    <m/>
  </r>
  <r>
    <x v="25"/>
    <x v="0"/>
    <n v="12"/>
    <x v="0"/>
    <x v="845"/>
    <x v="769"/>
    <x v="0"/>
    <x v="761"/>
    <m/>
    <m/>
    <m/>
    <m/>
    <m/>
    <m/>
    <m/>
  </r>
  <r>
    <x v="25"/>
    <x v="0"/>
    <n v="13"/>
    <x v="0"/>
    <x v="846"/>
    <x v="770"/>
    <x v="0"/>
    <x v="762"/>
    <m/>
    <m/>
    <m/>
    <m/>
    <m/>
    <m/>
    <m/>
  </r>
  <r>
    <x v="25"/>
    <x v="0"/>
    <n v="14"/>
    <x v="0"/>
    <x v="847"/>
    <x v="771"/>
    <x v="0"/>
    <x v="763"/>
    <m/>
    <m/>
    <m/>
    <m/>
    <m/>
    <m/>
    <m/>
  </r>
  <r>
    <x v="25"/>
    <x v="0"/>
    <n v="15"/>
    <x v="0"/>
    <x v="848"/>
    <x v="772"/>
    <x v="0"/>
    <x v="764"/>
    <m/>
    <m/>
    <m/>
    <m/>
    <m/>
    <m/>
    <m/>
  </r>
  <r>
    <x v="25"/>
    <x v="0"/>
    <n v="16"/>
    <x v="0"/>
    <x v="849"/>
    <x v="773"/>
    <x v="0"/>
    <x v="765"/>
    <m/>
    <m/>
    <m/>
    <m/>
    <m/>
    <m/>
    <m/>
  </r>
  <r>
    <x v="25"/>
    <x v="0"/>
    <n v="17"/>
    <x v="0"/>
    <x v="850"/>
    <x v="774"/>
    <x v="0"/>
    <x v="766"/>
    <m/>
    <m/>
    <m/>
    <m/>
    <m/>
    <m/>
    <m/>
  </r>
  <r>
    <x v="25"/>
    <x v="0"/>
    <n v="18"/>
    <x v="0"/>
    <x v="851"/>
    <x v="775"/>
    <x v="2"/>
    <x v="767"/>
    <m/>
    <m/>
    <m/>
    <m/>
    <m/>
    <m/>
    <m/>
  </r>
  <r>
    <x v="25"/>
    <x v="0"/>
    <n v="19"/>
    <x v="0"/>
    <x v="852"/>
    <x v="776"/>
    <x v="0"/>
    <x v="768"/>
    <m/>
    <m/>
    <m/>
    <m/>
    <m/>
    <m/>
    <m/>
  </r>
  <r>
    <x v="25"/>
    <x v="0"/>
    <n v="20"/>
    <x v="0"/>
    <x v="853"/>
    <x v="777"/>
    <x v="0"/>
    <x v="769"/>
    <m/>
    <m/>
    <m/>
    <m/>
    <m/>
    <m/>
    <m/>
  </r>
  <r>
    <x v="25"/>
    <x v="0"/>
    <n v="21"/>
    <x v="0"/>
    <x v="854"/>
    <x v="778"/>
    <x v="0"/>
    <x v="770"/>
    <m/>
    <m/>
    <m/>
    <m/>
    <m/>
    <m/>
    <m/>
  </r>
  <r>
    <x v="25"/>
    <x v="1"/>
    <n v="1"/>
    <x v="0"/>
    <x v="855"/>
    <x v="219"/>
    <x v="3"/>
    <x v="345"/>
    <m/>
    <m/>
    <m/>
    <m/>
    <m/>
    <m/>
    <m/>
  </r>
  <r>
    <x v="25"/>
    <x v="2"/>
    <n v="1"/>
    <x v="0"/>
    <x v="856"/>
    <x v="219"/>
    <x v="3"/>
    <x v="345"/>
    <m/>
    <m/>
    <m/>
    <m/>
    <m/>
    <m/>
    <m/>
  </r>
  <r>
    <x v="25"/>
    <x v="3"/>
    <n v="1"/>
    <x v="0"/>
    <x v="857"/>
    <x v="779"/>
    <x v="2"/>
    <x v="771"/>
    <m/>
    <m/>
    <m/>
    <m/>
    <m/>
    <m/>
    <m/>
  </r>
  <r>
    <x v="25"/>
    <x v="3"/>
    <n v="2"/>
    <x v="0"/>
    <x v="858"/>
    <x v="780"/>
    <x v="0"/>
    <x v="772"/>
    <m/>
    <m/>
    <m/>
    <m/>
    <m/>
    <m/>
    <m/>
  </r>
  <r>
    <x v="25"/>
    <x v="3"/>
    <n v="3"/>
    <x v="0"/>
    <x v="859"/>
    <x v="781"/>
    <x v="0"/>
    <x v="773"/>
    <m/>
    <m/>
    <m/>
    <m/>
    <m/>
    <m/>
    <m/>
  </r>
  <r>
    <x v="25"/>
    <x v="3"/>
    <n v="4"/>
    <x v="0"/>
    <x v="860"/>
    <x v="782"/>
    <x v="0"/>
    <x v="774"/>
    <m/>
    <m/>
    <m/>
    <m/>
    <m/>
    <m/>
    <m/>
  </r>
  <r>
    <x v="25"/>
    <x v="3"/>
    <n v="5"/>
    <x v="0"/>
    <x v="861"/>
    <x v="783"/>
    <x v="0"/>
    <x v="775"/>
    <m/>
    <m/>
    <m/>
    <m/>
    <m/>
    <m/>
    <m/>
  </r>
  <r>
    <x v="25"/>
    <x v="3"/>
    <n v="6"/>
    <x v="0"/>
    <x v="862"/>
    <x v="784"/>
    <x v="0"/>
    <x v="776"/>
    <m/>
    <m/>
    <m/>
    <m/>
    <m/>
    <m/>
    <m/>
  </r>
  <r>
    <x v="25"/>
    <x v="4"/>
    <n v="1"/>
    <x v="0"/>
    <x v="863"/>
    <x v="219"/>
    <x v="3"/>
    <x v="345"/>
    <m/>
    <m/>
    <m/>
    <m/>
    <m/>
    <m/>
    <m/>
  </r>
  <r>
    <x v="25"/>
    <x v="5"/>
    <n v="1"/>
    <x v="0"/>
    <x v="864"/>
    <x v="785"/>
    <x v="2"/>
    <x v="777"/>
    <m/>
    <m/>
    <m/>
    <m/>
    <m/>
    <m/>
    <m/>
  </r>
  <r>
    <x v="25"/>
    <x v="6"/>
    <n v="1"/>
    <x v="0"/>
    <x v="865"/>
    <x v="786"/>
    <x v="3"/>
    <x v="778"/>
    <m/>
    <m/>
    <s v="KGA-2021-01-C-Penamacor1"/>
    <m/>
    <m/>
    <m/>
    <m/>
  </r>
  <r>
    <x v="25"/>
    <x v="6"/>
    <n v="1"/>
    <x v="0"/>
    <x v="865"/>
    <x v="70"/>
    <x v="3"/>
    <x v="779"/>
    <m/>
    <m/>
    <s v="SLV-2021-01-C-Ventabren"/>
    <m/>
    <m/>
    <m/>
    <m/>
  </r>
  <r>
    <x v="25"/>
    <x v="6"/>
    <n v="2"/>
    <x v="0"/>
    <x v="866"/>
    <x v="70"/>
    <x v="3"/>
    <x v="780"/>
    <m/>
    <m/>
    <s v="SLV-2021-01-C-Ventabren"/>
    <m/>
    <m/>
    <m/>
    <m/>
  </r>
  <r>
    <x v="25"/>
    <x v="6"/>
    <n v="3"/>
    <x v="0"/>
    <x v="867"/>
    <x v="70"/>
    <x v="3"/>
    <x v="781"/>
    <m/>
    <m/>
    <s v="SLV-2021-01-C-Ventabren"/>
    <m/>
    <m/>
    <m/>
    <m/>
  </r>
  <r>
    <x v="25"/>
    <x v="6"/>
    <n v="4"/>
    <x v="0"/>
    <x v="868"/>
    <x v="70"/>
    <x v="3"/>
    <x v="782"/>
    <m/>
    <m/>
    <s v="SLV-2021-01-C-Ventabren"/>
    <m/>
    <m/>
    <m/>
    <m/>
  </r>
  <r>
    <x v="25"/>
    <x v="6"/>
    <n v="5"/>
    <x v="0"/>
    <x v="869"/>
    <x v="70"/>
    <x v="3"/>
    <x v="783"/>
    <m/>
    <m/>
    <s v="SLV-2021-01-C-Ventabren"/>
    <m/>
    <m/>
    <m/>
    <m/>
  </r>
  <r>
    <x v="13"/>
    <x v="4"/>
    <n v="7"/>
    <x v="0"/>
    <x v="870"/>
    <x v="787"/>
    <x v="0"/>
    <x v="784"/>
    <m/>
    <m/>
    <m/>
    <m/>
    <d v="2021-08-25T00:00:00"/>
    <s v="GDA"/>
    <m/>
  </r>
  <r>
    <x v="2"/>
    <x v="0"/>
    <n v="1"/>
    <x v="0"/>
    <x v="241"/>
    <x v="70"/>
    <x v="3"/>
    <x v="195"/>
    <m/>
    <m/>
    <m/>
    <m/>
    <m/>
    <m/>
    <m/>
  </r>
  <r>
    <x v="2"/>
    <x v="0"/>
    <n v="2"/>
    <x v="0"/>
    <x v="241"/>
    <x v="70"/>
    <x v="3"/>
    <x v="195"/>
    <m/>
    <m/>
    <m/>
    <m/>
    <m/>
    <m/>
    <m/>
  </r>
  <r>
    <x v="2"/>
    <x v="0"/>
    <n v="3"/>
    <x v="0"/>
    <x v="241"/>
    <x v="70"/>
    <x v="3"/>
    <x v="195"/>
    <m/>
    <m/>
    <m/>
    <m/>
    <m/>
    <m/>
    <m/>
  </r>
  <r>
    <x v="2"/>
    <x v="0"/>
    <n v="4"/>
    <x v="0"/>
    <x v="241"/>
    <x v="70"/>
    <x v="3"/>
    <x v="195"/>
    <m/>
    <m/>
    <m/>
    <m/>
    <m/>
    <m/>
    <m/>
  </r>
  <r>
    <x v="2"/>
    <x v="0"/>
    <n v="5"/>
    <x v="0"/>
    <x v="241"/>
    <x v="70"/>
    <x v="3"/>
    <x v="195"/>
    <m/>
    <m/>
    <m/>
    <m/>
    <m/>
    <m/>
    <m/>
  </r>
  <r>
    <x v="2"/>
    <x v="0"/>
    <n v="6"/>
    <x v="0"/>
    <x v="241"/>
    <x v="70"/>
    <x v="3"/>
    <x v="195"/>
    <m/>
    <m/>
    <m/>
    <m/>
    <m/>
    <m/>
    <m/>
  </r>
  <r>
    <x v="2"/>
    <x v="0"/>
    <n v="7"/>
    <x v="0"/>
    <x v="241"/>
    <x v="70"/>
    <x v="3"/>
    <x v="195"/>
    <m/>
    <m/>
    <m/>
    <m/>
    <m/>
    <m/>
    <m/>
  </r>
  <r>
    <x v="2"/>
    <x v="0"/>
    <n v="8"/>
    <x v="0"/>
    <x v="241"/>
    <x v="70"/>
    <x v="3"/>
    <x v="195"/>
    <m/>
    <m/>
    <m/>
    <m/>
    <m/>
    <m/>
    <m/>
  </r>
  <r>
    <x v="2"/>
    <x v="0"/>
    <n v="9"/>
    <x v="0"/>
    <x v="241"/>
    <x v="70"/>
    <x v="3"/>
    <x v="195"/>
    <m/>
    <m/>
    <m/>
    <m/>
    <m/>
    <m/>
    <m/>
  </r>
  <r>
    <x v="2"/>
    <x v="0"/>
    <n v="10"/>
    <x v="0"/>
    <x v="241"/>
    <x v="70"/>
    <x v="3"/>
    <x v="195"/>
    <m/>
    <m/>
    <m/>
    <m/>
    <m/>
    <m/>
    <m/>
  </r>
  <r>
    <x v="2"/>
    <x v="0"/>
    <n v="11"/>
    <x v="0"/>
    <x v="241"/>
    <x v="70"/>
    <x v="3"/>
    <x v="195"/>
    <m/>
    <m/>
    <m/>
    <m/>
    <m/>
    <m/>
    <m/>
  </r>
  <r>
    <x v="2"/>
    <x v="0"/>
    <n v="12"/>
    <x v="0"/>
    <x v="241"/>
    <x v="70"/>
    <x v="3"/>
    <x v="195"/>
    <m/>
    <m/>
    <m/>
    <m/>
    <m/>
    <m/>
    <m/>
  </r>
  <r>
    <x v="2"/>
    <x v="0"/>
    <n v="13"/>
    <x v="0"/>
    <x v="241"/>
    <x v="70"/>
    <x v="3"/>
    <x v="19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64DB2-1A48-44B2-A6BE-4161AAFB88C3}" name="Tableau croisé dynamique1" cacheId="0" applyNumberFormats="0" applyBorderFormats="0" applyFontFormats="0" applyPatternFormats="0" applyAlignmentFormats="0" applyWidthHeightFormats="1" dataCaption="Valeurs" updatedVersion="7" minRefreshableVersion="3" useAutoFormatting="1" rowGrandTotals="0" colGrandTotals="0" itemPrintTitles="1" createdVersion="7" indent="0" compact="0" compactData="0" multipleFieldFilters="0">
  <location ref="A4:C29" firstHeaderRow="1" firstDataRow="1" firstDataCol="3" rowPageCount="2" colPageCount="1"/>
  <pivotFields count="15">
    <pivotField axis="axisPage" compact="0" outline="0" showAll="0" defaultSubtotal="0">
      <items count="27">
        <item x="24"/>
        <item x="12"/>
        <item x="6"/>
        <item x="25"/>
        <item x="14"/>
        <item x="3"/>
        <item x="4"/>
        <item x="9"/>
        <item x="10"/>
        <item x="0"/>
        <item x="11"/>
        <item x="20"/>
        <item x="7"/>
        <item x="17"/>
        <item x="23"/>
        <item x="18"/>
        <item x="21"/>
        <item x="16"/>
        <item x="19"/>
        <item x="22"/>
        <item x="13"/>
        <item x="1"/>
        <item x="15"/>
        <item x="5"/>
        <item m="1" x="26"/>
        <item x="8"/>
        <item x="2"/>
      </items>
    </pivotField>
    <pivotField axis="axisPage" compact="0" outline="0" showAll="0" defaultSubtotal="0">
      <items count="22">
        <item x="0"/>
        <item x="5"/>
        <item x="13"/>
        <item x="21"/>
        <item x="20"/>
        <item x="14"/>
        <item x="1"/>
        <item x="3"/>
        <item x="19"/>
        <item x="18"/>
        <item x="9"/>
        <item x="15"/>
        <item x="17"/>
        <item x="16"/>
        <item x="8"/>
        <item x="2"/>
        <item x="11"/>
        <item x="6"/>
        <item x="12"/>
        <item x="4"/>
        <item x="10"/>
        <item x="7"/>
      </items>
    </pivotField>
    <pivotField compact="0" outline="0" showAll="0" defaultSubtotal="0"/>
    <pivotField compact="0" outline="0" showAll="0" defaultSubtotal="0">
      <items count="3">
        <item x="2"/>
        <item x="0"/>
        <item x="1"/>
      </items>
    </pivotField>
    <pivotField axis="axisRow" compact="0" outline="0" showAll="0" defaultSubtotal="0">
      <items count="889">
        <item x="801"/>
        <item x="802"/>
        <item x="803"/>
        <item x="804"/>
        <item x="805"/>
        <item x="806"/>
        <item x="807"/>
        <item x="808"/>
        <item x="809"/>
        <item x="810"/>
        <item x="811"/>
        <item x="812"/>
        <item x="813"/>
        <item x="829"/>
        <item x="830"/>
        <item x="831"/>
        <item x="814"/>
        <item x="816"/>
        <item x="817"/>
        <item x="818"/>
        <item x="819"/>
        <item x="820"/>
        <item x="821"/>
        <item x="822"/>
        <item x="823"/>
        <item x="824"/>
        <item x="825"/>
        <item x="826"/>
        <item x="827"/>
        <item x="815"/>
        <item x="832"/>
        <item x="833"/>
        <item x="828"/>
        <item x="382"/>
        <item x="383"/>
        <item x="384"/>
        <item x="385"/>
        <item x="386"/>
        <item x="387"/>
        <item x="388"/>
        <item x="389"/>
        <item x="390"/>
        <item x="391"/>
        <item x="392"/>
        <item x="393"/>
        <item x="394"/>
        <item x="395"/>
        <item x="396"/>
        <item x="397"/>
        <item x="398"/>
        <item x="399"/>
        <item x="400"/>
        <item m="1" x="872"/>
        <item x="408"/>
        <item x="409"/>
        <item x="410"/>
        <item x="401"/>
        <item m="1" x="884"/>
        <item x="403"/>
        <item x="402"/>
        <item x="404"/>
        <item x="405"/>
        <item x="406"/>
        <item x="407"/>
        <item x="633"/>
        <item x="634"/>
        <item x="635"/>
        <item x="636"/>
        <item x="632"/>
        <item x="242"/>
        <item x="243"/>
        <item x="244"/>
        <item x="245"/>
        <item x="246"/>
        <item x="247"/>
        <item x="248"/>
        <item x="249"/>
        <item x="250"/>
        <item x="251"/>
        <item x="252"/>
        <item x="253"/>
        <item x="254"/>
        <item x="255"/>
        <item x="256"/>
        <item x="257"/>
        <item x="258"/>
        <item x="259"/>
        <item x="260"/>
        <item x="261"/>
        <item x="262"/>
        <item x="263"/>
        <item x="264"/>
        <item x="265"/>
        <item x="274"/>
        <item x="275"/>
        <item x="276"/>
        <item x="266"/>
        <item x="268"/>
        <item x="269"/>
        <item x="270"/>
        <item x="267"/>
        <item x="271"/>
        <item x="272"/>
        <item x="273"/>
        <item x="610"/>
        <item x="611"/>
        <item x="612"/>
        <item x="613"/>
        <item x="614"/>
        <item x="637"/>
        <item x="638"/>
        <item x="639"/>
        <item x="640"/>
        <item x="641"/>
        <item x="642"/>
        <item x="475"/>
        <item x="615"/>
        <item x="616"/>
        <item x="617"/>
        <item x="618"/>
        <item x="619"/>
        <item x="620"/>
        <item x="621"/>
        <item x="622"/>
        <item x="623"/>
        <item x="624"/>
        <item x="625"/>
        <item x="626"/>
        <item x="627"/>
        <item x="628"/>
        <item x="629"/>
        <item x="630"/>
        <item x="631"/>
        <item x="834"/>
        <item x="835"/>
        <item x="836"/>
        <item x="837"/>
        <item x="838"/>
        <item x="839"/>
        <item x="840"/>
        <item x="841"/>
        <item x="842"/>
        <item x="843"/>
        <item x="844"/>
        <item x="845"/>
        <item x="846"/>
        <item x="847"/>
        <item x="848"/>
        <item x="849"/>
        <item x="850"/>
        <item x="851"/>
        <item x="852"/>
        <item x="853"/>
        <item x="854"/>
        <item x="864"/>
        <item x="855"/>
        <item x="857"/>
        <item x="858"/>
        <item x="859"/>
        <item x="860"/>
        <item x="861"/>
        <item x="862"/>
        <item x="856"/>
        <item x="865"/>
        <item x="866"/>
        <item x="867"/>
        <item x="868"/>
        <item x="869"/>
        <item x="863"/>
        <item x="180"/>
        <item x="181"/>
        <item x="182"/>
        <item x="183"/>
        <item x="184"/>
        <item x="185"/>
        <item x="186"/>
        <item x="187"/>
        <item x="188"/>
        <item x="189"/>
        <item x="190"/>
        <item x="191"/>
        <item x="192"/>
        <item x="193"/>
        <item x="205"/>
        <item x="204"/>
        <item x="194"/>
        <item x="196"/>
        <item x="197"/>
        <item x="198"/>
        <item x="199"/>
        <item x="200"/>
        <item x="201"/>
        <item x="202"/>
        <item x="195"/>
        <item x="203"/>
        <item x="130"/>
        <item x="131"/>
        <item x="132"/>
        <item x="133"/>
        <item x="134"/>
        <item x="135"/>
        <item x="136"/>
        <item x="137"/>
        <item x="138"/>
        <item x="139"/>
        <item x="140"/>
        <item x="141"/>
        <item x="142"/>
        <item x="143"/>
        <item x="144"/>
        <item x="145"/>
        <item x="146"/>
        <item x="147"/>
        <item x="148"/>
        <item x="149"/>
        <item x="150"/>
        <item x="151"/>
        <item x="152"/>
        <item x="153"/>
        <item x="154"/>
        <item x="177"/>
        <item x="178"/>
        <item x="179"/>
        <item x="155"/>
        <item x="156"/>
        <item x="158"/>
        <item x="159"/>
        <item x="160"/>
        <item x="161"/>
        <item x="162"/>
        <item x="163"/>
        <item x="164"/>
        <item x="165"/>
        <item x="166"/>
        <item x="167"/>
        <item x="168"/>
        <item x="169"/>
        <item x="170"/>
        <item x="171"/>
        <item x="172"/>
        <item x="173"/>
        <item x="174"/>
        <item x="157"/>
        <item x="175"/>
        <item x="176"/>
        <item x="328"/>
        <item x="329"/>
        <item x="330"/>
        <item x="331"/>
        <item x="332"/>
        <item x="333"/>
        <item x="334"/>
        <item x="335"/>
        <item x="336"/>
        <item x="337"/>
        <item x="338"/>
        <item x="339"/>
        <item x="340"/>
        <item x="341"/>
        <item x="342"/>
        <item x="343"/>
        <item x="344"/>
        <item x="345"/>
        <item x="356"/>
        <item x="357"/>
        <item x="358"/>
        <item x="346"/>
        <item x="348"/>
        <item x="349"/>
        <item x="350"/>
        <item x="351"/>
        <item x="347"/>
        <item x="352"/>
        <item x="353"/>
        <item x="354"/>
        <item x="355"/>
        <item x="359"/>
        <item x="360"/>
        <item x="361"/>
        <item x="362"/>
        <item x="363"/>
        <item x="364"/>
        <item x="365"/>
        <item x="366"/>
        <item x="373"/>
        <item x="374"/>
        <item x="367"/>
        <item x="368"/>
        <item x="369"/>
        <item x="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62"/>
        <item x="63"/>
        <item x="64"/>
        <item x="65"/>
        <item x="66"/>
        <item x="67"/>
        <item x="68"/>
        <item x="69"/>
        <item x="43"/>
        <item x="44"/>
        <item x="45"/>
        <item x="50"/>
        <item x="51"/>
        <item x="52"/>
        <item x="53"/>
        <item x="54"/>
        <item x="55"/>
        <item x="56"/>
        <item x="57"/>
        <item x="46"/>
        <item x="47"/>
        <item x="48"/>
        <item x="49"/>
        <item x="70"/>
        <item x="71"/>
        <item x="58"/>
        <item x="59"/>
        <item x="60"/>
        <item x="61"/>
        <item x="371"/>
        <item x="372"/>
        <item x="375"/>
        <item x="376"/>
        <item x="377"/>
        <item x="378"/>
        <item x="379"/>
        <item m="1" x="883"/>
        <item x="799"/>
        <item x="800"/>
        <item x="380"/>
        <item x="381"/>
        <item x="795"/>
        <item x="796"/>
        <item x="797"/>
        <item x="798"/>
        <item x="700"/>
        <item x="701"/>
        <item x="702"/>
        <item x="703"/>
        <item x="704"/>
        <item x="705"/>
        <item x="706"/>
        <item x="707"/>
        <item x="708"/>
        <item x="709"/>
        <item x="710"/>
        <item x="711"/>
        <item x="712"/>
        <item x="713"/>
        <item x="697"/>
        <item x="698"/>
        <item x="699"/>
        <item x="682"/>
        <item x="683"/>
        <item x="684"/>
        <item x="685"/>
        <item x="686"/>
        <item x="687"/>
        <item x="688"/>
        <item x="689"/>
        <item x="690"/>
        <item x="691"/>
        <item x="692"/>
        <item x="693"/>
        <item x="694"/>
        <item x="695"/>
        <item x="696"/>
        <item x="277"/>
        <item x="278"/>
        <item x="279"/>
        <item x="280"/>
        <item x="281"/>
        <item x="282"/>
        <item x="283"/>
        <item x="284"/>
        <item x="285"/>
        <item x="286"/>
        <item x="287"/>
        <item x="288"/>
        <item x="289"/>
        <item x="290"/>
        <item x="297"/>
        <item x="298"/>
        <item x="299"/>
        <item x="291"/>
        <item x="293"/>
        <item x="294"/>
        <item x="295"/>
        <item x="292"/>
        <item x="296"/>
        <item x="579"/>
        <item x="580"/>
        <item x="581"/>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48"/>
        <item x="549"/>
        <item x="582"/>
        <item x="583"/>
        <item x="584"/>
        <item x="585"/>
        <item x="762"/>
        <item x="763"/>
        <item x="764"/>
        <item x="765"/>
        <item x="766"/>
        <item x="767"/>
        <item x="768"/>
        <item x="769"/>
        <item x="770"/>
        <item x="771"/>
        <item x="772"/>
        <item x="773"/>
        <item x="774"/>
        <item x="775"/>
        <item x="776"/>
        <item x="777"/>
        <item x="778"/>
        <item x="779"/>
        <item x="780"/>
        <item x="781"/>
        <item x="782"/>
        <item x="792"/>
        <item x="793"/>
        <item x="794"/>
        <item x="783"/>
        <item x="784"/>
        <item x="785"/>
        <item x="788"/>
        <item x="789"/>
        <item x="790"/>
        <item x="786"/>
        <item x="787"/>
        <item x="791"/>
        <item x="673"/>
        <item x="674"/>
        <item x="675"/>
        <item x="676"/>
        <item x="677"/>
        <item x="678"/>
        <item x="679"/>
        <item x="680"/>
        <item x="681"/>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01"/>
        <item x="602"/>
        <item x="603"/>
        <item x="604"/>
        <item x="586"/>
        <item x="587"/>
        <item x="588"/>
        <item x="605"/>
        <item x="606"/>
        <item x="607"/>
        <item x="608"/>
        <item x="609"/>
        <item x="589"/>
        <item x="590"/>
        <item x="591"/>
        <item x="592"/>
        <item x="593"/>
        <item x="594"/>
        <item x="595"/>
        <item x="596"/>
        <item x="597"/>
        <item x="598"/>
        <item x="599"/>
        <item x="600"/>
        <item x="528"/>
        <item x="529"/>
        <item x="530"/>
        <item x="531"/>
        <item x="532"/>
        <item x="533"/>
        <item x="534"/>
        <item x="535"/>
        <item x="536"/>
        <item x="537"/>
        <item x="538"/>
        <item x="539"/>
        <item x="540"/>
        <item x="541"/>
        <item x="546"/>
        <item x="547"/>
        <item m="1" x="886"/>
        <item x="542"/>
        <item x="544"/>
        <item m="1" x="871"/>
        <item m="1" x="873"/>
        <item m="1" x="876"/>
        <item m="1" x="877"/>
        <item m="1" x="878"/>
        <item m="1" x="879"/>
        <item m="1" x="880"/>
        <item m="1" x="881"/>
        <item m="1" x="882"/>
        <item m="1" x="874"/>
        <item x="543"/>
        <item x="545"/>
        <item x="714"/>
        <item x="715"/>
        <item x="716"/>
        <item x="717"/>
        <item x="718"/>
        <item x="719"/>
        <item x="720"/>
        <item x="721"/>
        <item x="722"/>
        <item x="723"/>
        <item x="724"/>
        <item x="725"/>
        <item x="726"/>
        <item x="727"/>
        <item x="728"/>
        <item x="729"/>
        <item x="730"/>
        <item x="731"/>
        <item x="732"/>
        <item x="733"/>
        <item x="734"/>
        <item x="735"/>
        <item x="736"/>
        <item x="737"/>
        <item x="738"/>
        <item x="759"/>
        <item x="760"/>
        <item x="761"/>
        <item m="1" x="887"/>
        <item x="739"/>
        <item x="740"/>
        <item x="741"/>
        <item x="742"/>
        <item x="743"/>
        <item x="744"/>
        <item x="745"/>
        <item x="746"/>
        <item x="750"/>
        <item x="751"/>
        <item x="752"/>
        <item x="753"/>
        <item x="754"/>
        <item x="755"/>
        <item x="756"/>
        <item x="747"/>
        <item x="748"/>
        <item x="749"/>
        <item x="757"/>
        <item x="758"/>
        <item x="72"/>
        <item x="73"/>
        <item x="74"/>
        <item x="75"/>
        <item x="76"/>
        <item x="77"/>
        <item x="78"/>
        <item x="79"/>
        <item x="80"/>
        <item x="81"/>
        <item x="82"/>
        <item x="83"/>
        <item x="84"/>
        <item x="85"/>
        <item x="86"/>
        <item x="87"/>
        <item x="88"/>
        <item x="89"/>
        <item x="90"/>
        <item x="91"/>
        <item x="92"/>
        <item x="93"/>
        <item x="94"/>
        <item x="95"/>
        <item x="96"/>
        <item x="98"/>
        <item x="99"/>
        <item x="100"/>
        <item x="101"/>
        <item x="102"/>
        <item x="103"/>
        <item x="104"/>
        <item x="105"/>
        <item x="106"/>
        <item x="107"/>
        <item x="108"/>
        <item x="109"/>
        <item x="110"/>
        <item x="111"/>
        <item x="112"/>
        <item x="113"/>
        <item x="114"/>
        <item x="115"/>
        <item x="116"/>
        <item x="117"/>
        <item x="128"/>
        <item x="129"/>
        <item x="118"/>
        <item x="119"/>
        <item x="120"/>
        <item x="125"/>
        <item x="121"/>
        <item x="122"/>
        <item x="123"/>
        <item x="124"/>
        <item x="126"/>
        <item x="127"/>
        <item m="1" x="888"/>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6"/>
        <item x="477"/>
        <item x="478"/>
        <item x="479"/>
        <item x="480"/>
        <item x="481"/>
        <item x="643"/>
        <item x="870"/>
        <item x="206"/>
        <item x="207"/>
        <item x="208"/>
        <item x="209"/>
        <item x="210"/>
        <item x="211"/>
        <item x="212"/>
        <item x="213"/>
        <item x="214"/>
        <item x="215"/>
        <item x="216"/>
        <item x="217"/>
        <item x="218"/>
        <item x="219"/>
        <item x="220"/>
        <item x="221"/>
        <item x="222"/>
        <item x="223"/>
        <item x="224"/>
        <item x="225"/>
        <item x="226"/>
        <item x="238"/>
        <item x="239"/>
        <item x="240"/>
        <item x="227"/>
        <item x="229"/>
        <item x="230"/>
        <item x="231"/>
        <item x="232"/>
        <item x="233"/>
        <item x="234"/>
        <item x="235"/>
        <item m="1" x="885"/>
        <item x="228"/>
        <item x="236"/>
        <item x="237"/>
        <item x="527"/>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m="1" x="875"/>
        <item x="482"/>
        <item x="483"/>
        <item x="484"/>
        <item x="485"/>
        <item x="486"/>
        <item x="487"/>
        <item x="488"/>
        <item x="489"/>
        <item x="490"/>
        <item x="491"/>
        <item x="492"/>
        <item x="493"/>
        <item x="300"/>
        <item x="301"/>
        <item x="302"/>
        <item x="303"/>
        <item x="304"/>
        <item x="305"/>
        <item x="306"/>
        <item x="307"/>
        <item x="308"/>
        <item x="309"/>
        <item x="310"/>
        <item x="311"/>
        <item x="312"/>
        <item x="313"/>
        <item x="314"/>
        <item x="315"/>
        <item x="326"/>
        <item x="327"/>
        <item x="316"/>
        <item x="317"/>
        <item x="318"/>
        <item x="319"/>
        <item x="320"/>
        <item x="322"/>
        <item x="323"/>
        <item x="324"/>
        <item x="321"/>
        <item x="325"/>
        <item x="241"/>
        <item x="97"/>
      </items>
    </pivotField>
    <pivotField axis="axisRow" compact="0" outline="0" showAll="0" defaultSubtotal="0">
      <items count="894">
        <item x="638"/>
        <item x="460"/>
        <item m="1" x="816"/>
        <item x="38"/>
        <item m="1" x="862"/>
        <item x="95"/>
        <item x="96"/>
        <item m="1" x="866"/>
        <item m="1" x="801"/>
        <item x="94"/>
        <item m="1" x="876"/>
        <item m="1" x="826"/>
        <item m="1" x="851"/>
        <item x="408"/>
        <item x="494"/>
        <item x="495"/>
        <item x="464"/>
        <item x="184"/>
        <item x="561"/>
        <item x="281"/>
        <item m="1" x="891"/>
        <item x="356"/>
        <item m="1" x="885"/>
        <item x="426"/>
        <item x="716"/>
        <item x="404"/>
        <item x="358"/>
        <item x="231"/>
        <item x="576"/>
        <item x="354"/>
        <item m="1" x="790"/>
        <item x="514"/>
        <item x="513"/>
        <item x="599"/>
        <item x="572"/>
        <item x="551"/>
        <item x="695"/>
        <item m="1" x="864"/>
        <item x="418"/>
        <item x="412"/>
        <item x="389"/>
        <item x="642"/>
        <item x="645"/>
        <item x="423"/>
        <item x="223"/>
        <item x="189"/>
        <item m="1" x="890"/>
        <item x="355"/>
        <item m="1" x="825"/>
        <item x="422"/>
        <item m="1" x="789"/>
        <item x="457"/>
        <item x="407"/>
        <item m="1" x="867"/>
        <item x="778"/>
        <item x="167"/>
        <item x="707"/>
        <item x="166"/>
        <item x="58"/>
        <item x="692"/>
        <item x="59"/>
        <item x="376"/>
        <item x="587"/>
        <item x="452"/>
        <item x="744"/>
        <item x="747"/>
        <item x="745"/>
        <item x="734"/>
        <item x="746"/>
        <item x="733"/>
        <item x="82"/>
        <item x="693"/>
        <item x="298"/>
        <item x="406"/>
        <item m="1" x="838"/>
        <item x="768"/>
        <item x="741"/>
        <item x="749"/>
        <item x="157"/>
        <item x="161"/>
        <item x="771"/>
        <item x="735"/>
        <item x="125"/>
        <item x="377"/>
        <item m="1" x="839"/>
        <item x="373"/>
        <item x="146"/>
        <item x="171"/>
        <item x="175"/>
        <item x="396"/>
        <item x="435"/>
        <item x="40"/>
        <item x="702"/>
        <item x="131"/>
        <item x="548"/>
        <item x="569"/>
        <item x="614"/>
        <item x="270"/>
        <item x="309"/>
        <item x="98"/>
        <item x="385"/>
        <item x="726"/>
        <item x="440"/>
        <item x="442"/>
        <item x="394"/>
        <item x="258"/>
        <item x="353"/>
        <item x="273"/>
        <item x="266"/>
        <item x="233"/>
        <item x="199"/>
        <item x="198"/>
        <item x="691"/>
        <item x="722"/>
        <item x="392"/>
        <item x="30"/>
        <item x="769"/>
        <item x="570"/>
        <item x="447"/>
        <item x="431"/>
        <item x="29"/>
        <item m="1" x="841"/>
        <item x="311"/>
        <item x="56"/>
        <item x="262"/>
        <item x="267"/>
        <item x="268"/>
        <item x="269"/>
        <item x="697"/>
        <item x="276"/>
        <item x="547"/>
        <item x="397"/>
        <item m="1" x="806"/>
        <item x="676"/>
        <item x="677"/>
        <item x="35"/>
        <item x="296"/>
        <item n="aaaaa" x="134"/>
        <item x="737"/>
        <item x="479"/>
        <item x="383"/>
        <item m="1" x="865"/>
        <item x="752"/>
        <item x="562"/>
        <item x="302"/>
        <item x="567"/>
        <item m="1" x="840"/>
        <item x="341"/>
        <item x="577"/>
        <item x="564"/>
        <item x="395"/>
        <item x="706"/>
        <item x="366"/>
        <item x="104"/>
        <item x="459"/>
        <item x="764"/>
        <item x="196"/>
        <item x="67"/>
        <item x="700"/>
        <item x="328"/>
        <item m="1" x="842"/>
        <item m="1" x="813"/>
        <item x="398"/>
        <item x="436"/>
        <item x="473"/>
        <item x="411"/>
        <item m="1" x="802"/>
        <item m="1" x="847"/>
        <item x="489"/>
        <item x="226"/>
        <item x="192"/>
        <item x="163"/>
        <item x="777"/>
        <item x="742"/>
        <item x="176"/>
        <item x="753"/>
        <item x="740"/>
        <item x="299"/>
        <item x="287"/>
        <item x="743"/>
        <item x="164"/>
        <item x="748"/>
        <item x="156"/>
        <item x="142"/>
        <item x="138"/>
        <item x="144"/>
        <item m="1" x="804"/>
        <item x="750"/>
        <item x="751"/>
        <item x="162"/>
        <item x="158"/>
        <item m="1" x="824"/>
        <item x="372"/>
        <item x="757"/>
        <item x="28"/>
        <item x="509"/>
        <item m="1" x="836"/>
        <item x="379"/>
        <item x="103"/>
        <item x="705"/>
        <item x="704"/>
        <item x="621"/>
        <item x="633"/>
        <item x="527"/>
        <item x="523"/>
        <item x="191"/>
        <item x="68"/>
        <item x="600"/>
        <item x="475"/>
        <item x="637"/>
        <item x="730"/>
        <item x="375"/>
        <item x="346"/>
        <item x="626"/>
        <item x="393"/>
        <item x="654"/>
        <item x="630"/>
        <item x="36"/>
        <item x="165"/>
        <item x="329"/>
        <item m="1" x="814"/>
        <item x="381"/>
        <item m="1" x="893"/>
        <item m="1" x="863"/>
        <item x="463"/>
        <item m="1" x="878"/>
        <item x="127"/>
        <item x="136"/>
        <item x="149"/>
        <item x="154"/>
        <item n="FFFFFF" x="128"/>
        <item x="124"/>
        <item x="155"/>
        <item x="122"/>
        <item x="123"/>
        <item x="772"/>
        <item x="190"/>
        <item x="224"/>
        <item x="484"/>
        <item x="12"/>
        <item x="755"/>
        <item x="511"/>
        <item x="193"/>
        <item x="168"/>
        <item x="330"/>
        <item x="643"/>
        <item x="644"/>
        <item x="754"/>
        <item x="259"/>
        <item m="1" x="822"/>
        <item x="378"/>
        <item x="590"/>
        <item m="1" x="791"/>
        <item x="289"/>
        <item x="374"/>
        <item m="1" x="800"/>
        <item x="446"/>
        <item x="683"/>
        <item x="84"/>
        <item x="183"/>
        <item x="539"/>
        <item x="530"/>
        <item x="532"/>
        <item x="261"/>
        <item x="260"/>
        <item x="265"/>
        <item x="701"/>
        <item m="1" x="859"/>
        <item x="414"/>
        <item x="663"/>
        <item x="314"/>
        <item x="118"/>
        <item x="293"/>
        <item x="326"/>
        <item x="608"/>
        <item x="345"/>
        <item x="325"/>
        <item x="306"/>
        <item x="114"/>
        <item x="622"/>
        <item x="487"/>
        <item x="618"/>
        <item x="525"/>
        <item x="620"/>
        <item x="738"/>
        <item x="143"/>
        <item x="65"/>
        <item x="230"/>
        <item x="256"/>
        <item x="64"/>
        <item x="476"/>
        <item m="1" x="817"/>
        <item x="339"/>
        <item x="477"/>
        <item x="340"/>
        <item x="337"/>
        <item x="170"/>
        <item x="332"/>
        <item x="399"/>
        <item m="1" x="860"/>
        <item x="781"/>
        <item x="555"/>
        <item m="1" x="795"/>
        <item x="553"/>
        <item x="250"/>
        <item x="148"/>
        <item x="432"/>
        <item x="689"/>
        <item x="665"/>
        <item x="634"/>
        <item x="628"/>
        <item x="629"/>
        <item x="497"/>
        <item x="351"/>
        <item m="1" x="869"/>
        <item x="352"/>
        <item x="709"/>
        <item x="617"/>
        <item x="526"/>
        <item x="37"/>
        <item x="684"/>
        <item x="292"/>
        <item x="214"/>
        <item x="350"/>
        <item x="336"/>
        <item x="420"/>
        <item x="22"/>
        <item x="23"/>
        <item x="244"/>
        <item x="211"/>
        <item x="297"/>
        <item x="728"/>
        <item x="232"/>
        <item x="18"/>
        <item x="76"/>
        <item x="679"/>
        <item x="756"/>
        <item x="135"/>
        <item x="113"/>
        <item x="25"/>
        <item x="24"/>
        <item x="160"/>
        <item x="708"/>
        <item x="472"/>
        <item x="469"/>
        <item x="85"/>
        <item x="110"/>
        <item x="321"/>
        <item x="615"/>
        <item x="518"/>
        <item x="255"/>
        <item m="1" x="811"/>
        <item x="213"/>
        <item x="485"/>
        <item x="481"/>
        <item x="279"/>
        <item x="522"/>
        <item x="581"/>
        <item m="1" x="846"/>
        <item x="253"/>
        <item x="218"/>
        <item m="1" x="835"/>
        <item x="225"/>
        <item x="635"/>
        <item x="710"/>
        <item x="711"/>
        <item x="249"/>
        <item m="1" x="805"/>
        <item x="554"/>
        <item x="639"/>
        <item x="342"/>
        <item x="439"/>
        <item x="4"/>
        <item x="430"/>
        <item x="773"/>
        <item x="520"/>
        <item x="563"/>
        <item x="275"/>
        <item x="646"/>
        <item x="517"/>
        <item x="347"/>
        <item x="731"/>
        <item x="99"/>
        <item x="48"/>
        <item x="736"/>
        <item x="26"/>
        <item x="93"/>
        <item x="92"/>
        <item x="779"/>
        <item x="195"/>
        <item x="66"/>
        <item x="552"/>
        <item x="713"/>
        <item x="188"/>
        <item x="774"/>
        <item x="616"/>
        <item x="521"/>
        <item x="486"/>
        <item x="657"/>
        <item x="685"/>
        <item x="686"/>
        <item x="658"/>
        <item x="519"/>
        <item x="619"/>
        <item x="6"/>
        <item x="724"/>
        <item x="465"/>
        <item x="280"/>
        <item x="219"/>
        <item x="624"/>
        <item x="508"/>
        <item x="503"/>
        <item x="443"/>
        <item x="79"/>
        <item x="215"/>
        <item x="300"/>
        <item x="286"/>
        <item x="241"/>
        <item x="60"/>
        <item x="54"/>
        <item x="588"/>
        <item m="1" x="861"/>
        <item x="421"/>
        <item x="482"/>
        <item x="490"/>
        <item x="783"/>
        <item m="1" x="807"/>
        <item x="348"/>
        <item x="732"/>
        <item x="304"/>
        <item x="185"/>
        <item x="591"/>
        <item x="27"/>
        <item x="612"/>
        <item x="467"/>
        <item x="468"/>
        <item x="466"/>
        <item x="17"/>
        <item x="16"/>
        <item m="1" x="834"/>
        <item x="727"/>
        <item x="516"/>
        <item x="610"/>
        <item x="62"/>
        <item x="529"/>
        <item x="573"/>
        <item x="470"/>
        <item x="121"/>
        <item m="1" x="845"/>
        <item x="512"/>
        <item x="63"/>
        <item x="169"/>
        <item x="331"/>
        <item m="1" x="881"/>
        <item x="194"/>
        <item x="229"/>
        <item x="277"/>
        <item m="1" x="799"/>
        <item x="108"/>
        <item x="87"/>
        <item x="784"/>
        <item x="117"/>
        <item x="50"/>
        <item x="760"/>
        <item x="758"/>
        <item x="448"/>
        <item x="410"/>
        <item x="578"/>
        <item x="557"/>
        <item x="69"/>
        <item x="197"/>
        <item x="782"/>
        <item x="478"/>
        <item x="417"/>
        <item x="441"/>
        <item x="488"/>
        <item x="721"/>
        <item x="272"/>
        <item x="501"/>
        <item x="9"/>
        <item x="360"/>
        <item x="714"/>
        <item x="492"/>
        <item x="491"/>
        <item m="1" x="889"/>
        <item x="438"/>
        <item x="242"/>
        <item x="593"/>
        <item x="566"/>
        <item x="545"/>
        <item x="598"/>
        <item x="627"/>
        <item x="609"/>
        <item x="524"/>
        <item x="474"/>
        <item x="187"/>
        <item x="222"/>
        <item x="720"/>
        <item x="690"/>
        <item x="182"/>
        <item x="409"/>
        <item x="542"/>
        <item x="102"/>
        <item m="1" x="832"/>
        <item x="493"/>
        <item x="140"/>
        <item x="528"/>
        <item x="664"/>
        <item x="86"/>
        <item x="338"/>
        <item x="462"/>
        <item x="132"/>
        <item m="1" x="818"/>
        <item x="611"/>
        <item x="179"/>
        <item x="613"/>
        <item x="636"/>
        <item x="254"/>
        <item x="228"/>
        <item x="632"/>
        <item x="53"/>
        <item x="39"/>
        <item x="594"/>
        <item m="1" x="857"/>
        <item x="568"/>
        <item x="607"/>
        <item x="405"/>
        <item m="1" x="868"/>
        <item x="505"/>
        <item x="504"/>
        <item x="678"/>
        <item x="631"/>
        <item x="515"/>
        <item x="129"/>
        <item x="152"/>
        <item x="362"/>
        <item m="1" x="892"/>
        <item x="257"/>
        <item x="263"/>
        <item x="698"/>
        <item x="699"/>
        <item x="579"/>
        <item x="120"/>
        <item x="502"/>
        <item x="556"/>
        <item x="623"/>
        <item x="271"/>
        <item x="672"/>
        <item x="549"/>
        <item m="1" x="803"/>
        <item x="535"/>
        <item x="126"/>
        <item x="655"/>
        <item x="45"/>
        <item x="343"/>
        <item x="137"/>
        <item x="739"/>
        <item m="1" x="872"/>
        <item x="147"/>
        <item x="357"/>
        <item x="368"/>
        <item x="19"/>
        <item x="20"/>
        <item x="7"/>
        <item x="703"/>
        <item x="575"/>
        <item x="130"/>
        <item x="670"/>
        <item x="675"/>
        <item m="1" x="871"/>
        <item x="320"/>
        <item x="323"/>
        <item x="787"/>
        <item x="327"/>
        <item m="1" x="815"/>
        <item x="333"/>
        <item m="1" x="828"/>
        <item x="496"/>
        <item x="34"/>
        <item x="416"/>
        <item m="1" x="858"/>
        <item x="57"/>
        <item x="762"/>
        <item x="761"/>
        <item m="1" x="794"/>
        <item x="763"/>
        <item x="307"/>
        <item x="766"/>
        <item x="682"/>
        <item x="603"/>
        <item x="604"/>
        <item x="601"/>
        <item x="687"/>
        <item x="786"/>
        <item x="47"/>
        <item x="52"/>
        <item x="775"/>
        <item x="49"/>
        <item x="1"/>
        <item x="72"/>
        <item x="785"/>
        <item x="44"/>
        <item x="51"/>
        <item x="449"/>
        <item x="456"/>
        <item x="212"/>
        <item x="246"/>
        <item x="451"/>
        <item x="680"/>
        <item x="33"/>
        <item x="367"/>
        <item x="32"/>
        <item m="1" x="874"/>
        <item x="145"/>
        <item x="434"/>
        <item x="433"/>
        <item x="688"/>
        <item x="437"/>
        <item m="1" x="837"/>
        <item x="419"/>
        <item m="1" x="853"/>
        <item x="424"/>
        <item x="681"/>
        <item x="290"/>
        <item x="546"/>
        <item x="606"/>
        <item x="640"/>
        <item m="1" x="844"/>
        <item x="100"/>
        <item x="538"/>
        <item x="537"/>
        <item m="1" x="854"/>
        <item x="584"/>
        <item x="500"/>
        <item x="415"/>
        <item m="1" x="849"/>
        <item x="150"/>
        <item x="151"/>
        <item x="153"/>
        <item x="173"/>
        <item x="172"/>
        <item x="180"/>
        <item x="178"/>
        <item x="186"/>
        <item m="1" x="843"/>
        <item x="317"/>
        <item m="1" x="879"/>
        <item x="310"/>
        <item m="1" x="812"/>
        <item x="454"/>
        <item x="264"/>
        <item x="765"/>
        <item x="308"/>
        <item m="1" x="831"/>
        <item x="316"/>
        <item x="324"/>
        <item m="1" x="888"/>
        <item x="313"/>
        <item x="315"/>
        <item m="1" x="833"/>
        <item x="559"/>
        <item x="369"/>
        <item x="533"/>
        <item m="1" x="883"/>
        <item x="425"/>
        <item x="674"/>
        <item x="717"/>
        <item x="602"/>
        <item x="641"/>
        <item x="174"/>
        <item x="541"/>
        <item x="543"/>
        <item x="540"/>
        <item x="335"/>
        <item m="1" x="793"/>
        <item x="334"/>
        <item m="1" x="856"/>
        <item x="322"/>
        <item m="1" x="886"/>
        <item x="344"/>
        <item x="596"/>
        <item x="565"/>
        <item x="694"/>
        <item x="719"/>
        <item x="718"/>
        <item x="667"/>
        <item x="585"/>
        <item x="586"/>
        <item m="1" x="808"/>
        <item x="349"/>
        <item x="574"/>
        <item m="1" x="855"/>
        <item m="1" x="829"/>
        <item x="715"/>
        <item x="483"/>
        <item m="1" x="809"/>
        <item x="480"/>
        <item x="461"/>
        <item m="1" x="880"/>
        <item x="536"/>
        <item x="560"/>
        <item x="648"/>
        <item x="41"/>
        <item x="245"/>
        <item x="247"/>
        <item x="235"/>
        <item x="204"/>
        <item x="240"/>
        <item x="239"/>
        <item x="207"/>
        <item x="238"/>
        <item x="206"/>
        <item x="203"/>
        <item x="252"/>
        <item x="237"/>
        <item x="205"/>
        <item x="200"/>
        <item x="234"/>
        <item x="201"/>
        <item x="221"/>
        <item m="1" x="852"/>
        <item x="208"/>
        <item m="1" x="873"/>
        <item x="583"/>
        <item x="243"/>
        <item x="209"/>
        <item x="210"/>
        <item x="248"/>
        <item x="318"/>
        <item m="1" x="796"/>
        <item x="227"/>
        <item x="202"/>
        <item x="236"/>
        <item x="770"/>
        <item x="401"/>
        <item x="402"/>
        <item m="1" x="850"/>
        <item x="400"/>
        <item m="1" x="827"/>
        <item m="1" x="884"/>
        <item x="403"/>
        <item x="651"/>
        <item x="668"/>
        <item x="662"/>
        <item x="652"/>
        <item x="653"/>
        <item x="109"/>
        <item x="274"/>
        <item x="723"/>
        <item x="506"/>
        <item x="413"/>
        <item x="656"/>
        <item m="1" x="882"/>
        <item x="582"/>
        <item x="660"/>
        <item x="499"/>
        <item x="510"/>
        <item x="498"/>
        <item x="669"/>
        <item x="661"/>
        <item x="595"/>
        <item x="605"/>
        <item x="534"/>
        <item x="659"/>
        <item x="597"/>
        <item x="386"/>
        <item x="428"/>
        <item m="1" x="877"/>
        <item x="429"/>
        <item m="1" x="819"/>
        <item x="388"/>
        <item x="387"/>
        <item x="390"/>
        <item m="1" x="848"/>
        <item x="384"/>
        <item x="380"/>
        <item m="1" x="870"/>
        <item x="427"/>
        <item x="382"/>
        <item x="43"/>
        <item x="371"/>
        <item x="370"/>
        <item x="220"/>
        <item x="450"/>
        <item m="1" x="823"/>
        <item x="445"/>
        <item x="507"/>
        <item x="177"/>
        <item x="666"/>
        <item x="0"/>
        <item x="15"/>
        <item x="42"/>
        <item x="8"/>
        <item x="31"/>
        <item x="3"/>
        <item x="14"/>
        <item x="2"/>
        <item x="11"/>
        <item x="10"/>
        <item m="1" x="875"/>
        <item x="319"/>
        <item x="649"/>
        <item x="88"/>
        <item x="5"/>
        <item m="1" x="792"/>
        <item x="13"/>
        <item x="55"/>
        <item x="712"/>
        <item x="391"/>
        <item x="364"/>
        <item x="359"/>
        <item m="1" x="798"/>
        <item x="363"/>
        <item x="282"/>
        <item x="301"/>
        <item x="571"/>
        <item x="550"/>
        <item x="101"/>
        <item x="105"/>
        <item x="89"/>
        <item x="90"/>
        <item x="91"/>
        <item x="80"/>
        <item x="74"/>
        <item x="81"/>
        <item x="111"/>
        <item x="73"/>
        <item x="112"/>
        <item x="97"/>
        <item x="71"/>
        <item x="283"/>
        <item x="759"/>
        <item x="531"/>
        <item x="77"/>
        <item x="453"/>
        <item x="455"/>
        <item m="1" x="797"/>
        <item x="458"/>
        <item x="181"/>
        <item x="305"/>
        <item x="365"/>
        <item x="589"/>
        <item m="1" x="830"/>
        <item x="625"/>
        <item x="312"/>
        <item x="444"/>
        <item x="671"/>
        <item x="61"/>
        <item x="83"/>
        <item x="119"/>
        <item x="116"/>
        <item x="107"/>
        <item x="592"/>
        <item m="1" x="788"/>
        <item x="106"/>
        <item x="78"/>
        <item x="133"/>
        <item m="1" x="810"/>
        <item x="580"/>
        <item m="1" x="887"/>
        <item x="303"/>
        <item x="278"/>
        <item x="291"/>
        <item x="288"/>
        <item x="295"/>
        <item x="294"/>
        <item x="284"/>
        <item x="285"/>
        <item x="729"/>
        <item x="725"/>
        <item x="139"/>
        <item x="544"/>
        <item x="696"/>
        <item x="46"/>
        <item m="1" x="821"/>
        <item x="361"/>
        <item x="471"/>
        <item m="1" x="820"/>
        <item x="558"/>
        <item x="115"/>
        <item x="673"/>
        <item x="776"/>
        <item x="141"/>
        <item x="159"/>
        <item x="767"/>
        <item x="780"/>
        <item x="217"/>
        <item x="251"/>
        <item x="216"/>
        <item x="647"/>
        <item x="650"/>
        <item x="21"/>
        <item x="75"/>
        <item x="70"/>
      </items>
    </pivotField>
    <pivotField axis="axisRow" compact="0" outline="0" showAll="0" defaultSubtotal="0">
      <items count="7">
        <item x="0"/>
        <item x="2"/>
        <item x="1"/>
        <item x="4"/>
        <item x="5"/>
        <item x="6"/>
        <item x="3"/>
      </items>
    </pivotField>
    <pivotField compact="0" outline="0" showAll="0" defaultSubtotal="0">
      <items count="785">
        <item x="94"/>
        <item x="671"/>
        <item x="481"/>
        <item x="97"/>
        <item x="38"/>
        <item x="95"/>
        <item x="96"/>
        <item x="46"/>
        <item x="121"/>
        <item x="147"/>
        <item x="686"/>
        <item x="375"/>
        <item x="774"/>
        <item x="320"/>
        <item x="655"/>
        <item x="507"/>
        <item x="508"/>
        <item x="467"/>
        <item x="442"/>
        <item x="105"/>
        <item x="535"/>
        <item x="534"/>
        <item x="573"/>
        <item x="629"/>
        <item x="598"/>
        <item x="422"/>
        <item x="459"/>
        <item x="571"/>
        <item x="626"/>
        <item x="595"/>
        <item x="524"/>
        <item x="370"/>
        <item x="326"/>
        <item x="403"/>
        <item x="50"/>
        <item x="752"/>
        <item x="125"/>
        <item x="750"/>
        <item x="469"/>
        <item x="514"/>
        <item x="642"/>
        <item x="544"/>
        <item x="510"/>
        <item x="765"/>
        <item x="483"/>
        <item x="764"/>
        <item x="496"/>
        <item x="766"/>
        <item x="664"/>
        <item x="487"/>
        <item x="488"/>
        <item x="711"/>
        <item x="192"/>
        <item x="560"/>
        <item x="551"/>
        <item x="553"/>
        <item x="284"/>
        <item x="687"/>
        <item x="438"/>
        <item x="336"/>
        <item x="279"/>
        <item x="280"/>
        <item x="126"/>
        <item x="314"/>
        <item x="497"/>
        <item x="640"/>
        <item x="137"/>
        <item x="653"/>
        <item x="645"/>
        <item x="659"/>
        <item x="639"/>
        <item x="539"/>
        <item x="658"/>
        <item x="566"/>
        <item x="86"/>
        <item x="111"/>
        <item x="756"/>
        <item x="480"/>
        <item x="334"/>
        <item x="109"/>
        <item x="657"/>
        <item x="523"/>
        <item x="28"/>
        <item x="744"/>
        <item x="174"/>
        <item x="736"/>
        <item x="484"/>
        <item x="238"/>
        <item x="259"/>
        <item x="148"/>
        <item x="771"/>
        <item x="364"/>
        <item x="713"/>
        <item x="695"/>
        <item x="525"/>
        <item x="278"/>
        <item x="399"/>
        <item x="307"/>
        <item x="676"/>
        <item x="677"/>
        <item x="556"/>
        <item x="66"/>
        <item x="65"/>
        <item x="205"/>
        <item x="274"/>
        <item x="298"/>
        <item x="353"/>
        <item x="745"/>
        <item x="532"/>
        <item x="203"/>
        <item x="177"/>
        <item x="68"/>
        <item x="178"/>
        <item x="204"/>
        <item x="241"/>
        <item x="354"/>
        <item x="129"/>
        <item x="208"/>
        <item x="297"/>
        <item x="242"/>
        <item x="355"/>
        <item x="533"/>
        <item x="746"/>
        <item x="273"/>
        <item x="63"/>
        <item x="296"/>
        <item x="206"/>
        <item x="62"/>
        <item x="69"/>
        <item x="114"/>
        <item x="257"/>
        <item x="168"/>
        <item x="748"/>
        <item x="143"/>
        <item x="407"/>
        <item x="617"/>
        <item x="580"/>
        <item x="606"/>
        <item x="128"/>
        <item x="546"/>
        <item x="651"/>
        <item x="667"/>
        <item x="663"/>
        <item x="660"/>
        <item x="538"/>
        <item x="502"/>
        <item x="486"/>
        <item x="506"/>
        <item x="505"/>
        <item x="679"/>
        <item x="684"/>
        <item x="697"/>
        <item x="696"/>
        <item x="529"/>
        <item x="327"/>
        <item x="563"/>
        <item x="615"/>
        <item x="616"/>
        <item x="541"/>
        <item x="648"/>
        <item x="649"/>
        <item x="542"/>
        <item x="647"/>
        <item x="120"/>
        <item x="730"/>
        <item x="694"/>
        <item x="783"/>
        <item x="782"/>
        <item x="71"/>
        <item x="477"/>
        <item x="781"/>
        <item x="49"/>
        <item x="758"/>
        <item x="440"/>
        <item x="784"/>
        <item x="346"/>
        <item x="342"/>
        <item x="457"/>
        <item x="57"/>
        <item x="356"/>
        <item x="472"/>
        <item x="223"/>
        <item x="517"/>
        <item x="777"/>
        <item x="470"/>
        <item x="44"/>
        <item x="350"/>
        <item x="456"/>
        <item x="778"/>
        <item x="1"/>
        <item x="389"/>
        <item x="52"/>
        <item x="755"/>
        <item x="753"/>
        <item x="754"/>
        <item x="34"/>
        <item x="33"/>
        <item x="448"/>
        <item x="443"/>
        <item x="460"/>
        <item x="51"/>
        <item x="767"/>
        <item x="47"/>
        <item x="329"/>
        <item x="32"/>
        <item x="555"/>
        <item x="690"/>
        <item x="558"/>
        <item x="559"/>
        <item x="564"/>
        <item x="562"/>
        <item x="561"/>
        <item x="557"/>
        <item x="53"/>
        <item x="728"/>
        <item x="554"/>
        <item x="41"/>
        <item x="293"/>
        <item x="552"/>
        <item x="300"/>
        <item x="622"/>
        <item x="722"/>
        <item x="358"/>
        <item x="357"/>
        <item x="344"/>
        <item x="466"/>
        <item x="435"/>
        <item x="691"/>
        <item x="335"/>
        <item x="673"/>
        <item x="332"/>
        <item x="339"/>
        <item x="12"/>
        <item x="398"/>
        <item x="368"/>
        <item x="717"/>
        <item x="417"/>
        <item x="330"/>
        <item x="433"/>
        <item x="716"/>
        <item x="367"/>
        <item x="397"/>
        <item x="627"/>
        <item x="0"/>
        <item x="116"/>
        <item x="637"/>
        <item x="567"/>
        <item x="581"/>
        <item x="347"/>
        <item x="272"/>
        <item x="631"/>
        <item x="134"/>
        <item x="454"/>
        <item x="80"/>
        <item x="79"/>
        <item x="779"/>
        <item x="26"/>
        <item x="621"/>
        <item x="591"/>
        <item x="84"/>
        <item x="439"/>
        <item x="14"/>
        <item x="8"/>
        <item x="31"/>
        <item x="70"/>
        <item x="42"/>
        <item x="15"/>
        <item x="3"/>
        <item x="13"/>
        <item x="55"/>
        <item x="191"/>
        <item x="465"/>
        <item x="186"/>
        <item x="7"/>
        <item x="570"/>
        <item x="625"/>
        <item x="594"/>
        <item x="78"/>
        <item x="19"/>
        <item x="185"/>
        <item x="670"/>
        <item x="574"/>
        <item x="471"/>
        <item x="363"/>
        <item x="282"/>
        <item x="605"/>
        <item x="415"/>
        <item x="311"/>
        <item x="365"/>
        <item x="183"/>
        <item x="749"/>
        <item x="190"/>
        <item x="394"/>
        <item x="144"/>
        <item x="135"/>
        <item x="43"/>
        <item x="118"/>
        <item x="106"/>
        <item x="104"/>
        <item x="608"/>
        <item x="93"/>
        <item x="226"/>
        <item x="610"/>
        <item x="36"/>
        <item x="322"/>
        <item x="113"/>
        <item x="117"/>
        <item x="90"/>
        <item x="732"/>
        <item x="157"/>
        <item x="703"/>
        <item x="449"/>
        <item x="709"/>
        <item x="427"/>
        <item x="425"/>
        <item x="426"/>
        <item x="424"/>
        <item x="92"/>
        <item x="9"/>
        <item x="751"/>
        <item x="504"/>
        <item x="501"/>
        <item x="482"/>
        <item x="437"/>
        <item x="726"/>
        <item x="630"/>
        <item x="599"/>
        <item x="110"/>
        <item x="572"/>
        <item x="628"/>
        <item x="597"/>
        <item x="600"/>
        <item x="520"/>
        <item x="762"/>
        <item x="213"/>
        <item x="249"/>
        <item x="102"/>
        <item x="337"/>
        <item x="338"/>
        <item x="303"/>
        <item x="265"/>
        <item x="112"/>
        <item x="390"/>
        <item x="224"/>
        <item x="101"/>
        <item x="127"/>
        <item x="727"/>
        <item x="340"/>
        <item x="323"/>
        <item x="519"/>
        <item x="531"/>
        <item x="393"/>
        <item x="392"/>
        <item x="385"/>
        <item x="381"/>
        <item x="386"/>
        <item x="412"/>
        <item x="453"/>
        <item x="452"/>
        <item x="410"/>
        <item x="414"/>
        <item x="411"/>
        <item x="623"/>
        <item x="406"/>
        <item x="404"/>
        <item x="451"/>
        <item x="408"/>
        <item x="72"/>
        <item x="683"/>
        <item x="700"/>
        <item x="76"/>
        <item x="601"/>
        <item x="271"/>
        <item x="45"/>
        <item x="82"/>
        <item x="75"/>
        <item x="81"/>
        <item x="74"/>
        <item x="304"/>
        <item x="155"/>
        <item x="633"/>
        <item x="474"/>
        <item x="476"/>
        <item x="479"/>
        <item x="632"/>
        <item x="634"/>
        <item x="635"/>
        <item x="119"/>
        <item x="124"/>
        <item x="153"/>
        <item x="263"/>
        <item x="266"/>
        <item x="73"/>
        <item x="122"/>
        <item x="383"/>
        <item x="382"/>
        <item x="108"/>
        <item x="181"/>
        <item x="189"/>
        <item x="187"/>
        <item x="201"/>
        <item x="321"/>
        <item x="308"/>
        <item x="182"/>
        <item x="196"/>
        <item x="734"/>
        <item x="720"/>
        <item x="735"/>
        <item x="733"/>
        <item x="294"/>
        <item x="163"/>
        <item x="136"/>
        <item x="132"/>
        <item x="159"/>
        <item x="162"/>
        <item x="161"/>
        <item x="140"/>
        <item x="236"/>
        <item x="348"/>
        <item x="141"/>
        <item x="738"/>
        <item x="739"/>
        <item x="170"/>
        <item x="166"/>
        <item x="743"/>
        <item x="710"/>
        <item x="200"/>
        <item x="179"/>
        <item x="747"/>
        <item x="379"/>
        <item x="17"/>
        <item x="16"/>
        <item x="724"/>
        <item x="146"/>
        <item x="164"/>
        <item x="725"/>
        <item x="150"/>
        <item x="151"/>
        <item x="545"/>
        <item x="360"/>
        <item x="362"/>
        <item x="88"/>
        <item x="37"/>
        <item x="423"/>
        <item x="587"/>
        <item x="769"/>
        <item x="145"/>
        <item x="171"/>
        <item x="138"/>
        <item x="619"/>
        <item x="589"/>
        <item x="741"/>
        <item x="530"/>
        <item x="475"/>
        <item x="699"/>
        <item x="401"/>
        <item x="718"/>
        <item x="369"/>
        <item x="405"/>
        <item x="349"/>
        <item x="202"/>
        <item x="172"/>
        <item x="5"/>
        <item x="89"/>
        <item x="91"/>
        <item x="341"/>
        <item x="387"/>
        <item x="352"/>
        <item x="704"/>
        <item x="705"/>
        <item x="290"/>
        <item x="674"/>
        <item x="27"/>
        <item x="188"/>
        <item x="518"/>
        <item x="402"/>
        <item x="325"/>
        <item x="681"/>
        <item x="698"/>
        <item x="103"/>
        <item x="100"/>
        <item x="48"/>
        <item x="123"/>
        <item x="231"/>
        <item x="264"/>
        <item x="212"/>
        <item x="211"/>
        <item x="255"/>
        <item x="232"/>
        <item x="216"/>
        <item x="252"/>
        <item x="251"/>
        <item x="215"/>
        <item x="246"/>
        <item x="247"/>
        <item x="248"/>
        <item x="217"/>
        <item x="253"/>
        <item x="256"/>
        <item x="218"/>
        <item x="254"/>
        <item x="229"/>
        <item x="268"/>
        <item x="607"/>
        <item x="250"/>
        <item x="214"/>
        <item x="237"/>
        <item x="260"/>
        <item x="220"/>
        <item x="221"/>
        <item x="258"/>
        <item x="219"/>
        <item x="269"/>
        <item x="609"/>
        <item x="757"/>
        <item x="528"/>
        <item x="270"/>
        <item x="239"/>
        <item x="4"/>
        <item x="706"/>
        <item x="527"/>
        <item x="194"/>
        <item x="701"/>
        <item x="371"/>
        <item x="374"/>
        <item x="689"/>
        <item x="373"/>
        <item x="21"/>
        <item x="87"/>
        <item x="361"/>
        <item x="85"/>
        <item x="463"/>
        <item x="441"/>
        <item x="780"/>
        <item x="319"/>
        <item x="461"/>
        <item x="98"/>
        <item x="328"/>
        <item x="719"/>
        <item x="131"/>
        <item x="130"/>
        <item x="6"/>
        <item x="2"/>
        <item x="39"/>
        <item x="11"/>
        <item x="10"/>
        <item x="276"/>
        <item x="283"/>
        <item x="685"/>
        <item x="173"/>
        <item x="731"/>
        <item x="742"/>
        <item x="668"/>
        <item x="669"/>
        <item x="611"/>
        <item x="612"/>
        <item x="618"/>
        <item x="107"/>
        <item x="310"/>
        <item x="306"/>
        <item x="521"/>
        <item x="299"/>
        <item x="312"/>
        <item x="316"/>
        <item x="315"/>
        <item x="309"/>
        <item x="301"/>
        <item x="305"/>
        <item x="715"/>
        <item x="522"/>
        <item x="240"/>
        <item x="430"/>
        <item x="391"/>
        <item x="20"/>
        <item x="650"/>
        <item x="83"/>
        <item x="158"/>
        <item x="152"/>
        <item x="343"/>
        <item x="636"/>
        <item x="582"/>
        <item x="262"/>
        <item x="351"/>
        <item x="60"/>
        <item x="772"/>
        <item x="768"/>
        <item x="228"/>
        <item x="759"/>
        <item x="680"/>
        <item x="149"/>
        <item x="167"/>
        <item x="227"/>
        <item x="267"/>
        <item x="160"/>
        <item x="537"/>
        <item x="641"/>
        <item x="512"/>
        <item x="345"/>
        <item x="543"/>
        <item x="644"/>
        <item x="490"/>
        <item x="643"/>
        <item x="396"/>
        <item x="434"/>
        <item x="495"/>
        <item x="115"/>
        <item x="67"/>
        <item x="207"/>
        <item x="707"/>
        <item x="291"/>
        <item x="550"/>
        <item x="498"/>
        <item x="61"/>
        <item x="230"/>
        <item x="156"/>
        <item x="577"/>
        <item x="575"/>
        <item x="672"/>
        <item x="64"/>
        <item x="565"/>
        <item x="588"/>
        <item x="499"/>
        <item x="662"/>
        <item x="509"/>
        <item x="513"/>
        <item x="775"/>
        <item x="491"/>
        <item x="493"/>
        <item x="359"/>
        <item x="372"/>
        <item x="489"/>
        <item x="429"/>
        <item x="23"/>
        <item x="22"/>
        <item x="444"/>
        <item x="714"/>
        <item x="24"/>
        <item x="25"/>
        <item x="18"/>
        <item x="222"/>
        <item x="77"/>
        <item x="261"/>
        <item x="244"/>
        <item x="313"/>
        <item x="366"/>
        <item x="225"/>
        <item x="547"/>
        <item x="500"/>
        <item x="549"/>
        <item x="536"/>
        <item x="638"/>
        <item x="318"/>
        <item x="54"/>
        <item x="494"/>
        <item x="540"/>
        <item x="652"/>
        <item x="661"/>
        <item x="579"/>
        <item x="604"/>
        <item x="656"/>
        <item x="666"/>
        <item x="578"/>
        <item x="277"/>
        <item x="760"/>
        <item x="281"/>
        <item x="180"/>
        <item x="139"/>
        <item x="721"/>
        <item x="133"/>
        <item x="462"/>
        <item x="464"/>
        <item x="723"/>
        <item x="142"/>
        <item x="331"/>
        <item x="420"/>
        <item x="99"/>
        <item x="285"/>
        <item x="737"/>
        <item x="165"/>
        <item x="154"/>
        <item x="40"/>
        <item x="569"/>
        <item x="593"/>
        <item x="624"/>
        <item x="35"/>
        <item x="421"/>
        <item x="409"/>
        <item x="568"/>
        <item x="596"/>
        <item x="295"/>
        <item x="646"/>
        <item x="458"/>
        <item x="210"/>
        <item x="245"/>
        <item x="209"/>
        <item x="455"/>
        <item x="29"/>
        <item x="468"/>
        <item x="729"/>
        <item x="400"/>
        <item x="288"/>
        <item x="286"/>
        <item x="287"/>
        <item x="682"/>
        <item x="712"/>
        <item x="592"/>
        <item x="317"/>
        <item x="586"/>
        <item x="419"/>
        <item x="395"/>
        <item x="692"/>
        <item x="603"/>
        <item x="289"/>
        <item x="416"/>
        <item x="184"/>
        <item x="688"/>
        <item x="169"/>
        <item x="418"/>
        <item x="761"/>
        <item x="30"/>
        <item x="333"/>
        <item x="56"/>
        <item x="708"/>
        <item x="292"/>
        <item x="763"/>
        <item x="776"/>
        <item x="654"/>
        <item x="665"/>
        <item x="548"/>
        <item x="445"/>
        <item x="388"/>
        <item x="675"/>
        <item x="446"/>
        <item x="302"/>
        <item x="428"/>
        <item x="740"/>
        <item x="770"/>
        <item x="413"/>
        <item x="324"/>
        <item x="384"/>
        <item x="450"/>
        <item x="515"/>
        <item x="503"/>
        <item x="511"/>
        <item x="275"/>
        <item x="243"/>
        <item x="485"/>
        <item x="376"/>
        <item x="436"/>
        <item x="678"/>
        <item x="193"/>
        <item x="431"/>
        <item x="693"/>
        <item x="516"/>
        <item x="377"/>
        <item x="378"/>
        <item x="702"/>
        <item x="583"/>
        <item x="584"/>
        <item x="576"/>
        <item x="613"/>
        <item x="602"/>
        <item x="176"/>
        <item x="585"/>
        <item x="233"/>
        <item x="432"/>
        <item x="447"/>
        <item x="526"/>
        <item x="773"/>
        <item x="614"/>
        <item x="175"/>
        <item x="58"/>
        <item x="59"/>
        <item x="590"/>
        <item x="620"/>
        <item x="197"/>
        <item x="234"/>
        <item x="199"/>
        <item x="198"/>
        <item x="235"/>
        <item x="478"/>
        <item x="380"/>
        <item x="473"/>
        <item x="492"/>
        <item x="19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4"/>
    <field x="5"/>
    <field x="6"/>
  </rowFields>
  <rowItems count="25">
    <i>
      <x v="195"/>
      <x v="233"/>
      <x/>
    </i>
    <i>
      <x v="196"/>
      <x v="234"/>
      <x/>
    </i>
    <i>
      <x v="197"/>
      <x v="231"/>
      <x/>
    </i>
    <i>
      <x v="198"/>
      <x v="82"/>
      <x/>
    </i>
    <i>
      <x v="199"/>
      <x v="551"/>
      <x v="1"/>
    </i>
    <i>
      <x v="200"/>
      <x v="226"/>
      <x/>
    </i>
    <i>
      <x v="201"/>
      <x v="230"/>
      <x/>
    </i>
    <i>
      <x v="202"/>
      <x v="533"/>
      <x/>
    </i>
    <i>
      <x v="203"/>
      <x v="566"/>
      <x/>
    </i>
    <i>
      <x v="204"/>
      <x v="93"/>
      <x/>
    </i>
    <i>
      <x v="205"/>
      <x v="511"/>
      <x/>
    </i>
    <i>
      <x v="206"/>
      <x v="856"/>
      <x/>
    </i>
    <i>
      <x v="207"/>
      <x v="137"/>
      <x/>
    </i>
    <i>
      <x v="208"/>
      <x v="337"/>
      <x/>
    </i>
    <i>
      <x v="209"/>
      <x v="227"/>
      <x/>
    </i>
    <i>
      <x v="210"/>
      <x v="555"/>
      <x/>
    </i>
    <i>
      <x v="211"/>
      <x v="184"/>
      <x/>
    </i>
    <i>
      <x v="212"/>
      <x v="870"/>
      <x/>
    </i>
    <i>
      <x v="213"/>
      <x v="505"/>
      <x v="1"/>
    </i>
    <i>
      <x v="214"/>
      <x v="882"/>
      <x/>
    </i>
    <i>
      <x v="215"/>
      <x v="183"/>
      <x/>
    </i>
    <i>
      <x v="216"/>
      <x v="285"/>
      <x v="2"/>
    </i>
    <i>
      <x v="217"/>
      <x v="185"/>
      <x/>
    </i>
    <i>
      <x v="218"/>
      <x v="613"/>
      <x/>
    </i>
    <i>
      <x v="219"/>
      <x v="86"/>
      <x/>
    </i>
  </rowItems>
  <colItems count="1">
    <i/>
  </colItems>
  <pageFields count="2">
    <pageField fld="0" item="5" hier="-1"/>
    <pageField fld="1" item="0" hier="-1"/>
  </pageFields>
  <formats count="106">
    <format dxfId="184">
      <pivotArea dataOnly="0" labelOnly="1" outline="0" fieldPosition="0">
        <references count="1">
          <reference field="4" count="25">
            <x v="195"/>
            <x v="196"/>
            <x v="197"/>
            <x v="198"/>
            <x v="199"/>
            <x v="200"/>
            <x v="201"/>
            <x v="202"/>
            <x v="203"/>
            <x v="204"/>
            <x v="205"/>
            <x v="206"/>
            <x v="207"/>
            <x v="208"/>
            <x v="209"/>
            <x v="210"/>
            <x v="211"/>
            <x v="212"/>
            <x v="213"/>
            <x v="214"/>
            <x v="215"/>
            <x v="216"/>
            <x v="217"/>
            <x v="218"/>
            <x v="219"/>
          </reference>
        </references>
      </pivotArea>
    </format>
    <format dxfId="183">
      <pivotArea dataOnly="0" labelOnly="1" outline="0" fieldPosition="0">
        <references count="2">
          <reference field="4" count="1" selected="0">
            <x v="195"/>
          </reference>
          <reference field="5" count="1">
            <x v="233"/>
          </reference>
        </references>
      </pivotArea>
    </format>
    <format dxfId="182">
      <pivotArea dataOnly="0" labelOnly="1" outline="0" fieldPosition="0">
        <references count="2">
          <reference field="4" count="1" selected="0">
            <x v="196"/>
          </reference>
          <reference field="5" count="1">
            <x v="234"/>
          </reference>
        </references>
      </pivotArea>
    </format>
    <format dxfId="181">
      <pivotArea dataOnly="0" labelOnly="1" outline="0" fieldPosition="0">
        <references count="2">
          <reference field="4" count="1" selected="0">
            <x v="197"/>
          </reference>
          <reference field="5" count="1">
            <x v="231"/>
          </reference>
        </references>
      </pivotArea>
    </format>
    <format dxfId="180">
      <pivotArea dataOnly="0" labelOnly="1" outline="0" fieldPosition="0">
        <references count="2">
          <reference field="4" count="1" selected="0">
            <x v="198"/>
          </reference>
          <reference field="5" count="1">
            <x v="82"/>
          </reference>
        </references>
      </pivotArea>
    </format>
    <format dxfId="179">
      <pivotArea dataOnly="0" labelOnly="1" outline="0" fieldPosition="0">
        <references count="2">
          <reference field="4" count="1" selected="0">
            <x v="199"/>
          </reference>
          <reference field="5" count="1">
            <x v="551"/>
          </reference>
        </references>
      </pivotArea>
    </format>
    <format dxfId="178">
      <pivotArea dataOnly="0" labelOnly="1" outline="0" fieldPosition="0">
        <references count="2">
          <reference field="4" count="1" selected="0">
            <x v="200"/>
          </reference>
          <reference field="5" count="1">
            <x v="226"/>
          </reference>
        </references>
      </pivotArea>
    </format>
    <format dxfId="177">
      <pivotArea dataOnly="0" labelOnly="1" outline="0" fieldPosition="0">
        <references count="2">
          <reference field="4" count="1" selected="0">
            <x v="201"/>
          </reference>
          <reference field="5" count="1">
            <x v="230"/>
          </reference>
        </references>
      </pivotArea>
    </format>
    <format dxfId="176">
      <pivotArea dataOnly="0" labelOnly="1" outline="0" fieldPosition="0">
        <references count="2">
          <reference field="4" count="1" selected="0">
            <x v="202"/>
          </reference>
          <reference field="5" count="1">
            <x v="533"/>
          </reference>
        </references>
      </pivotArea>
    </format>
    <format dxfId="175">
      <pivotArea dataOnly="0" labelOnly="1" outline="0" fieldPosition="0">
        <references count="2">
          <reference field="4" count="1" selected="0">
            <x v="203"/>
          </reference>
          <reference field="5" count="1">
            <x v="566"/>
          </reference>
        </references>
      </pivotArea>
    </format>
    <format dxfId="174">
      <pivotArea dataOnly="0" labelOnly="1" outline="0" fieldPosition="0">
        <references count="2">
          <reference field="4" count="1" selected="0">
            <x v="204"/>
          </reference>
          <reference field="5" count="1">
            <x v="93"/>
          </reference>
        </references>
      </pivotArea>
    </format>
    <format dxfId="173">
      <pivotArea dataOnly="0" labelOnly="1" outline="0" fieldPosition="0">
        <references count="2">
          <reference field="4" count="1" selected="0">
            <x v="205"/>
          </reference>
          <reference field="5" count="1">
            <x v="511"/>
          </reference>
        </references>
      </pivotArea>
    </format>
    <format dxfId="172">
      <pivotArea dataOnly="0" labelOnly="1" outline="0" fieldPosition="0">
        <references count="2">
          <reference field="4" count="1" selected="0">
            <x v="206"/>
          </reference>
          <reference field="5" count="1">
            <x v="856"/>
          </reference>
        </references>
      </pivotArea>
    </format>
    <format dxfId="171">
      <pivotArea dataOnly="0" labelOnly="1" outline="0" fieldPosition="0">
        <references count="2">
          <reference field="4" count="1" selected="0">
            <x v="207"/>
          </reference>
          <reference field="5" count="1">
            <x v="137"/>
          </reference>
        </references>
      </pivotArea>
    </format>
    <format dxfId="170">
      <pivotArea dataOnly="0" labelOnly="1" outline="0" fieldPosition="0">
        <references count="2">
          <reference field="4" count="1" selected="0">
            <x v="208"/>
          </reference>
          <reference field="5" count="1">
            <x v="337"/>
          </reference>
        </references>
      </pivotArea>
    </format>
    <format dxfId="169">
      <pivotArea dataOnly="0" labelOnly="1" outline="0" fieldPosition="0">
        <references count="2">
          <reference field="4" count="1" selected="0">
            <x v="209"/>
          </reference>
          <reference field="5" count="1">
            <x v="227"/>
          </reference>
        </references>
      </pivotArea>
    </format>
    <format dxfId="168">
      <pivotArea dataOnly="0" labelOnly="1" outline="0" fieldPosition="0">
        <references count="2">
          <reference field="4" count="1" selected="0">
            <x v="210"/>
          </reference>
          <reference field="5" count="1">
            <x v="555"/>
          </reference>
        </references>
      </pivotArea>
    </format>
    <format dxfId="167">
      <pivotArea dataOnly="0" labelOnly="1" outline="0" fieldPosition="0">
        <references count="2">
          <reference field="4" count="1" selected="0">
            <x v="211"/>
          </reference>
          <reference field="5" count="1">
            <x v="184"/>
          </reference>
        </references>
      </pivotArea>
    </format>
    <format dxfId="166">
      <pivotArea dataOnly="0" labelOnly="1" outline="0" fieldPosition="0">
        <references count="2">
          <reference field="4" count="1" selected="0">
            <x v="212"/>
          </reference>
          <reference field="5" count="1">
            <x v="870"/>
          </reference>
        </references>
      </pivotArea>
    </format>
    <format dxfId="165">
      <pivotArea dataOnly="0" labelOnly="1" outline="0" fieldPosition="0">
        <references count="2">
          <reference field="4" count="1" selected="0">
            <x v="213"/>
          </reference>
          <reference field="5" count="1">
            <x v="505"/>
          </reference>
        </references>
      </pivotArea>
    </format>
    <format dxfId="164">
      <pivotArea dataOnly="0" labelOnly="1" outline="0" fieldPosition="0">
        <references count="2">
          <reference field="4" count="1" selected="0">
            <x v="214"/>
          </reference>
          <reference field="5" count="1">
            <x v="882"/>
          </reference>
        </references>
      </pivotArea>
    </format>
    <format dxfId="163">
      <pivotArea dataOnly="0" labelOnly="1" outline="0" fieldPosition="0">
        <references count="2">
          <reference field="4" count="1" selected="0">
            <x v="215"/>
          </reference>
          <reference field="5" count="1">
            <x v="183"/>
          </reference>
        </references>
      </pivotArea>
    </format>
    <format dxfId="162">
      <pivotArea dataOnly="0" labelOnly="1" outline="0" fieldPosition="0">
        <references count="2">
          <reference field="4" count="1" selected="0">
            <x v="216"/>
          </reference>
          <reference field="5" count="1">
            <x v="285"/>
          </reference>
        </references>
      </pivotArea>
    </format>
    <format dxfId="161">
      <pivotArea dataOnly="0" labelOnly="1" outline="0" fieldPosition="0">
        <references count="2">
          <reference field="4" count="1" selected="0">
            <x v="217"/>
          </reference>
          <reference field="5" count="1">
            <x v="185"/>
          </reference>
        </references>
      </pivotArea>
    </format>
    <format dxfId="160">
      <pivotArea dataOnly="0" labelOnly="1" outline="0" fieldPosition="0">
        <references count="2">
          <reference field="4" count="1" selected="0">
            <x v="218"/>
          </reference>
          <reference field="5" count="1">
            <x v="613"/>
          </reference>
        </references>
      </pivotArea>
    </format>
    <format dxfId="159">
      <pivotArea dataOnly="0" labelOnly="1" outline="0" fieldPosition="0">
        <references count="2">
          <reference field="4" count="1" selected="0">
            <x v="219"/>
          </reference>
          <reference field="5" count="1">
            <x v="86"/>
          </reference>
        </references>
      </pivotArea>
    </format>
    <format dxfId="158">
      <pivotArea dataOnly="0" labelOnly="1" outline="0" fieldPosition="0">
        <references count="3">
          <reference field="4" count="1" selected="0">
            <x v="195"/>
          </reference>
          <reference field="5" count="1" selected="0">
            <x v="233"/>
          </reference>
          <reference field="6" count="1">
            <x v="0"/>
          </reference>
        </references>
      </pivotArea>
    </format>
    <format dxfId="157">
      <pivotArea dataOnly="0" labelOnly="1" outline="0" fieldPosition="0">
        <references count="3">
          <reference field="4" count="1" selected="0">
            <x v="196"/>
          </reference>
          <reference field="5" count="1" selected="0">
            <x v="234"/>
          </reference>
          <reference field="6" count="1">
            <x v="0"/>
          </reference>
        </references>
      </pivotArea>
    </format>
    <format dxfId="156">
      <pivotArea dataOnly="0" labelOnly="1" outline="0" fieldPosition="0">
        <references count="3">
          <reference field="4" count="1" selected="0">
            <x v="197"/>
          </reference>
          <reference field="5" count="1" selected="0">
            <x v="231"/>
          </reference>
          <reference field="6" count="1">
            <x v="0"/>
          </reference>
        </references>
      </pivotArea>
    </format>
    <format dxfId="155">
      <pivotArea dataOnly="0" labelOnly="1" outline="0" fieldPosition="0">
        <references count="3">
          <reference field="4" count="1" selected="0">
            <x v="198"/>
          </reference>
          <reference field="5" count="1" selected="0">
            <x v="82"/>
          </reference>
          <reference field="6" count="1">
            <x v="0"/>
          </reference>
        </references>
      </pivotArea>
    </format>
    <format dxfId="154">
      <pivotArea dataOnly="0" labelOnly="1" outline="0" fieldPosition="0">
        <references count="3">
          <reference field="4" count="1" selected="0">
            <x v="199"/>
          </reference>
          <reference field="5" count="1" selected="0">
            <x v="551"/>
          </reference>
          <reference field="6" count="1">
            <x v="1"/>
          </reference>
        </references>
      </pivotArea>
    </format>
    <format dxfId="153">
      <pivotArea dataOnly="0" labelOnly="1" outline="0" fieldPosition="0">
        <references count="3">
          <reference field="4" count="1" selected="0">
            <x v="200"/>
          </reference>
          <reference field="5" count="1" selected="0">
            <x v="226"/>
          </reference>
          <reference field="6" count="1">
            <x v="0"/>
          </reference>
        </references>
      </pivotArea>
    </format>
    <format dxfId="152">
      <pivotArea dataOnly="0" labelOnly="1" outline="0" fieldPosition="0">
        <references count="3">
          <reference field="4" count="1" selected="0">
            <x v="201"/>
          </reference>
          <reference field="5" count="1" selected="0">
            <x v="230"/>
          </reference>
          <reference field="6" count="1">
            <x v="0"/>
          </reference>
        </references>
      </pivotArea>
    </format>
    <format dxfId="151">
      <pivotArea dataOnly="0" labelOnly="1" outline="0" fieldPosition="0">
        <references count="3">
          <reference field="4" count="1" selected="0">
            <x v="202"/>
          </reference>
          <reference field="5" count="1" selected="0">
            <x v="533"/>
          </reference>
          <reference field="6" count="1">
            <x v="0"/>
          </reference>
        </references>
      </pivotArea>
    </format>
    <format dxfId="150">
      <pivotArea dataOnly="0" labelOnly="1" outline="0" fieldPosition="0">
        <references count="3">
          <reference field="4" count="1" selected="0">
            <x v="203"/>
          </reference>
          <reference field="5" count="1" selected="0">
            <x v="566"/>
          </reference>
          <reference field="6" count="1">
            <x v="0"/>
          </reference>
        </references>
      </pivotArea>
    </format>
    <format dxfId="149">
      <pivotArea dataOnly="0" labelOnly="1" outline="0" fieldPosition="0">
        <references count="3">
          <reference field="4" count="1" selected="0">
            <x v="204"/>
          </reference>
          <reference field="5" count="1" selected="0">
            <x v="93"/>
          </reference>
          <reference field="6" count="1">
            <x v="0"/>
          </reference>
        </references>
      </pivotArea>
    </format>
    <format dxfId="148">
      <pivotArea dataOnly="0" labelOnly="1" outline="0" fieldPosition="0">
        <references count="3">
          <reference field="4" count="1" selected="0">
            <x v="205"/>
          </reference>
          <reference field="5" count="1" selected="0">
            <x v="511"/>
          </reference>
          <reference field="6" count="1">
            <x v="0"/>
          </reference>
        </references>
      </pivotArea>
    </format>
    <format dxfId="147">
      <pivotArea dataOnly="0" labelOnly="1" outline="0" fieldPosition="0">
        <references count="3">
          <reference field="4" count="1" selected="0">
            <x v="206"/>
          </reference>
          <reference field="5" count="1" selected="0">
            <x v="856"/>
          </reference>
          <reference field="6" count="1">
            <x v="0"/>
          </reference>
        </references>
      </pivotArea>
    </format>
    <format dxfId="146">
      <pivotArea dataOnly="0" labelOnly="1" outline="0" fieldPosition="0">
        <references count="3">
          <reference field="4" count="1" selected="0">
            <x v="207"/>
          </reference>
          <reference field="5" count="1" selected="0">
            <x v="137"/>
          </reference>
          <reference field="6" count="1">
            <x v="0"/>
          </reference>
        </references>
      </pivotArea>
    </format>
    <format dxfId="145">
      <pivotArea dataOnly="0" labelOnly="1" outline="0" fieldPosition="0">
        <references count="3">
          <reference field="4" count="1" selected="0">
            <x v="208"/>
          </reference>
          <reference field="5" count="1" selected="0">
            <x v="337"/>
          </reference>
          <reference field="6" count="1">
            <x v="0"/>
          </reference>
        </references>
      </pivotArea>
    </format>
    <format dxfId="144">
      <pivotArea dataOnly="0" labelOnly="1" outline="0" fieldPosition="0">
        <references count="3">
          <reference field="4" count="1" selected="0">
            <x v="209"/>
          </reference>
          <reference field="5" count="1" selected="0">
            <x v="227"/>
          </reference>
          <reference field="6" count="1">
            <x v="0"/>
          </reference>
        </references>
      </pivotArea>
    </format>
    <format dxfId="143">
      <pivotArea dataOnly="0" labelOnly="1" outline="0" fieldPosition="0">
        <references count="3">
          <reference field="4" count="1" selected="0">
            <x v="210"/>
          </reference>
          <reference field="5" count="1" selected="0">
            <x v="555"/>
          </reference>
          <reference field="6" count="1">
            <x v="0"/>
          </reference>
        </references>
      </pivotArea>
    </format>
    <format dxfId="142">
      <pivotArea dataOnly="0" labelOnly="1" outline="0" fieldPosition="0">
        <references count="3">
          <reference field="4" count="1" selected="0">
            <x v="211"/>
          </reference>
          <reference field="5" count="1" selected="0">
            <x v="184"/>
          </reference>
          <reference field="6" count="1">
            <x v="0"/>
          </reference>
        </references>
      </pivotArea>
    </format>
    <format dxfId="141">
      <pivotArea dataOnly="0" labelOnly="1" outline="0" fieldPosition="0">
        <references count="3">
          <reference field="4" count="1" selected="0">
            <x v="212"/>
          </reference>
          <reference field="5" count="1" selected="0">
            <x v="870"/>
          </reference>
          <reference field="6" count="1">
            <x v="0"/>
          </reference>
        </references>
      </pivotArea>
    </format>
    <format dxfId="140">
      <pivotArea dataOnly="0" labelOnly="1" outline="0" fieldPosition="0">
        <references count="3">
          <reference field="4" count="1" selected="0">
            <x v="213"/>
          </reference>
          <reference field="5" count="1" selected="0">
            <x v="505"/>
          </reference>
          <reference field="6" count="1">
            <x v="1"/>
          </reference>
        </references>
      </pivotArea>
    </format>
    <format dxfId="139">
      <pivotArea dataOnly="0" labelOnly="1" outline="0" fieldPosition="0">
        <references count="3">
          <reference field="4" count="1" selected="0">
            <x v="214"/>
          </reference>
          <reference field="5" count="1" selected="0">
            <x v="882"/>
          </reference>
          <reference field="6" count="1">
            <x v="0"/>
          </reference>
        </references>
      </pivotArea>
    </format>
    <format dxfId="138">
      <pivotArea dataOnly="0" labelOnly="1" outline="0" fieldPosition="0">
        <references count="3">
          <reference field="4" count="1" selected="0">
            <x v="215"/>
          </reference>
          <reference field="5" count="1" selected="0">
            <x v="183"/>
          </reference>
          <reference field="6" count="1">
            <x v="0"/>
          </reference>
        </references>
      </pivotArea>
    </format>
    <format dxfId="137">
      <pivotArea dataOnly="0" labelOnly="1" outline="0" fieldPosition="0">
        <references count="3">
          <reference field="4" count="1" selected="0">
            <x v="216"/>
          </reference>
          <reference field="5" count="1" selected="0">
            <x v="285"/>
          </reference>
          <reference field="6" count="1">
            <x v="2"/>
          </reference>
        </references>
      </pivotArea>
    </format>
    <format dxfId="136">
      <pivotArea dataOnly="0" labelOnly="1" outline="0" fieldPosition="0">
        <references count="3">
          <reference field="4" count="1" selected="0">
            <x v="217"/>
          </reference>
          <reference field="5" count="1" selected="0">
            <x v="185"/>
          </reference>
          <reference field="6" count="1">
            <x v="0"/>
          </reference>
        </references>
      </pivotArea>
    </format>
    <format dxfId="135">
      <pivotArea dataOnly="0" labelOnly="1" outline="0" fieldPosition="0">
        <references count="3">
          <reference field="4" count="1" selected="0">
            <x v="218"/>
          </reference>
          <reference field="5" count="1" selected="0">
            <x v="613"/>
          </reference>
          <reference field="6" count="1">
            <x v="0"/>
          </reference>
        </references>
      </pivotArea>
    </format>
    <format dxfId="134">
      <pivotArea dataOnly="0" labelOnly="1" outline="0" fieldPosition="0">
        <references count="3">
          <reference field="4" count="1" selected="0">
            <x v="219"/>
          </reference>
          <reference field="5" count="1" selected="0">
            <x v="86"/>
          </reference>
          <reference field="6" count="1">
            <x v="0"/>
          </reference>
        </references>
      </pivotArea>
    </format>
    <format dxfId="133">
      <pivotArea type="all" dataOnly="0" outline="0" fieldPosition="0"/>
    </format>
    <format dxfId="132">
      <pivotArea field="4" type="button" dataOnly="0" labelOnly="1" outline="0" axis="axisRow" fieldPosition="0"/>
    </format>
    <format dxfId="131">
      <pivotArea field="5" type="button" dataOnly="0" labelOnly="1" outline="0" axis="axisRow" fieldPosition="1"/>
    </format>
    <format dxfId="130">
      <pivotArea field="6" type="button" dataOnly="0" labelOnly="1" outline="0" axis="axisRow" fieldPosition="2"/>
    </format>
    <format dxfId="129">
      <pivotArea dataOnly="0" labelOnly="1" outline="0" fieldPosition="0">
        <references count="1">
          <reference field="4" count="25">
            <x v="195"/>
            <x v="196"/>
            <x v="197"/>
            <x v="198"/>
            <x v="199"/>
            <x v="200"/>
            <x v="201"/>
            <x v="202"/>
            <x v="203"/>
            <x v="204"/>
            <x v="205"/>
            <x v="206"/>
            <x v="207"/>
            <x v="208"/>
            <x v="209"/>
            <x v="210"/>
            <x v="211"/>
            <x v="212"/>
            <x v="213"/>
            <x v="214"/>
            <x v="215"/>
            <x v="216"/>
            <x v="217"/>
            <x v="218"/>
            <x v="219"/>
          </reference>
        </references>
      </pivotArea>
    </format>
    <format dxfId="128">
      <pivotArea dataOnly="0" labelOnly="1" outline="0" fieldPosition="0">
        <references count="2">
          <reference field="4" count="1" selected="0">
            <x v="195"/>
          </reference>
          <reference field="5" count="1">
            <x v="233"/>
          </reference>
        </references>
      </pivotArea>
    </format>
    <format dxfId="127">
      <pivotArea dataOnly="0" labelOnly="1" outline="0" fieldPosition="0">
        <references count="2">
          <reference field="4" count="1" selected="0">
            <x v="196"/>
          </reference>
          <reference field="5" count="1">
            <x v="234"/>
          </reference>
        </references>
      </pivotArea>
    </format>
    <format dxfId="126">
      <pivotArea dataOnly="0" labelOnly="1" outline="0" fieldPosition="0">
        <references count="2">
          <reference field="4" count="1" selected="0">
            <x v="197"/>
          </reference>
          <reference field="5" count="1">
            <x v="231"/>
          </reference>
        </references>
      </pivotArea>
    </format>
    <format dxfId="125">
      <pivotArea dataOnly="0" labelOnly="1" outline="0" fieldPosition="0">
        <references count="2">
          <reference field="4" count="1" selected="0">
            <x v="198"/>
          </reference>
          <reference field="5" count="1">
            <x v="82"/>
          </reference>
        </references>
      </pivotArea>
    </format>
    <format dxfId="124">
      <pivotArea dataOnly="0" labelOnly="1" outline="0" fieldPosition="0">
        <references count="2">
          <reference field="4" count="1" selected="0">
            <x v="199"/>
          </reference>
          <reference field="5" count="1">
            <x v="551"/>
          </reference>
        </references>
      </pivotArea>
    </format>
    <format dxfId="123">
      <pivotArea dataOnly="0" labelOnly="1" outline="0" fieldPosition="0">
        <references count="2">
          <reference field="4" count="1" selected="0">
            <x v="200"/>
          </reference>
          <reference field="5" count="1">
            <x v="226"/>
          </reference>
        </references>
      </pivotArea>
    </format>
    <format dxfId="122">
      <pivotArea dataOnly="0" labelOnly="1" outline="0" fieldPosition="0">
        <references count="2">
          <reference field="4" count="1" selected="0">
            <x v="201"/>
          </reference>
          <reference field="5" count="1">
            <x v="230"/>
          </reference>
        </references>
      </pivotArea>
    </format>
    <format dxfId="121">
      <pivotArea dataOnly="0" labelOnly="1" outline="0" fieldPosition="0">
        <references count="2">
          <reference field="4" count="1" selected="0">
            <x v="202"/>
          </reference>
          <reference field="5" count="1">
            <x v="533"/>
          </reference>
        </references>
      </pivotArea>
    </format>
    <format dxfId="120">
      <pivotArea dataOnly="0" labelOnly="1" outline="0" fieldPosition="0">
        <references count="2">
          <reference field="4" count="1" selected="0">
            <x v="203"/>
          </reference>
          <reference field="5" count="1">
            <x v="566"/>
          </reference>
        </references>
      </pivotArea>
    </format>
    <format dxfId="119">
      <pivotArea dataOnly="0" labelOnly="1" outline="0" fieldPosition="0">
        <references count="2">
          <reference field="4" count="1" selected="0">
            <x v="204"/>
          </reference>
          <reference field="5" count="1">
            <x v="93"/>
          </reference>
        </references>
      </pivotArea>
    </format>
    <format dxfId="118">
      <pivotArea dataOnly="0" labelOnly="1" outline="0" fieldPosition="0">
        <references count="2">
          <reference field="4" count="1" selected="0">
            <x v="205"/>
          </reference>
          <reference field="5" count="1">
            <x v="511"/>
          </reference>
        </references>
      </pivotArea>
    </format>
    <format dxfId="117">
      <pivotArea dataOnly="0" labelOnly="1" outline="0" fieldPosition="0">
        <references count="2">
          <reference field="4" count="1" selected="0">
            <x v="206"/>
          </reference>
          <reference field="5" count="1">
            <x v="856"/>
          </reference>
        </references>
      </pivotArea>
    </format>
    <format dxfId="116">
      <pivotArea dataOnly="0" labelOnly="1" outline="0" fieldPosition="0">
        <references count="2">
          <reference field="4" count="1" selected="0">
            <x v="207"/>
          </reference>
          <reference field="5" count="1">
            <x v="137"/>
          </reference>
        </references>
      </pivotArea>
    </format>
    <format dxfId="115">
      <pivotArea dataOnly="0" labelOnly="1" outline="0" fieldPosition="0">
        <references count="2">
          <reference field="4" count="1" selected="0">
            <x v="208"/>
          </reference>
          <reference field="5" count="1">
            <x v="337"/>
          </reference>
        </references>
      </pivotArea>
    </format>
    <format dxfId="114">
      <pivotArea dataOnly="0" labelOnly="1" outline="0" fieldPosition="0">
        <references count="2">
          <reference field="4" count="1" selected="0">
            <x v="209"/>
          </reference>
          <reference field="5" count="1">
            <x v="227"/>
          </reference>
        </references>
      </pivotArea>
    </format>
    <format dxfId="113">
      <pivotArea dataOnly="0" labelOnly="1" outline="0" fieldPosition="0">
        <references count="2">
          <reference field="4" count="1" selected="0">
            <x v="210"/>
          </reference>
          <reference field="5" count="1">
            <x v="555"/>
          </reference>
        </references>
      </pivotArea>
    </format>
    <format dxfId="112">
      <pivotArea dataOnly="0" labelOnly="1" outline="0" fieldPosition="0">
        <references count="2">
          <reference field="4" count="1" selected="0">
            <x v="211"/>
          </reference>
          <reference field="5" count="1">
            <x v="184"/>
          </reference>
        </references>
      </pivotArea>
    </format>
    <format dxfId="111">
      <pivotArea dataOnly="0" labelOnly="1" outline="0" fieldPosition="0">
        <references count="2">
          <reference field="4" count="1" selected="0">
            <x v="212"/>
          </reference>
          <reference field="5" count="1">
            <x v="870"/>
          </reference>
        </references>
      </pivotArea>
    </format>
    <format dxfId="110">
      <pivotArea dataOnly="0" labelOnly="1" outline="0" fieldPosition="0">
        <references count="2">
          <reference field="4" count="1" selected="0">
            <x v="213"/>
          </reference>
          <reference field="5" count="1">
            <x v="505"/>
          </reference>
        </references>
      </pivotArea>
    </format>
    <format dxfId="109">
      <pivotArea dataOnly="0" labelOnly="1" outline="0" fieldPosition="0">
        <references count="2">
          <reference field="4" count="1" selected="0">
            <x v="214"/>
          </reference>
          <reference field="5" count="1">
            <x v="882"/>
          </reference>
        </references>
      </pivotArea>
    </format>
    <format dxfId="108">
      <pivotArea dataOnly="0" labelOnly="1" outline="0" fieldPosition="0">
        <references count="2">
          <reference field="4" count="1" selected="0">
            <x v="215"/>
          </reference>
          <reference field="5" count="1">
            <x v="183"/>
          </reference>
        </references>
      </pivotArea>
    </format>
    <format dxfId="107">
      <pivotArea dataOnly="0" labelOnly="1" outline="0" fieldPosition="0">
        <references count="2">
          <reference field="4" count="1" selected="0">
            <x v="216"/>
          </reference>
          <reference field="5" count="1">
            <x v="285"/>
          </reference>
        </references>
      </pivotArea>
    </format>
    <format dxfId="106">
      <pivotArea dataOnly="0" labelOnly="1" outline="0" fieldPosition="0">
        <references count="2">
          <reference field="4" count="1" selected="0">
            <x v="217"/>
          </reference>
          <reference field="5" count="1">
            <x v="185"/>
          </reference>
        </references>
      </pivotArea>
    </format>
    <format dxfId="105">
      <pivotArea dataOnly="0" labelOnly="1" outline="0" fieldPosition="0">
        <references count="2">
          <reference field="4" count="1" selected="0">
            <x v="218"/>
          </reference>
          <reference field="5" count="1">
            <x v="613"/>
          </reference>
        </references>
      </pivotArea>
    </format>
    <format dxfId="104">
      <pivotArea dataOnly="0" labelOnly="1" outline="0" fieldPosition="0">
        <references count="2">
          <reference field="4" count="1" selected="0">
            <x v="219"/>
          </reference>
          <reference field="5" count="1">
            <x v="86"/>
          </reference>
        </references>
      </pivotArea>
    </format>
    <format dxfId="103">
      <pivotArea dataOnly="0" labelOnly="1" outline="0" fieldPosition="0">
        <references count="3">
          <reference field="4" count="1" selected="0">
            <x v="195"/>
          </reference>
          <reference field="5" count="1" selected="0">
            <x v="233"/>
          </reference>
          <reference field="6" count="1">
            <x v="0"/>
          </reference>
        </references>
      </pivotArea>
    </format>
    <format dxfId="102">
      <pivotArea dataOnly="0" labelOnly="1" outline="0" fieldPosition="0">
        <references count="3">
          <reference field="4" count="1" selected="0">
            <x v="196"/>
          </reference>
          <reference field="5" count="1" selected="0">
            <x v="234"/>
          </reference>
          <reference field="6" count="1">
            <x v="0"/>
          </reference>
        </references>
      </pivotArea>
    </format>
    <format dxfId="101">
      <pivotArea dataOnly="0" labelOnly="1" outline="0" fieldPosition="0">
        <references count="3">
          <reference field="4" count="1" selected="0">
            <x v="197"/>
          </reference>
          <reference field="5" count="1" selected="0">
            <x v="231"/>
          </reference>
          <reference field="6" count="1">
            <x v="0"/>
          </reference>
        </references>
      </pivotArea>
    </format>
    <format dxfId="100">
      <pivotArea dataOnly="0" labelOnly="1" outline="0" fieldPosition="0">
        <references count="3">
          <reference field="4" count="1" selected="0">
            <x v="198"/>
          </reference>
          <reference field="5" count="1" selected="0">
            <x v="82"/>
          </reference>
          <reference field="6" count="1">
            <x v="0"/>
          </reference>
        </references>
      </pivotArea>
    </format>
    <format dxfId="99">
      <pivotArea dataOnly="0" labelOnly="1" outline="0" fieldPosition="0">
        <references count="3">
          <reference field="4" count="1" selected="0">
            <x v="199"/>
          </reference>
          <reference field="5" count="1" selected="0">
            <x v="551"/>
          </reference>
          <reference field="6" count="1">
            <x v="1"/>
          </reference>
        </references>
      </pivotArea>
    </format>
    <format dxfId="98">
      <pivotArea dataOnly="0" labelOnly="1" outline="0" fieldPosition="0">
        <references count="3">
          <reference field="4" count="1" selected="0">
            <x v="200"/>
          </reference>
          <reference field="5" count="1" selected="0">
            <x v="226"/>
          </reference>
          <reference field="6" count="1">
            <x v="0"/>
          </reference>
        </references>
      </pivotArea>
    </format>
    <format dxfId="97">
      <pivotArea dataOnly="0" labelOnly="1" outline="0" fieldPosition="0">
        <references count="3">
          <reference field="4" count="1" selected="0">
            <x v="201"/>
          </reference>
          <reference field="5" count="1" selected="0">
            <x v="230"/>
          </reference>
          <reference field="6" count="1">
            <x v="0"/>
          </reference>
        </references>
      </pivotArea>
    </format>
    <format dxfId="96">
      <pivotArea dataOnly="0" labelOnly="1" outline="0" fieldPosition="0">
        <references count="3">
          <reference field="4" count="1" selected="0">
            <x v="202"/>
          </reference>
          <reference field="5" count="1" selected="0">
            <x v="533"/>
          </reference>
          <reference field="6" count="1">
            <x v="0"/>
          </reference>
        </references>
      </pivotArea>
    </format>
    <format dxfId="95">
      <pivotArea dataOnly="0" labelOnly="1" outline="0" fieldPosition="0">
        <references count="3">
          <reference field="4" count="1" selected="0">
            <x v="203"/>
          </reference>
          <reference field="5" count="1" selected="0">
            <x v="566"/>
          </reference>
          <reference field="6" count="1">
            <x v="0"/>
          </reference>
        </references>
      </pivotArea>
    </format>
    <format dxfId="94">
      <pivotArea dataOnly="0" labelOnly="1" outline="0" fieldPosition="0">
        <references count="3">
          <reference field="4" count="1" selected="0">
            <x v="204"/>
          </reference>
          <reference field="5" count="1" selected="0">
            <x v="93"/>
          </reference>
          <reference field="6" count="1">
            <x v="0"/>
          </reference>
        </references>
      </pivotArea>
    </format>
    <format dxfId="93">
      <pivotArea dataOnly="0" labelOnly="1" outline="0" fieldPosition="0">
        <references count="3">
          <reference field="4" count="1" selected="0">
            <x v="205"/>
          </reference>
          <reference field="5" count="1" selected="0">
            <x v="511"/>
          </reference>
          <reference field="6" count="1">
            <x v="0"/>
          </reference>
        </references>
      </pivotArea>
    </format>
    <format dxfId="92">
      <pivotArea dataOnly="0" labelOnly="1" outline="0" fieldPosition="0">
        <references count="3">
          <reference field="4" count="1" selected="0">
            <x v="206"/>
          </reference>
          <reference field="5" count="1" selected="0">
            <x v="856"/>
          </reference>
          <reference field="6" count="1">
            <x v="0"/>
          </reference>
        </references>
      </pivotArea>
    </format>
    <format dxfId="91">
      <pivotArea dataOnly="0" labelOnly="1" outline="0" fieldPosition="0">
        <references count="3">
          <reference field="4" count="1" selected="0">
            <x v="207"/>
          </reference>
          <reference field="5" count="1" selected="0">
            <x v="137"/>
          </reference>
          <reference field="6" count="1">
            <x v="0"/>
          </reference>
        </references>
      </pivotArea>
    </format>
    <format dxfId="90">
      <pivotArea dataOnly="0" labelOnly="1" outline="0" fieldPosition="0">
        <references count="3">
          <reference field="4" count="1" selected="0">
            <x v="208"/>
          </reference>
          <reference field="5" count="1" selected="0">
            <x v="337"/>
          </reference>
          <reference field="6" count="1">
            <x v="0"/>
          </reference>
        </references>
      </pivotArea>
    </format>
    <format dxfId="89">
      <pivotArea dataOnly="0" labelOnly="1" outline="0" fieldPosition="0">
        <references count="3">
          <reference field="4" count="1" selected="0">
            <x v="209"/>
          </reference>
          <reference field="5" count="1" selected="0">
            <x v="227"/>
          </reference>
          <reference field="6" count="1">
            <x v="0"/>
          </reference>
        </references>
      </pivotArea>
    </format>
    <format dxfId="88">
      <pivotArea dataOnly="0" labelOnly="1" outline="0" fieldPosition="0">
        <references count="3">
          <reference field="4" count="1" selected="0">
            <x v="210"/>
          </reference>
          <reference field="5" count="1" selected="0">
            <x v="555"/>
          </reference>
          <reference field="6" count="1">
            <x v="0"/>
          </reference>
        </references>
      </pivotArea>
    </format>
    <format dxfId="87">
      <pivotArea dataOnly="0" labelOnly="1" outline="0" fieldPosition="0">
        <references count="3">
          <reference field="4" count="1" selected="0">
            <x v="211"/>
          </reference>
          <reference field="5" count="1" selected="0">
            <x v="184"/>
          </reference>
          <reference field="6" count="1">
            <x v="0"/>
          </reference>
        </references>
      </pivotArea>
    </format>
    <format dxfId="86">
      <pivotArea dataOnly="0" labelOnly="1" outline="0" fieldPosition="0">
        <references count="3">
          <reference field="4" count="1" selected="0">
            <x v="212"/>
          </reference>
          <reference field="5" count="1" selected="0">
            <x v="870"/>
          </reference>
          <reference field="6" count="1">
            <x v="0"/>
          </reference>
        </references>
      </pivotArea>
    </format>
    <format dxfId="85">
      <pivotArea dataOnly="0" labelOnly="1" outline="0" fieldPosition="0">
        <references count="3">
          <reference field="4" count="1" selected="0">
            <x v="213"/>
          </reference>
          <reference field="5" count="1" selected="0">
            <x v="505"/>
          </reference>
          <reference field="6" count="1">
            <x v="1"/>
          </reference>
        </references>
      </pivotArea>
    </format>
    <format dxfId="84">
      <pivotArea dataOnly="0" labelOnly="1" outline="0" fieldPosition="0">
        <references count="3">
          <reference field="4" count="1" selected="0">
            <x v="214"/>
          </reference>
          <reference field="5" count="1" selected="0">
            <x v="882"/>
          </reference>
          <reference field="6" count="1">
            <x v="0"/>
          </reference>
        </references>
      </pivotArea>
    </format>
    <format dxfId="83">
      <pivotArea dataOnly="0" labelOnly="1" outline="0" fieldPosition="0">
        <references count="3">
          <reference field="4" count="1" selected="0">
            <x v="215"/>
          </reference>
          <reference field="5" count="1" selected="0">
            <x v="183"/>
          </reference>
          <reference field="6" count="1">
            <x v="0"/>
          </reference>
        </references>
      </pivotArea>
    </format>
    <format dxfId="82">
      <pivotArea dataOnly="0" labelOnly="1" outline="0" fieldPosition="0">
        <references count="3">
          <reference field="4" count="1" selected="0">
            <x v="216"/>
          </reference>
          <reference field="5" count="1" selected="0">
            <x v="285"/>
          </reference>
          <reference field="6" count="1">
            <x v="2"/>
          </reference>
        </references>
      </pivotArea>
    </format>
    <format dxfId="81">
      <pivotArea dataOnly="0" labelOnly="1" outline="0" fieldPosition="0">
        <references count="3">
          <reference field="4" count="1" selected="0">
            <x v="217"/>
          </reference>
          <reference field="5" count="1" selected="0">
            <x v="185"/>
          </reference>
          <reference field="6" count="1">
            <x v="0"/>
          </reference>
        </references>
      </pivotArea>
    </format>
    <format dxfId="80">
      <pivotArea dataOnly="0" labelOnly="1" outline="0" fieldPosition="0">
        <references count="3">
          <reference field="4" count="1" selected="0">
            <x v="218"/>
          </reference>
          <reference field="5" count="1" selected="0">
            <x v="613"/>
          </reference>
          <reference field="6" count="1">
            <x v="0"/>
          </reference>
        </references>
      </pivotArea>
    </format>
    <format dxfId="79">
      <pivotArea dataOnly="0" labelOnly="1" outline="0" fieldPosition="0">
        <references count="3">
          <reference field="4" count="1" selected="0">
            <x v="219"/>
          </reference>
          <reference field="5" count="1" selected="0">
            <x v="86"/>
          </reference>
          <reference field="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0" applyNumberFormats="0" applyBorderFormats="0" applyFontFormats="0" applyPatternFormats="0" applyAlignmentFormats="0" applyWidthHeightFormats="1" dataCaption="Valeurs" updatedVersion="7" minRefreshableVersion="3" rowGrandTotals="0" colGrandTotals="0" itemPrintTitles="1" createdVersion="7" indent="0" compact="0" compactData="0" multipleFieldFilters="0">
  <location ref="A3:E404" firstHeaderRow="1" firstDataRow="1" firstDataCol="5"/>
  <pivotFields count="15">
    <pivotField axis="axisRow" compact="0" outline="0" showAll="0" defaultSubtotal="0">
      <items count="27">
        <item x="10"/>
        <item x="11"/>
        <item x="0"/>
        <item x="1"/>
        <item x="2"/>
        <item x="3"/>
        <item x="4"/>
        <item x="5"/>
        <item x="6"/>
        <item x="7"/>
        <item m="1" x="26"/>
        <item x="9"/>
        <item x="12"/>
        <item x="13"/>
        <item x="15"/>
        <item x="16"/>
        <item x="17"/>
        <item x="18"/>
        <item x="14"/>
        <item x="19"/>
        <item x="20"/>
        <item x="21"/>
        <item x="22"/>
        <item x="8"/>
        <item x="23"/>
        <item x="24"/>
        <item x="25"/>
      </items>
    </pivotField>
    <pivotField axis="axisRow" compact="0" outline="0" showAll="0" defaultSubtotal="0">
      <items count="22">
        <item x="0"/>
        <item h="1" x="5"/>
        <item h="1" x="13"/>
        <item h="1" x="21"/>
        <item h="1" x="20"/>
        <item h="1" x="14"/>
        <item h="1" x="1"/>
        <item h="1" x="3"/>
        <item h="1" x="19"/>
        <item h="1" x="18"/>
        <item h="1" x="9"/>
        <item h="1" x="15"/>
        <item h="1" x="17"/>
        <item h="1" x="16"/>
        <item h="1" x="8"/>
        <item h="1" x="2"/>
        <item h="1" x="11"/>
        <item h="1" x="12"/>
        <item h="1" x="4"/>
        <item h="1" x="10"/>
        <item h="1" x="7"/>
        <item h="1" x="6"/>
      </items>
    </pivotField>
    <pivotField compact="0" outline="0" showAll="0" defaultSubtotal="0"/>
    <pivotField compact="0" outline="0" showAll="0" defaultSubtotal="0"/>
    <pivotField axis="axisRow" compact="0" outline="0" showAll="0" defaultSubtotal="0">
      <items count="889">
        <item x="382"/>
        <item x="383"/>
        <item x="384"/>
        <item x="385"/>
        <item x="386"/>
        <item x="387"/>
        <item x="388"/>
        <item x="389"/>
        <item x="390"/>
        <item x="391"/>
        <item x="392"/>
        <item x="393"/>
        <item x="394"/>
        <item x="395"/>
        <item x="396"/>
        <item x="397"/>
        <item x="398"/>
        <item x="399"/>
        <item x="400"/>
        <item m="1" x="872"/>
        <item x="408"/>
        <item x="409"/>
        <item x="410"/>
        <item x="401"/>
        <item m="1" x="884"/>
        <item x="402"/>
        <item x="404"/>
        <item x="405"/>
        <item x="406"/>
        <item x="633"/>
        <item x="634"/>
        <item x="635"/>
        <item x="636"/>
        <item x="632"/>
        <item x="242"/>
        <item x="243"/>
        <item x="244"/>
        <item x="245"/>
        <item x="246"/>
        <item x="247"/>
        <item x="248"/>
        <item x="249"/>
        <item x="250"/>
        <item x="251"/>
        <item x="252"/>
        <item x="253"/>
        <item x="254"/>
        <item x="255"/>
        <item x="256"/>
        <item x="257"/>
        <item x="258"/>
        <item x="259"/>
        <item x="260"/>
        <item x="261"/>
        <item x="262"/>
        <item x="263"/>
        <item x="264"/>
        <item x="265"/>
        <item x="274"/>
        <item x="275"/>
        <item x="276"/>
        <item x="266"/>
        <item x="268"/>
        <item x="269"/>
        <item x="270"/>
        <item x="267"/>
        <item x="271"/>
        <item x="272"/>
        <item x="273"/>
        <item x="610"/>
        <item x="611"/>
        <item x="612"/>
        <item x="613"/>
        <item x="614"/>
        <item x="637"/>
        <item x="638"/>
        <item x="639"/>
        <item x="640"/>
        <item x="641"/>
        <item x="642"/>
        <item x="615"/>
        <item x="616"/>
        <item x="617"/>
        <item x="618"/>
        <item x="619"/>
        <item x="620"/>
        <item x="621"/>
        <item x="622"/>
        <item x="623"/>
        <item x="624"/>
        <item x="625"/>
        <item x="626"/>
        <item x="627"/>
        <item x="628"/>
        <item x="629"/>
        <item x="630"/>
        <item x="631"/>
        <item x="180"/>
        <item x="181"/>
        <item x="182"/>
        <item x="183"/>
        <item x="184"/>
        <item x="185"/>
        <item x="186"/>
        <item x="187"/>
        <item x="188"/>
        <item x="189"/>
        <item x="190"/>
        <item x="191"/>
        <item x="192"/>
        <item x="193"/>
        <item x="205"/>
        <item x="204"/>
        <item x="194"/>
        <item x="196"/>
        <item x="197"/>
        <item x="198"/>
        <item x="199"/>
        <item x="200"/>
        <item x="201"/>
        <item x="202"/>
        <item x="195"/>
        <item x="203"/>
        <item x="130"/>
        <item x="131"/>
        <item x="132"/>
        <item x="133"/>
        <item x="134"/>
        <item x="135"/>
        <item x="136"/>
        <item x="137"/>
        <item x="138"/>
        <item x="139"/>
        <item x="140"/>
        <item x="141"/>
        <item x="142"/>
        <item x="143"/>
        <item x="144"/>
        <item x="145"/>
        <item x="146"/>
        <item x="147"/>
        <item x="148"/>
        <item x="149"/>
        <item x="150"/>
        <item x="151"/>
        <item x="152"/>
        <item x="153"/>
        <item x="154"/>
        <item x="177"/>
        <item x="178"/>
        <item x="155"/>
        <item x="156"/>
        <item x="158"/>
        <item x="159"/>
        <item x="160"/>
        <item x="161"/>
        <item x="162"/>
        <item x="163"/>
        <item x="164"/>
        <item x="165"/>
        <item x="166"/>
        <item x="167"/>
        <item x="168"/>
        <item x="169"/>
        <item x="170"/>
        <item x="171"/>
        <item x="172"/>
        <item x="157"/>
        <item x="175"/>
        <item x="176"/>
        <item x="328"/>
        <item x="329"/>
        <item x="330"/>
        <item x="331"/>
        <item x="332"/>
        <item x="333"/>
        <item x="334"/>
        <item x="335"/>
        <item x="336"/>
        <item x="337"/>
        <item x="338"/>
        <item x="339"/>
        <item x="340"/>
        <item x="341"/>
        <item x="342"/>
        <item x="343"/>
        <item x="344"/>
        <item x="345"/>
        <item x="356"/>
        <item x="357"/>
        <item x="358"/>
        <item x="346"/>
        <item x="348"/>
        <item x="349"/>
        <item x="350"/>
        <item x="347"/>
        <item x="352"/>
        <item x="353"/>
        <item x="354"/>
        <item x="355"/>
        <item x="359"/>
        <item x="360"/>
        <item x="361"/>
        <item x="362"/>
        <item x="363"/>
        <item x="364"/>
        <item x="367"/>
        <item x="368"/>
        <item x="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62"/>
        <item x="63"/>
        <item x="64"/>
        <item x="65"/>
        <item x="66"/>
        <item x="67"/>
        <item x="68"/>
        <item x="69"/>
        <item x="43"/>
        <item x="44"/>
        <item x="45"/>
        <item x="50"/>
        <item x="51"/>
        <item x="52"/>
        <item x="53"/>
        <item x="54"/>
        <item x="55"/>
        <item x="56"/>
        <item x="57"/>
        <item x="46"/>
        <item x="47"/>
        <item x="48"/>
        <item x="49"/>
        <item x="58"/>
        <item x="59"/>
        <item x="60"/>
        <item x="61"/>
        <item x="371"/>
        <item x="375"/>
        <item x="376"/>
        <item x="377"/>
        <item x="378"/>
        <item x="379"/>
        <item m="1" x="883"/>
        <item x="380"/>
        <item x="700"/>
        <item x="701"/>
        <item x="702"/>
        <item x="703"/>
        <item x="704"/>
        <item x="705"/>
        <item x="706"/>
        <item x="707"/>
        <item x="708"/>
        <item x="709"/>
        <item x="710"/>
        <item x="711"/>
        <item x="712"/>
        <item x="713"/>
        <item x="697"/>
        <item x="698"/>
        <item x="699"/>
        <item x="682"/>
        <item x="683"/>
        <item x="684"/>
        <item x="685"/>
        <item x="686"/>
        <item x="687"/>
        <item x="688"/>
        <item x="689"/>
        <item x="690"/>
        <item x="691"/>
        <item x="692"/>
        <item x="693"/>
        <item x="694"/>
        <item x="695"/>
        <item x="696"/>
        <item x="277"/>
        <item x="278"/>
        <item x="279"/>
        <item x="280"/>
        <item x="281"/>
        <item x="282"/>
        <item x="283"/>
        <item x="284"/>
        <item x="285"/>
        <item x="286"/>
        <item x="287"/>
        <item x="288"/>
        <item x="289"/>
        <item x="290"/>
        <item x="297"/>
        <item x="298"/>
        <item x="299"/>
        <item x="291"/>
        <item x="292"/>
        <item x="296"/>
        <item x="579"/>
        <item x="580"/>
        <item x="581"/>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48"/>
        <item x="549"/>
        <item x="582"/>
        <item x="583"/>
        <item x="584"/>
        <item x="585"/>
        <item x="673"/>
        <item x="674"/>
        <item x="675"/>
        <item x="676"/>
        <item x="677"/>
        <item x="678"/>
        <item x="679"/>
        <item x="680"/>
        <item x="681"/>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01"/>
        <item x="602"/>
        <item x="603"/>
        <item x="604"/>
        <item x="586"/>
        <item x="587"/>
        <item x="588"/>
        <item x="605"/>
        <item x="606"/>
        <item x="607"/>
        <item x="608"/>
        <item x="589"/>
        <item x="590"/>
        <item x="591"/>
        <item x="592"/>
        <item x="593"/>
        <item x="594"/>
        <item x="595"/>
        <item x="596"/>
        <item x="597"/>
        <item x="598"/>
        <item x="599"/>
        <item x="600"/>
        <item x="528"/>
        <item x="529"/>
        <item x="530"/>
        <item x="531"/>
        <item x="532"/>
        <item x="533"/>
        <item x="534"/>
        <item x="535"/>
        <item x="536"/>
        <item x="537"/>
        <item x="538"/>
        <item x="539"/>
        <item x="540"/>
        <item x="541"/>
        <item x="546"/>
        <item x="547"/>
        <item m="1" x="886"/>
        <item x="542"/>
        <item x="544"/>
        <item m="1" x="871"/>
        <item m="1" x="873"/>
        <item m="1" x="876"/>
        <item m="1" x="877"/>
        <item m="1" x="878"/>
        <item m="1" x="879"/>
        <item m="1" x="880"/>
        <item m="1" x="881"/>
        <item m="1" x="882"/>
        <item m="1" x="874"/>
        <item x="543"/>
        <item x="545"/>
        <item x="714"/>
        <item x="715"/>
        <item x="716"/>
        <item x="717"/>
        <item x="718"/>
        <item x="719"/>
        <item x="720"/>
        <item x="721"/>
        <item x="722"/>
        <item x="723"/>
        <item x="724"/>
        <item x="725"/>
        <item x="726"/>
        <item x="727"/>
        <item x="728"/>
        <item x="729"/>
        <item x="730"/>
        <item x="731"/>
        <item x="732"/>
        <item x="733"/>
        <item x="734"/>
        <item x="735"/>
        <item x="736"/>
        <item x="737"/>
        <item x="738"/>
        <item x="759"/>
        <item x="760"/>
        <item x="761"/>
        <item m="1" x="887"/>
        <item x="739"/>
        <item x="740"/>
        <item x="741"/>
        <item x="742"/>
        <item x="743"/>
        <item x="744"/>
        <item x="745"/>
        <item x="746"/>
        <item x="750"/>
        <item x="751"/>
        <item x="752"/>
        <item x="753"/>
        <item x="754"/>
        <item x="755"/>
        <item x="756"/>
        <item x="747"/>
        <item x="748"/>
        <item x="749"/>
        <item x="757"/>
        <item x="758"/>
        <item x="72"/>
        <item x="73"/>
        <item x="74"/>
        <item x="75"/>
        <item x="76"/>
        <item x="77"/>
        <item x="78"/>
        <item x="79"/>
        <item x="80"/>
        <item x="81"/>
        <item x="82"/>
        <item x="83"/>
        <item x="84"/>
        <item x="85"/>
        <item x="86"/>
        <item x="87"/>
        <item x="88"/>
        <item x="89"/>
        <item x="90"/>
        <item x="91"/>
        <item x="92"/>
        <item x="93"/>
        <item x="94"/>
        <item x="95"/>
        <item x="96"/>
        <item x="98"/>
        <item x="99"/>
        <item x="100"/>
        <item x="101"/>
        <item x="102"/>
        <item x="103"/>
        <item x="104"/>
        <item x="105"/>
        <item x="106"/>
        <item x="107"/>
        <item x="108"/>
        <item x="109"/>
        <item x="110"/>
        <item x="111"/>
        <item x="112"/>
        <item x="113"/>
        <item x="114"/>
        <item x="115"/>
        <item x="116"/>
        <item x="117"/>
        <item x="128"/>
        <item x="129"/>
        <item x="118"/>
        <item x="119"/>
        <item x="120"/>
        <item x="125"/>
        <item x="121"/>
        <item x="122"/>
        <item x="123"/>
        <item x="124"/>
        <item x="126"/>
        <item x="127"/>
        <item m="1" x="888"/>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5"/>
        <item x="466"/>
        <item x="467"/>
        <item x="468"/>
        <item x="469"/>
        <item x="470"/>
        <item x="471"/>
        <item x="472"/>
        <item x="473"/>
        <item x="474"/>
        <item x="476"/>
        <item x="477"/>
        <item x="478"/>
        <item x="479"/>
        <item x="480"/>
        <item x="481"/>
        <item x="643"/>
        <item x="870"/>
        <item x="206"/>
        <item x="207"/>
        <item x="208"/>
        <item x="209"/>
        <item x="210"/>
        <item x="211"/>
        <item x="212"/>
        <item x="213"/>
        <item x="214"/>
        <item x="215"/>
        <item x="216"/>
        <item x="217"/>
        <item x="218"/>
        <item x="219"/>
        <item x="220"/>
        <item x="221"/>
        <item x="238"/>
        <item x="239"/>
        <item x="240"/>
        <item x="227"/>
        <item x="229"/>
        <item x="230"/>
        <item x="231"/>
        <item x="232"/>
        <item x="233"/>
        <item x="234"/>
        <item x="235"/>
        <item x="228"/>
        <item x="236"/>
        <item x="237"/>
        <item x="527"/>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m="1" x="875"/>
        <item x="482"/>
        <item x="483"/>
        <item x="484"/>
        <item x="485"/>
        <item x="486"/>
        <item x="487"/>
        <item x="488"/>
        <item x="489"/>
        <item x="490"/>
        <item x="491"/>
        <item x="492"/>
        <item x="300"/>
        <item x="301"/>
        <item x="302"/>
        <item x="303"/>
        <item x="304"/>
        <item x="305"/>
        <item x="306"/>
        <item x="307"/>
        <item x="308"/>
        <item x="309"/>
        <item x="310"/>
        <item x="311"/>
        <item x="312"/>
        <item x="313"/>
        <item x="314"/>
        <item x="326"/>
        <item x="327"/>
        <item x="316"/>
        <item x="317"/>
        <item x="318"/>
        <item x="319"/>
        <item x="320"/>
        <item x="322"/>
        <item x="321"/>
        <item x="325"/>
        <item x="241"/>
        <item x="97"/>
        <item x="173"/>
        <item x="174"/>
        <item x="179"/>
        <item x="222"/>
        <item x="223"/>
        <item x="224"/>
        <item x="225"/>
        <item x="226"/>
        <item m="1" x="885"/>
        <item x="293"/>
        <item x="294"/>
        <item x="295"/>
        <item x="70"/>
        <item x="71"/>
        <item x="315"/>
        <item x="323"/>
        <item x="324"/>
        <item x="351"/>
        <item x="365"/>
        <item x="366"/>
        <item x="370"/>
        <item x="372"/>
        <item x="373"/>
        <item x="374"/>
        <item x="381"/>
        <item x="403"/>
        <item x="407"/>
        <item x="463"/>
        <item x="464"/>
        <item x="475"/>
        <item x="493"/>
        <item x="609"/>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s>
    </pivotField>
    <pivotField axis="axisRow" compact="0" outline="0" showAll="0" defaultSubtotal="0">
      <items count="894">
        <item m="1" x="801"/>
        <item x="341"/>
        <item m="1" x="847"/>
        <item x="730"/>
        <item x="345"/>
        <item m="1" x="817"/>
        <item x="351"/>
        <item m="1" x="869"/>
        <item x="347"/>
        <item m="1" x="807"/>
        <item m="1" x="868"/>
        <item x="343"/>
        <item m="1" x="793"/>
        <item x="334"/>
        <item m="1" x="886"/>
        <item m="1" x="808"/>
        <item x="349"/>
        <item x="0"/>
        <item x="1"/>
        <item x="2"/>
        <item x="3"/>
        <item x="4"/>
        <item x="5"/>
        <item x="6"/>
        <item x="7"/>
        <item x="8"/>
        <item x="9"/>
        <item x="10"/>
        <item x="11"/>
        <item x="12"/>
        <item m="1" x="792"/>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m="1" x="878"/>
        <item x="128"/>
        <item x="129"/>
        <item x="130"/>
        <item x="131"/>
        <item m="1" x="818"/>
        <item m="1" x="810"/>
        <item x="134"/>
        <item x="135"/>
        <item x="136"/>
        <item x="137"/>
        <item x="138"/>
        <item x="139"/>
        <item x="140"/>
        <item x="141"/>
        <item x="142"/>
        <item x="143"/>
        <item m="1" x="804"/>
        <item m="1" x="874"/>
        <item x="146"/>
        <item m="1" x="872"/>
        <item x="148"/>
        <item x="70"/>
        <item m="1" x="849"/>
        <item x="151"/>
        <item x="152"/>
        <item x="153"/>
        <item x="154"/>
        <item x="155"/>
        <item x="156"/>
        <item x="157"/>
        <item x="158"/>
        <item x="159"/>
        <item x="160"/>
        <item x="161"/>
        <item x="162"/>
        <item x="163"/>
        <item x="166"/>
        <item x="167"/>
        <item x="168"/>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811"/>
        <item x="250"/>
        <item x="220"/>
        <item m="1" x="852"/>
        <item x="222"/>
        <item m="1" x="890"/>
        <item x="224"/>
        <item m="1" x="835"/>
        <item x="226"/>
        <item x="227"/>
        <item x="228"/>
        <item x="229"/>
        <item x="230"/>
        <item x="231"/>
        <item x="233"/>
        <item x="234"/>
        <item x="235"/>
        <item x="236"/>
        <item x="237"/>
        <item x="238"/>
        <item x="239"/>
        <item x="240"/>
        <item x="241"/>
        <item x="242"/>
        <item x="243"/>
        <item x="244"/>
        <item x="245"/>
        <item x="246"/>
        <item x="247"/>
        <item x="248"/>
        <item x="249"/>
        <item x="251"/>
        <item x="252"/>
        <item x="253"/>
        <item x="254"/>
        <item x="255"/>
        <item x="256"/>
        <item x="257"/>
        <item x="258"/>
        <item x="259"/>
        <item x="260"/>
        <item x="261"/>
        <item x="262"/>
        <item x="263"/>
        <item x="264"/>
        <item x="265"/>
        <item x="266"/>
        <item x="267"/>
        <item x="268"/>
        <item x="269"/>
        <item x="270"/>
        <item m="1" x="799"/>
        <item x="278"/>
        <item x="279"/>
        <item x="280"/>
        <item x="281"/>
        <item x="282"/>
        <item x="283"/>
        <item x="284"/>
        <item x="285"/>
        <item x="286"/>
        <item x="287"/>
        <item x="288"/>
        <item x="289"/>
        <item x="290"/>
        <item x="291"/>
        <item x="292"/>
        <item x="294"/>
        <item x="295"/>
        <item x="296"/>
        <item x="297"/>
        <item x="298"/>
        <item x="299"/>
        <item x="300"/>
        <item x="301"/>
        <item x="302"/>
        <item m="1" x="887"/>
        <item x="304"/>
        <item x="305"/>
        <item x="306"/>
        <item m="1" x="794"/>
        <item x="308"/>
        <item x="309"/>
        <item m="1" x="879"/>
        <item m="1" x="841"/>
        <item x="312"/>
        <item m="1" x="888"/>
        <item x="314"/>
        <item m="1" x="833"/>
        <item m="1" x="831"/>
        <item m="1" x="843"/>
        <item m="1" x="796"/>
        <item m="1" x="875"/>
        <item m="1" x="871"/>
        <item x="321"/>
        <item m="1" x="856"/>
        <item x="323"/>
        <item x="324"/>
        <item x="325"/>
        <item m="1" x="815"/>
        <item m="1" x="842"/>
        <item m="1" x="814"/>
        <item m="1" x="881"/>
        <item x="332"/>
        <item m="1" x="866"/>
        <item m="1" x="825"/>
        <item m="1" x="891"/>
        <item x="357"/>
        <item x="358"/>
        <item m="1" x="798"/>
        <item x="360"/>
        <item m="1" x="821"/>
        <item m="1" x="892"/>
        <item x="363"/>
        <item x="364"/>
        <item x="365"/>
        <item x="366"/>
        <item x="367"/>
        <item x="368"/>
        <item x="369"/>
        <item x="370"/>
        <item x="371"/>
        <item m="1" x="824"/>
        <item m="1" x="862"/>
        <item x="375"/>
        <item x="376"/>
        <item m="1" x="839"/>
        <item m="1" x="822"/>
        <item m="1" x="836"/>
        <item x="380"/>
        <item m="1" x="893"/>
        <item x="382"/>
        <item m="1" x="865"/>
        <item m="1" x="848"/>
        <item x="385"/>
        <item x="386"/>
        <item x="387"/>
        <item m="1" x="819"/>
        <item x="389"/>
        <item x="390"/>
        <item x="391"/>
        <item x="392"/>
        <item x="393"/>
        <item x="394"/>
        <item x="395"/>
        <item x="396"/>
        <item m="1" x="806"/>
        <item m="1" x="813"/>
        <item m="1" x="860"/>
        <item m="1" x="827"/>
        <item x="401"/>
        <item m="1" x="850"/>
        <item m="1" x="884"/>
        <item x="404"/>
        <item x="405"/>
        <item m="1" x="838"/>
        <item m="1" x="867"/>
        <item x="408"/>
        <item x="409"/>
        <item m="1" x="800"/>
        <item m="1" x="802"/>
        <item x="412"/>
        <item x="413"/>
        <item m="1" x="859"/>
        <item x="415"/>
        <item m="1" x="858"/>
        <item x="417"/>
        <item m="1" x="864"/>
        <item m="1" x="837"/>
        <item x="420"/>
        <item m="1" x="861"/>
        <item x="422"/>
        <item x="423"/>
        <item m="1" x="853"/>
        <item m="1" x="883"/>
        <item m="1" x="885"/>
        <item m="1" x="870"/>
        <item m="1" x="851"/>
        <item m="1" x="877"/>
        <item x="429"/>
        <item x="430"/>
        <item x="431"/>
        <item x="438"/>
        <item x="439"/>
        <item x="440"/>
        <item x="441"/>
        <item x="442"/>
        <item x="444"/>
        <item x="445"/>
        <item x="446"/>
        <item x="447"/>
        <item x="448"/>
        <item x="598"/>
        <item x="787"/>
        <item x="433"/>
        <item x="434"/>
        <item x="435"/>
        <item x="436"/>
        <item x="437"/>
        <item x="449"/>
        <item m="1" x="823"/>
        <item x="451"/>
        <item x="452"/>
        <item x="453"/>
        <item m="1" x="812"/>
        <item m="1" x="797"/>
        <item x="456"/>
        <item m="1" x="789"/>
        <item x="458"/>
        <item x="459"/>
        <item x="460"/>
        <item m="1" x="876"/>
        <item m="1" x="880"/>
        <item x="462"/>
        <item m="1" x="863"/>
        <item x="464"/>
        <item x="465"/>
        <item m="1" x="834"/>
        <item x="467"/>
        <item x="468"/>
        <item x="469"/>
        <item x="470"/>
        <item x="471"/>
        <item x="472"/>
        <item x="473"/>
        <item m="1" x="826"/>
        <item m="1" x="816"/>
        <item x="476"/>
        <item x="477"/>
        <item x="478"/>
        <item x="479"/>
        <item m="1" x="809"/>
        <item x="481"/>
        <item x="482"/>
        <item x="483"/>
        <item x="484"/>
        <item x="485"/>
        <item x="486"/>
        <item x="487"/>
        <item x="488"/>
        <item x="489"/>
        <item x="490"/>
        <item x="491"/>
        <item x="492"/>
        <item m="1" x="832"/>
        <item x="494"/>
        <item x="495"/>
        <item m="1" x="828"/>
        <item x="497"/>
        <item x="498"/>
        <item x="499"/>
        <item x="500"/>
        <item x="501"/>
        <item x="502"/>
        <item x="503"/>
        <item x="504"/>
        <item x="505"/>
        <item x="506"/>
        <item m="1" x="829"/>
        <item x="508"/>
        <item m="1" x="845"/>
        <item x="513"/>
        <item m="1" x="790"/>
        <item x="515"/>
        <item x="516"/>
        <item x="517"/>
        <item x="518"/>
        <item x="519"/>
        <item x="520"/>
        <item x="521"/>
        <item x="522"/>
        <item x="523"/>
        <item x="524"/>
        <item x="525"/>
        <item x="526"/>
        <item x="527"/>
        <item x="528"/>
        <item x="529"/>
        <item x="530"/>
        <item x="531"/>
        <item x="532"/>
        <item x="533"/>
        <item x="534"/>
        <item x="535"/>
        <item x="536"/>
        <item m="1" x="854"/>
        <item x="538"/>
        <item x="539"/>
        <item x="540"/>
        <item x="541"/>
        <item x="542"/>
        <item x="543"/>
        <item x="544"/>
        <item x="545"/>
        <item m="1" x="844"/>
        <item x="547"/>
        <item x="548"/>
        <item m="1" x="803"/>
        <item x="443"/>
        <item x="550"/>
        <item x="551"/>
        <item x="552"/>
        <item m="1" x="795"/>
        <item m="1" x="805"/>
        <item x="555"/>
        <item x="556"/>
        <item x="557"/>
        <item m="1" x="820"/>
        <item x="559"/>
        <item x="560"/>
        <item x="561"/>
        <item x="562"/>
        <item x="563"/>
        <item x="564"/>
        <item x="565"/>
        <item x="566"/>
        <item m="1" x="840"/>
        <item x="568"/>
        <item x="569"/>
        <item x="549"/>
        <item x="570"/>
        <item x="572"/>
        <item x="573"/>
        <item m="1" x="855"/>
        <item x="575"/>
        <item x="576"/>
        <item x="577"/>
        <item x="578"/>
        <item x="579"/>
        <item x="580"/>
        <item m="1" x="846"/>
        <item m="1" x="882"/>
        <item m="1" x="873"/>
        <item x="584"/>
        <item x="585"/>
        <item x="586"/>
        <item x="587"/>
        <item x="588"/>
        <item m="1" x="830"/>
        <item m="1" x="791"/>
        <item x="591"/>
        <item m="1" x="788"/>
        <item x="593"/>
        <item m="1" x="857"/>
        <item x="595"/>
        <item x="597"/>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m="1" x="889"/>
        <item x="127"/>
        <item x="132"/>
        <item x="133"/>
        <item x="144"/>
        <item x="145"/>
        <item x="147"/>
        <item x="149"/>
        <item x="150"/>
        <item x="164"/>
        <item x="165"/>
        <item x="170"/>
        <item x="213"/>
        <item x="214"/>
        <item x="215"/>
        <item x="216"/>
        <item x="217"/>
        <item x="218"/>
        <item x="219"/>
        <item x="221"/>
        <item x="223"/>
        <item x="225"/>
        <item x="232"/>
        <item x="271"/>
        <item x="272"/>
        <item x="273"/>
        <item x="274"/>
        <item x="275"/>
        <item x="276"/>
        <item x="277"/>
        <item x="13"/>
        <item x="293"/>
        <item x="303"/>
        <item x="307"/>
        <item x="310"/>
        <item x="311"/>
        <item x="313"/>
        <item x="315"/>
        <item x="316"/>
        <item x="317"/>
        <item x="318"/>
        <item x="319"/>
        <item x="320"/>
        <item x="322"/>
        <item x="326"/>
        <item x="327"/>
        <item x="328"/>
        <item x="329"/>
        <item x="330"/>
        <item x="331"/>
        <item x="333"/>
        <item x="335"/>
        <item x="336"/>
        <item x="337"/>
        <item x="338"/>
        <item x="339"/>
        <item x="340"/>
        <item x="342"/>
        <item x="344"/>
        <item x="346"/>
        <item x="348"/>
        <item x="350"/>
        <item x="352"/>
        <item x="353"/>
        <item x="354"/>
        <item x="355"/>
        <item x="356"/>
        <item x="359"/>
        <item x="361"/>
        <item x="362"/>
        <item x="372"/>
        <item x="373"/>
        <item x="374"/>
        <item x="377"/>
        <item x="378"/>
        <item x="379"/>
        <item x="381"/>
        <item x="383"/>
        <item x="384"/>
        <item x="388"/>
        <item x="397"/>
        <item x="398"/>
        <item x="399"/>
        <item x="400"/>
        <item x="402"/>
        <item x="403"/>
        <item x="406"/>
        <item x="407"/>
        <item x="410"/>
        <item x="411"/>
        <item x="414"/>
        <item x="416"/>
        <item x="418"/>
        <item x="419"/>
        <item x="421"/>
        <item x="424"/>
        <item x="425"/>
        <item x="426"/>
        <item x="427"/>
        <item x="428"/>
        <item x="432"/>
        <item x="450"/>
        <item x="454"/>
        <item x="455"/>
        <item x="457"/>
        <item x="461"/>
        <item x="463"/>
        <item x="466"/>
        <item x="474"/>
        <item x="475"/>
        <item x="480"/>
        <item x="493"/>
        <item x="496"/>
        <item x="507"/>
        <item x="509"/>
        <item x="510"/>
        <item x="511"/>
        <item x="512"/>
        <item x="514"/>
        <item x="537"/>
        <item x="546"/>
        <item x="553"/>
        <item x="554"/>
        <item x="558"/>
        <item x="567"/>
        <item x="571"/>
        <item x="574"/>
        <item x="581"/>
        <item x="582"/>
        <item x="583"/>
        <item x="589"/>
        <item x="590"/>
        <item x="592"/>
        <item x="594"/>
        <item x="5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s>
    </pivotField>
    <pivotField axis="axisRow" compact="0" outline="0" showAll="0" defaultSubtotal="0">
      <items count="7">
        <item x="0"/>
        <item x="2"/>
        <item x="1"/>
        <item x="4"/>
        <item x="5"/>
        <item x="3"/>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5">
    <field x="0"/>
    <field x="4"/>
    <field x="1"/>
    <field x="6"/>
    <field x="5"/>
  </rowFields>
  <rowItems count="401">
    <i>
      <x/>
      <x v="200"/>
      <x/>
      <x/>
      <x v="720"/>
    </i>
    <i r="1">
      <x v="201"/>
      <x/>
      <x/>
      <x v="13"/>
    </i>
    <i r="1">
      <x v="202"/>
      <x/>
      <x/>
      <x v="721"/>
    </i>
    <i r="1">
      <x v="203"/>
      <x/>
      <x/>
      <x v="722"/>
    </i>
    <i r="1">
      <x v="204"/>
      <x/>
      <x/>
      <x v="723"/>
    </i>
    <i r="1">
      <x v="205"/>
      <x/>
      <x/>
      <x v="724"/>
    </i>
    <i r="1">
      <x v="767"/>
      <x/>
      <x/>
      <x v="725"/>
    </i>
    <i r="1">
      <x v="768"/>
      <x/>
      <x/>
      <x v="726"/>
    </i>
    <i>
      <x v="1"/>
      <x v="280"/>
      <x/>
      <x/>
      <x v="16"/>
    </i>
    <i r="1">
      <x v="281"/>
      <x/>
      <x/>
      <x v="731"/>
    </i>
    <i r="1">
      <x v="282"/>
      <x/>
      <x/>
      <x v="6"/>
    </i>
    <i r="1">
      <x v="283"/>
      <x/>
      <x/>
      <x v="732"/>
    </i>
    <i r="1">
      <x v="284"/>
      <x/>
      <x/>
      <x v="733"/>
    </i>
    <i>
      <x v="2"/>
      <x v="209"/>
      <x/>
      <x/>
      <x v="17"/>
    </i>
    <i r="1">
      <x v="210"/>
      <x/>
      <x/>
      <x v="18"/>
    </i>
    <i r="1">
      <x v="211"/>
      <x/>
      <x v="2"/>
      <x v="19"/>
    </i>
    <i r="1">
      <x v="212"/>
      <x/>
      <x/>
      <x v="20"/>
    </i>
    <i r="1">
      <x v="213"/>
      <x/>
      <x/>
      <x v="21"/>
    </i>
    <i r="1">
      <x v="214"/>
      <x/>
      <x/>
      <x v="22"/>
    </i>
    <i r="1">
      <x v="215"/>
      <x/>
      <x/>
      <x v="23"/>
    </i>
    <i r="1">
      <x v="216"/>
      <x/>
      <x/>
      <x v="24"/>
    </i>
    <i r="1">
      <x v="217"/>
      <x/>
      <x/>
      <x v="25"/>
    </i>
    <i r="1">
      <x v="218"/>
      <x/>
      <x v="2"/>
      <x v="26"/>
    </i>
    <i r="1">
      <x v="219"/>
      <x/>
      <x/>
      <x v="27"/>
    </i>
    <i r="1">
      <x v="220"/>
      <x/>
      <x/>
      <x v="28"/>
    </i>
    <i r="1">
      <x v="221"/>
      <x/>
      <x v="1"/>
      <x v="29"/>
    </i>
    <i r="1">
      <x v="222"/>
      <x/>
      <x/>
      <x v="700"/>
    </i>
    <i r="1">
      <x v="223"/>
      <x/>
      <x v="1"/>
      <x v="31"/>
    </i>
    <i r="1">
      <x v="224"/>
      <x/>
      <x/>
      <x v="32"/>
    </i>
    <i r="1">
      <x v="225"/>
      <x/>
      <x/>
      <x v="33"/>
    </i>
    <i r="1">
      <x v="226"/>
      <x/>
      <x/>
      <x v="34"/>
    </i>
    <i r="1">
      <x v="227"/>
      <x/>
      <x/>
      <x v="35"/>
    </i>
    <i r="1">
      <x v="228"/>
      <x/>
      <x/>
      <x v="36"/>
    </i>
    <i r="1">
      <x v="229"/>
      <x/>
      <x/>
      <x v="37"/>
    </i>
    <i r="1">
      <x v="230"/>
      <x/>
      <x v="1"/>
      <x v="38"/>
    </i>
    <i r="1">
      <x v="231"/>
      <x/>
      <x v="1"/>
      <x v="39"/>
    </i>
    <i r="1">
      <x v="232"/>
      <x/>
      <x v="1"/>
      <x v="40"/>
    </i>
    <i r="1">
      <x v="233"/>
      <x/>
      <x v="1"/>
      <x v="41"/>
    </i>
    <i r="1">
      <x v="234"/>
      <x/>
      <x v="1"/>
      <x v="42"/>
    </i>
    <i r="1">
      <x v="235"/>
      <x/>
      <x/>
      <x v="43"/>
    </i>
    <i r="1">
      <x v="236"/>
      <x/>
      <x/>
      <x v="44"/>
    </i>
    <i r="1">
      <x v="237"/>
      <x/>
      <x/>
      <x v="45"/>
    </i>
    <i r="1">
      <x v="238"/>
      <x/>
      <x/>
      <x v="46"/>
    </i>
    <i r="1">
      <x v="239"/>
      <x/>
      <x/>
      <x v="47"/>
    </i>
    <i r="1">
      <x v="240"/>
      <x/>
      <x/>
      <x v="48"/>
    </i>
    <i r="1">
      <x v="241"/>
      <x/>
      <x v="1"/>
      <x v="49"/>
    </i>
    <i r="1">
      <x v="242"/>
      <x/>
      <x/>
      <x v="50"/>
    </i>
    <i r="1">
      <x v="243"/>
      <x/>
      <x/>
      <x v="51"/>
    </i>
    <i r="1">
      <x v="244"/>
      <x/>
      <x/>
      <x v="52"/>
    </i>
    <i r="1">
      <x v="245"/>
      <x/>
      <x v="1"/>
      <x v="53"/>
    </i>
    <i r="1">
      <x v="246"/>
      <x/>
      <x/>
      <x v="54"/>
    </i>
    <i r="1">
      <x v="247"/>
      <x/>
      <x v="5"/>
      <x v="55"/>
    </i>
    <i r="1">
      <x v="248"/>
      <x/>
      <x/>
      <x v="56"/>
    </i>
    <i r="1">
      <x v="249"/>
      <x/>
      <x v="1"/>
      <x v="57"/>
    </i>
    <i r="1">
      <x v="250"/>
      <x/>
      <x/>
      <x v="58"/>
    </i>
    <i r="1">
      <x v="251"/>
      <x/>
      <x/>
      <x v="59"/>
    </i>
    <i>
      <x v="3"/>
      <x v="518"/>
      <x/>
      <x/>
      <x v="87"/>
    </i>
    <i r="1">
      <x v="519"/>
      <x/>
      <x/>
      <x v="88"/>
    </i>
    <i r="1">
      <x v="520"/>
      <x/>
      <x/>
      <x v="89"/>
    </i>
    <i r="1">
      <x v="521"/>
      <x/>
      <x/>
      <x v="90"/>
    </i>
    <i r="1">
      <x v="522"/>
      <x/>
      <x v="1"/>
      <x v="91"/>
    </i>
    <i r="1">
      <x v="523"/>
      <x/>
      <x v="1"/>
      <x v="92"/>
    </i>
    <i r="1">
      <x v="524"/>
      <x/>
      <x/>
      <x v="93"/>
    </i>
    <i r="1">
      <x v="525"/>
      <x/>
      <x v="1"/>
      <x v="94"/>
    </i>
    <i r="1">
      <x v="526"/>
      <x/>
      <x v="1"/>
      <x v="95"/>
    </i>
    <i r="1">
      <x v="527"/>
      <x/>
      <x v="1"/>
      <x v="96"/>
    </i>
    <i r="1">
      <x v="528"/>
      <x/>
      <x/>
      <x v="97"/>
    </i>
    <i r="1">
      <x v="529"/>
      <x/>
      <x/>
      <x v="98"/>
    </i>
    <i r="1">
      <x v="530"/>
      <x/>
      <x/>
      <x v="99"/>
    </i>
    <i r="1">
      <x v="531"/>
      <x/>
      <x v="1"/>
      <x v="100"/>
    </i>
    <i r="1">
      <x v="532"/>
      <x/>
      <x v="1"/>
      <x v="101"/>
    </i>
    <i r="1">
      <x v="533"/>
      <x/>
      <x v="1"/>
      <x v="102"/>
    </i>
    <i r="1">
      <x v="534"/>
      <x/>
      <x/>
      <x v="103"/>
    </i>
    <i r="1">
      <x v="535"/>
      <x/>
      <x/>
      <x v="104"/>
    </i>
    <i r="1">
      <x v="536"/>
      <x/>
      <x v="1"/>
      <x v="105"/>
    </i>
    <i r="1">
      <x v="537"/>
      <x/>
      <x v="1"/>
      <x v="106"/>
    </i>
    <i r="1">
      <x v="538"/>
      <x/>
      <x v="1"/>
      <x v="107"/>
    </i>
    <i r="1">
      <x v="539"/>
      <x/>
      <x/>
      <x v="108"/>
    </i>
    <i r="1">
      <x v="540"/>
      <x/>
      <x/>
      <x v="109"/>
    </i>
    <i r="1">
      <x v="541"/>
      <x/>
      <x v="5"/>
      <x v="110"/>
    </i>
    <i r="1">
      <x v="542"/>
      <x/>
      <x v="5"/>
      <x v="111"/>
    </i>
    <i r="1">
      <x v="543"/>
      <x/>
      <x v="1"/>
      <x v="113"/>
    </i>
    <i r="1">
      <x v="544"/>
      <x/>
      <x/>
      <x v="114"/>
    </i>
    <i r="1">
      <x v="545"/>
      <x/>
      <x/>
      <x v="115"/>
    </i>
    <i r="1">
      <x v="546"/>
      <x/>
      <x/>
      <x v="116"/>
    </i>
    <i r="1">
      <x v="547"/>
      <x/>
      <x/>
      <x v="117"/>
    </i>
    <i r="1">
      <x v="548"/>
      <x/>
      <x/>
      <x v="118"/>
    </i>
    <i r="1">
      <x v="549"/>
      <x/>
      <x v="1"/>
      <x v="119"/>
    </i>
    <i r="1">
      <x v="550"/>
      <x/>
      <x v="1"/>
      <x v="120"/>
    </i>
    <i r="1">
      <x v="551"/>
      <x/>
      <x/>
      <x v="121"/>
    </i>
    <i r="1">
      <x v="552"/>
      <x/>
      <x v="1"/>
      <x v="122"/>
    </i>
    <i r="1">
      <x v="553"/>
      <x/>
      <x v="1"/>
      <x v="123"/>
    </i>
    <i r="1">
      <x v="554"/>
      <x/>
      <x v="2"/>
      <x v="124"/>
    </i>
    <i r="1">
      <x v="555"/>
      <x/>
      <x/>
      <x v="125"/>
    </i>
    <i r="1">
      <x v="556"/>
      <x/>
      <x/>
      <x v="126"/>
    </i>
    <i r="1">
      <x v="557"/>
      <x/>
      <x/>
      <x v="127"/>
    </i>
    <i r="1">
      <x v="558"/>
      <x/>
      <x/>
      <x v="128"/>
    </i>
    <i r="1">
      <x v="559"/>
      <x/>
      <x/>
      <x v="129"/>
    </i>
    <i r="1">
      <x v="560"/>
      <x/>
      <x/>
      <x v="130"/>
    </i>
    <i r="1">
      <x v="561"/>
      <x/>
      <x v="5"/>
      <x v="131"/>
    </i>
    <i r="1">
      <x v="562"/>
      <x/>
      <x v="5"/>
      <x v="132"/>
    </i>
    <i>
      <x v="4"/>
      <x v="747"/>
      <x/>
      <x v="5"/>
      <x v="165"/>
    </i>
    <i>
      <x v="5"/>
      <x v="123"/>
      <x/>
      <x/>
      <x v="138"/>
    </i>
    <i r="1">
      <x v="124"/>
      <x/>
      <x/>
      <x v="139"/>
    </i>
    <i r="1">
      <x v="125"/>
      <x/>
      <x/>
      <x v="140"/>
    </i>
    <i r="1">
      <x v="126"/>
      <x/>
      <x/>
      <x v="141"/>
    </i>
    <i r="1">
      <x v="127"/>
      <x/>
      <x v="1"/>
      <x v="142"/>
    </i>
    <i r="1">
      <x v="128"/>
      <x/>
      <x/>
      <x v="671"/>
    </i>
    <i r="1">
      <x v="129"/>
      <x/>
      <x/>
      <x v="144"/>
    </i>
    <i r="1">
      <x v="130"/>
      <x/>
      <x/>
      <x v="145"/>
    </i>
    <i r="1">
      <x v="131"/>
      <x/>
      <x/>
      <x v="146"/>
    </i>
    <i r="1">
      <x v="132"/>
      <x/>
      <x/>
      <x v="147"/>
    </i>
    <i r="1">
      <x v="133"/>
      <x/>
      <x/>
      <x v="672"/>
    </i>
    <i r="1">
      <x v="134"/>
      <x/>
      <x/>
      <x v="673"/>
    </i>
    <i r="1">
      <x v="135"/>
      <x/>
      <x/>
      <x v="150"/>
    </i>
    <i r="1">
      <x v="136"/>
      <x/>
      <x/>
      <x v="151"/>
    </i>
    <i r="1">
      <x v="137"/>
      <x/>
      <x/>
      <x v="152"/>
    </i>
    <i r="1">
      <x v="138"/>
      <x/>
      <x/>
      <x v="153"/>
    </i>
    <i r="1">
      <x v="139"/>
      <x/>
      <x/>
      <x v="154"/>
    </i>
    <i r="1">
      <x v="140"/>
      <x/>
      <x/>
      <x v="155"/>
    </i>
    <i r="1">
      <x v="141"/>
      <x/>
      <x v="1"/>
      <x v="156"/>
    </i>
    <i r="1">
      <x v="142"/>
      <x/>
      <x/>
      <x v="157"/>
    </i>
    <i r="1">
      <x v="143"/>
      <x/>
      <x/>
      <x v="158"/>
    </i>
    <i r="1">
      <x v="144"/>
      <x/>
      <x v="2"/>
      <x v="159"/>
    </i>
    <i r="1">
      <x v="145"/>
      <x/>
      <x/>
      <x v="674"/>
    </i>
    <i r="1">
      <x v="146"/>
      <x/>
      <x/>
      <x v="675"/>
    </i>
    <i r="1">
      <x v="147"/>
      <x/>
      <x/>
      <x v="162"/>
    </i>
    <i>
      <x v="6"/>
      <x v="97"/>
      <x/>
      <x/>
      <x v="184"/>
    </i>
    <i r="1">
      <x v="98"/>
      <x/>
      <x/>
      <x v="185"/>
    </i>
    <i r="1">
      <x v="99"/>
      <x/>
      <x/>
      <x v="186"/>
    </i>
    <i r="1">
      <x v="100"/>
      <x/>
      <x/>
      <x v="187"/>
    </i>
    <i r="1">
      <x v="101"/>
      <x/>
      <x/>
      <x v="188"/>
    </i>
    <i r="1">
      <x v="102"/>
      <x/>
      <x/>
      <x v="189"/>
    </i>
    <i r="1">
      <x v="103"/>
      <x/>
      <x v="1"/>
      <x v="190"/>
    </i>
    <i r="1">
      <x v="104"/>
      <x/>
      <x/>
      <x v="191"/>
    </i>
    <i r="1">
      <x v="105"/>
      <x/>
      <x/>
      <x v="192"/>
    </i>
    <i r="1">
      <x v="106"/>
      <x/>
      <x/>
      <x v="193"/>
    </i>
    <i r="1">
      <x v="107"/>
      <x/>
      <x/>
      <x v="194"/>
    </i>
    <i r="1">
      <x v="108"/>
      <x/>
      <x/>
      <x v="195"/>
    </i>
    <i r="1">
      <x v="109"/>
      <x/>
      <x/>
      <x v="196"/>
    </i>
    <i r="1">
      <x v="110"/>
      <x/>
      <x/>
      <x v="197"/>
    </i>
    <i>
      <x v="7"/>
      <x v="646"/>
      <x/>
      <x/>
      <x v="211"/>
    </i>
    <i r="1">
      <x v="647"/>
      <x/>
      <x/>
      <x v="212"/>
    </i>
    <i r="1">
      <x v="648"/>
      <x/>
      <x/>
      <x v="213"/>
    </i>
    <i r="1">
      <x v="649"/>
      <x/>
      <x/>
      <x v="214"/>
    </i>
    <i r="1">
      <x v="650"/>
      <x/>
      <x/>
      <x v="215"/>
    </i>
    <i r="1">
      <x v="651"/>
      <x/>
      <x/>
      <x v="216"/>
    </i>
    <i r="1">
      <x v="652"/>
      <x/>
      <x/>
      <x v="217"/>
    </i>
    <i r="1">
      <x v="653"/>
      <x/>
      <x/>
      <x v="218"/>
    </i>
    <i r="1">
      <x v="654"/>
      <x/>
      <x/>
      <x v="219"/>
    </i>
    <i r="1">
      <x v="655"/>
      <x/>
      <x/>
      <x v="220"/>
    </i>
    <i r="1">
      <x v="656"/>
      <x/>
      <x/>
      <x v="221"/>
    </i>
    <i r="1">
      <x v="657"/>
      <x/>
      <x v="2"/>
      <x v="222"/>
    </i>
    <i r="1">
      <x v="658"/>
      <x/>
      <x/>
      <x v="223"/>
    </i>
    <i r="1">
      <x v="659"/>
      <x/>
      <x/>
      <x v="224"/>
    </i>
    <i r="1">
      <x v="660"/>
      <x/>
      <x/>
      <x v="225"/>
    </i>
    <i r="1">
      <x v="661"/>
      <x/>
      <x/>
      <x v="682"/>
    </i>
    <i r="1">
      <x v="752"/>
      <x/>
      <x/>
      <x v="683"/>
    </i>
    <i r="1">
      <x v="753"/>
      <x/>
      <x v="1"/>
      <x v="684"/>
    </i>
    <i r="1">
      <x v="754"/>
      <x/>
      <x/>
      <x v="685"/>
    </i>
    <i r="1">
      <x v="755"/>
      <x/>
      <x v="1"/>
      <x v="686"/>
    </i>
    <i r="1">
      <x v="756"/>
      <x/>
      <x v="1"/>
      <x v="687"/>
    </i>
    <i>
      <x v="8"/>
      <x v="34"/>
      <x/>
      <x/>
      <x v="211"/>
    </i>
    <i r="1">
      <x v="35"/>
      <x/>
      <x/>
      <x v="240"/>
    </i>
    <i r="1">
      <x v="36"/>
      <x/>
      <x/>
      <x v="241"/>
    </i>
    <i r="1">
      <x v="37"/>
      <x/>
      <x/>
      <x v="214"/>
    </i>
    <i r="1">
      <x v="38"/>
      <x/>
      <x v="5"/>
      <x v="242"/>
    </i>
    <i r="1">
      <x v="39"/>
      <x/>
      <x/>
      <x v="243"/>
    </i>
    <i r="1">
      <x v="40"/>
      <x/>
      <x/>
      <x v="216"/>
    </i>
    <i r="1">
      <x v="41"/>
      <x/>
      <x/>
      <x v="217"/>
    </i>
    <i r="1">
      <x v="42"/>
      <x/>
      <x/>
      <x v="244"/>
    </i>
    <i r="1">
      <x v="43"/>
      <x/>
      <x/>
      <x v="219"/>
    </i>
    <i r="1">
      <x v="44"/>
      <x/>
      <x/>
      <x v="245"/>
    </i>
    <i r="1">
      <x v="45"/>
      <x/>
      <x/>
      <x v="246"/>
    </i>
    <i r="1">
      <x v="46"/>
      <x/>
      <x/>
      <x v="247"/>
    </i>
    <i r="1">
      <x v="47"/>
      <x/>
      <x/>
      <x v="248"/>
    </i>
    <i r="1">
      <x v="48"/>
      <x/>
      <x/>
      <x v="221"/>
    </i>
    <i r="1">
      <x v="49"/>
      <x/>
      <x v="5"/>
      <x v="249"/>
    </i>
    <i r="1">
      <x v="50"/>
      <x/>
      <x v="2"/>
      <x v="250"/>
    </i>
    <i r="1">
      <x v="51"/>
      <x/>
      <x/>
      <x v="223"/>
    </i>
    <i r="1">
      <x v="52"/>
      <x/>
      <x/>
      <x v="251"/>
    </i>
    <i r="1">
      <x v="53"/>
      <x/>
      <x v="5"/>
      <x v="252"/>
    </i>
    <i r="1">
      <x v="54"/>
      <x/>
      <x v="5"/>
      <x v="253"/>
    </i>
    <i r="1">
      <x v="55"/>
      <x/>
      <x v="5"/>
      <x v="254"/>
    </i>
    <i r="1">
      <x v="56"/>
      <x/>
      <x v="5"/>
      <x v="255"/>
    </i>
    <i r="1">
      <x v="57"/>
      <x/>
      <x v="1"/>
      <x v="256"/>
    </i>
    <i>
      <x v="9"/>
      <x v="319"/>
      <x/>
      <x v="5"/>
      <x v="263"/>
    </i>
    <i r="1">
      <x v="320"/>
      <x/>
      <x v="5"/>
      <x v="264"/>
    </i>
    <i r="1">
      <x v="321"/>
      <x/>
      <x v="5"/>
      <x v="265"/>
    </i>
    <i r="1">
      <x v="322"/>
      <x/>
      <x v="5"/>
      <x v="266"/>
    </i>
    <i r="1">
      <x v="323"/>
      <x/>
      <x v="5"/>
      <x v="267"/>
    </i>
    <i r="1">
      <x v="324"/>
      <x/>
      <x v="5"/>
      <x v="268"/>
    </i>
    <i r="1">
      <x v="325"/>
      <x/>
      <x v="5"/>
      <x v="269"/>
    </i>
    <i r="1">
      <x v="326"/>
      <x/>
      <x v="5"/>
      <x v="270"/>
    </i>
    <i r="1">
      <x v="327"/>
      <x/>
      <x v="5"/>
      <x v="271"/>
    </i>
    <i r="1">
      <x v="328"/>
      <x/>
      <x/>
      <x v="272"/>
    </i>
    <i r="1">
      <x v="329"/>
      <x/>
      <x/>
      <x v="273"/>
    </i>
    <i r="1">
      <x v="330"/>
      <x/>
      <x/>
      <x v="274"/>
    </i>
    <i r="1">
      <x v="331"/>
      <x/>
      <x/>
      <x v="275"/>
    </i>
    <i r="1">
      <x v="332"/>
      <x/>
      <x/>
      <x v="276"/>
    </i>
    <i>
      <x v="11"/>
      <x v="170"/>
      <x/>
      <x/>
      <x v="304"/>
    </i>
    <i r="1">
      <x v="171"/>
      <x/>
      <x/>
      <x v="305"/>
    </i>
    <i r="1">
      <x v="172"/>
      <x/>
      <x/>
      <x v="703"/>
    </i>
    <i r="1">
      <x v="173"/>
      <x/>
      <x/>
      <x v="307"/>
    </i>
    <i r="1">
      <x v="174"/>
      <x/>
      <x/>
      <x v="308"/>
    </i>
    <i r="1">
      <x v="175"/>
      <x/>
      <x/>
      <x v="704"/>
    </i>
    <i r="1">
      <x v="176"/>
      <x/>
      <x/>
      <x v="705"/>
    </i>
    <i r="1">
      <x v="177"/>
      <x/>
      <x/>
      <x v="311"/>
    </i>
    <i r="1">
      <x v="178"/>
      <x/>
      <x/>
      <x v="706"/>
    </i>
    <i r="1">
      <x v="179"/>
      <x/>
      <x/>
      <x v="313"/>
    </i>
    <i r="1">
      <x v="180"/>
      <x/>
      <x/>
      <x v="707"/>
    </i>
    <i r="1">
      <x v="181"/>
      <x/>
      <x/>
      <x v="708"/>
    </i>
    <i r="1">
      <x v="182"/>
      <x/>
      <x/>
      <x v="709"/>
    </i>
    <i r="1">
      <x v="183"/>
      <x/>
      <x/>
      <x v="710"/>
    </i>
    <i r="1">
      <x v="184"/>
      <x/>
      <x/>
      <x v="711"/>
    </i>
    <i r="1">
      <x v="185"/>
      <x/>
      <x/>
      <x v="712"/>
    </i>
    <i r="1">
      <x v="186"/>
      <x/>
      <x/>
      <x v="320"/>
    </i>
    <i r="1">
      <x v="187"/>
      <x/>
      <x/>
      <x v="713"/>
    </i>
    <i>
      <x v="12"/>
      <x/>
      <x/>
      <x/>
      <x v="735"/>
    </i>
    <i r="1">
      <x v="1"/>
      <x/>
      <x/>
      <x v="736"/>
    </i>
    <i r="1">
      <x v="2"/>
      <x/>
      <x/>
      <x v="333"/>
    </i>
    <i r="1">
      <x v="3"/>
      <x/>
      <x/>
      <x v="334"/>
    </i>
    <i r="1">
      <x v="4"/>
      <x/>
      <x/>
      <x v="737"/>
    </i>
    <i r="1">
      <x v="5"/>
      <x/>
      <x/>
      <x v="336"/>
    </i>
    <i r="1">
      <x v="6"/>
      <x/>
      <x/>
      <x v="738"/>
    </i>
    <i r="1">
      <x v="7"/>
      <x/>
      <x/>
      <x v="739"/>
    </i>
    <i r="1">
      <x v="8"/>
      <x/>
      <x/>
      <x v="339"/>
    </i>
    <i r="1">
      <x v="9"/>
      <x/>
      <x/>
      <x v="340"/>
    </i>
    <i r="1">
      <x v="10"/>
      <x/>
      <x/>
      <x v="341"/>
    </i>
    <i r="1">
      <x v="11"/>
      <x/>
      <x/>
      <x v="342"/>
    </i>
    <i r="1">
      <x v="12"/>
      <x/>
      <x/>
      <x v="343"/>
    </i>
    <i r="1">
      <x v="13"/>
      <x/>
      <x/>
      <x v="344"/>
    </i>
    <i r="1">
      <x v="14"/>
      <x/>
      <x/>
      <x v="345"/>
    </i>
    <i r="1">
      <x v="15"/>
      <x/>
      <x/>
      <x v="346"/>
    </i>
    <i r="1">
      <x v="16"/>
      <x/>
      <x/>
      <x v="347"/>
    </i>
    <i r="1">
      <x v="17"/>
      <x/>
      <x/>
      <x v="740"/>
    </i>
    <i r="1">
      <x v="18"/>
      <x/>
      <x/>
      <x v="741"/>
    </i>
    <i>
      <x v="13"/>
      <x v="576"/>
      <x/>
      <x/>
      <x v="355"/>
    </i>
    <i r="1">
      <x v="577"/>
      <x/>
      <x/>
      <x v="746"/>
    </i>
    <i r="1">
      <x v="578"/>
      <x/>
      <x/>
      <x v="357"/>
    </i>
    <i r="1">
      <x v="579"/>
      <x/>
      <x/>
      <x v="747"/>
    </i>
    <i r="1">
      <x v="580"/>
      <x/>
      <x/>
      <x v="748"/>
    </i>
    <i r="1">
      <x v="581"/>
      <x/>
      <x/>
      <x v="360"/>
    </i>
    <i r="1">
      <x v="582"/>
      <x/>
      <x/>
      <x v="361"/>
    </i>
    <i r="1">
      <x v="583"/>
      <x/>
      <x/>
      <x v="362"/>
    </i>
    <i r="1">
      <x v="584"/>
      <x/>
      <x v="1"/>
      <x v="749"/>
    </i>
    <i r="1">
      <x v="585"/>
      <x/>
      <x/>
      <x v="364"/>
    </i>
    <i r="1">
      <x v="586"/>
      <x/>
      <x/>
      <x v="365"/>
    </i>
    <i r="1">
      <x v="587"/>
      <x/>
      <x/>
      <x v="366"/>
    </i>
    <i r="1">
      <x v="588"/>
      <x/>
      <x/>
      <x v="367"/>
    </i>
    <i r="1">
      <x v="589"/>
      <x/>
      <x v="1"/>
      <x v="368"/>
    </i>
    <i r="1">
      <x v="590"/>
      <x/>
      <x/>
      <x v="369"/>
    </i>
    <i r="1">
      <x v="591"/>
      <x/>
      <x/>
      <x v="370"/>
    </i>
    <i r="1">
      <x v="592"/>
      <x/>
      <x v="1"/>
      <x v="371"/>
    </i>
    <i r="1">
      <x v="593"/>
      <x/>
      <x/>
      <x v="750"/>
    </i>
    <i r="1">
      <x v="594"/>
      <x/>
      <x/>
      <x v="751"/>
    </i>
    <i r="1">
      <x v="595"/>
      <x/>
      <x v="5"/>
      <x v="752"/>
    </i>
    <i r="1">
      <x v="596"/>
      <x/>
      <x/>
      <x v="753"/>
    </i>
    <i r="1">
      <x v="597"/>
      <x/>
      <x/>
      <x v="376"/>
    </i>
    <i r="1">
      <x v="598"/>
      <x/>
      <x/>
      <x v="754"/>
    </i>
    <i r="1">
      <x v="599"/>
      <x/>
      <x v="1"/>
      <x v="755"/>
    </i>
    <i r="1">
      <x v="600"/>
      <x/>
      <x/>
      <x v="379"/>
    </i>
    <i r="1">
      <x v="601"/>
      <x/>
      <x v="5"/>
      <x v="380"/>
    </i>
    <i r="1">
      <x v="602"/>
      <x/>
      <x v="5"/>
      <x v="756"/>
    </i>
    <i r="1">
      <x v="603"/>
      <x/>
      <x v="5"/>
      <x v="757"/>
    </i>
    <i r="1">
      <x v="604"/>
      <x/>
      <x/>
      <x v="383"/>
    </i>
    <i r="1">
      <x v="605"/>
      <x/>
      <x v="1"/>
      <x v="384"/>
    </i>
    <i r="1">
      <x v="606"/>
      <x/>
      <x/>
      <x v="758"/>
    </i>
    <i r="1">
      <x v="607"/>
      <x/>
      <x v="1"/>
      <x v="759"/>
    </i>
    <i r="1">
      <x v="608"/>
      <x/>
      <x/>
      <x v="387"/>
    </i>
    <i r="1">
      <x v="609"/>
      <x/>
      <x/>
      <x v="388"/>
    </i>
    <i r="1">
      <x v="610"/>
      <x/>
      <x/>
      <x v="760"/>
    </i>
    <i r="1">
      <x v="611"/>
      <x/>
      <x/>
      <x v="390"/>
    </i>
    <i r="1">
      <x v="612"/>
      <x/>
      <x/>
      <x v="761"/>
    </i>
    <i r="1">
      <x v="613"/>
      <x/>
      <x v="1"/>
      <x v="392"/>
    </i>
    <i r="1">
      <x v="614"/>
      <x/>
      <x/>
      <x v="762"/>
    </i>
    <i r="1">
      <x v="615"/>
      <x/>
      <x/>
      <x v="763"/>
    </i>
    <i r="1">
      <x v="616"/>
      <x/>
      <x v="1"/>
      <x v="395"/>
    </i>
    <i r="1">
      <x v="617"/>
      <x/>
      <x/>
      <x v="764"/>
    </i>
    <i r="1">
      <x v="618"/>
      <x/>
      <x/>
      <x v="397"/>
    </i>
    <i r="1">
      <x v="619"/>
      <x/>
      <x v="1"/>
      <x v="398"/>
    </i>
    <i r="1">
      <x v="620"/>
      <x/>
      <x/>
      <x v="765"/>
    </i>
    <i r="1">
      <x v="621"/>
      <x/>
      <x/>
      <x v="397"/>
    </i>
    <i r="1">
      <x v="622"/>
      <x/>
      <x v="2"/>
      <x v="766"/>
    </i>
    <i r="1">
      <x v="623"/>
      <x/>
      <x v="1"/>
      <x v="767"/>
    </i>
    <i r="1">
      <x v="624"/>
      <x/>
      <x v="1"/>
      <x v="768"/>
    </i>
    <i r="1">
      <x v="625"/>
      <x/>
      <x v="5"/>
      <x v="769"/>
    </i>
    <i r="1">
      <x v="626"/>
      <x/>
      <x/>
      <x v="405"/>
    </i>
    <i r="1">
      <x v="627"/>
      <x/>
      <x/>
      <x v="406"/>
    </i>
    <i r="1">
      <x v="776"/>
      <x/>
      <x/>
      <x v="407"/>
    </i>
    <i r="1">
      <x v="777"/>
      <x/>
      <x/>
      <x v="770"/>
    </i>
    <i>
      <x v="15"/>
      <x v="438"/>
      <x/>
      <x/>
      <x v="472"/>
    </i>
    <i r="1">
      <x v="439"/>
      <x/>
      <x/>
      <x v="782"/>
    </i>
    <i r="1">
      <x v="440"/>
      <x/>
      <x/>
      <x v="474"/>
    </i>
    <i r="1">
      <x v="441"/>
      <x/>
      <x/>
      <x v="475"/>
    </i>
    <i r="1">
      <x v="442"/>
      <x/>
      <x/>
      <x v="476"/>
    </i>
    <i r="1">
      <x v="443"/>
      <x/>
      <x/>
      <x v="477"/>
    </i>
    <i r="1">
      <x v="444"/>
      <x/>
      <x/>
      <x v="478"/>
    </i>
    <i r="1">
      <x v="445"/>
      <x/>
      <x/>
      <x v="479"/>
    </i>
    <i r="1">
      <x v="446"/>
      <x/>
      <x/>
      <x v="480"/>
    </i>
    <i r="1">
      <x v="447"/>
      <x/>
      <x/>
      <x v="481"/>
    </i>
    <i r="1">
      <x v="448"/>
      <x/>
      <x/>
      <x v="482"/>
    </i>
    <i r="1">
      <x v="449"/>
      <x/>
      <x/>
      <x v="483"/>
    </i>
    <i r="1">
      <x v="450"/>
      <x/>
      <x/>
      <x v="783"/>
    </i>
    <i r="1">
      <x v="451"/>
      <x/>
      <x/>
      <x v="485"/>
    </i>
    <i>
      <x v="22"/>
      <x v="469"/>
      <x/>
      <x/>
      <x v="622"/>
    </i>
    <i r="1">
      <x v="470"/>
      <x/>
      <x/>
      <x v="623"/>
    </i>
    <i r="1">
      <x v="471"/>
      <x/>
      <x/>
      <x v="624"/>
    </i>
    <i r="1">
      <x v="472"/>
      <x/>
      <x v="1"/>
      <x v="625"/>
    </i>
    <i r="1">
      <x v="473"/>
      <x/>
      <x/>
      <x v="626"/>
    </i>
    <i r="1">
      <x v="474"/>
      <x/>
      <x v="1"/>
      <x v="627"/>
    </i>
    <i r="1">
      <x v="475"/>
      <x/>
      <x/>
      <x v="628"/>
    </i>
    <i r="1">
      <x v="476"/>
      <x/>
      <x/>
      <x v="629"/>
    </i>
    <i r="1">
      <x v="477"/>
      <x/>
      <x/>
      <x v="630"/>
    </i>
    <i r="1">
      <x v="478"/>
      <x/>
      <x v="1"/>
      <x v="631"/>
    </i>
    <i r="1">
      <x v="479"/>
      <x/>
      <x/>
      <x v="632"/>
    </i>
    <i r="1">
      <x v="480"/>
      <x/>
      <x/>
      <x v="633"/>
    </i>
    <i r="1">
      <x v="481"/>
      <x/>
      <x v="1"/>
      <x v="634"/>
    </i>
    <i r="1">
      <x v="482"/>
      <x/>
      <x v="1"/>
      <x v="635"/>
    </i>
    <i r="1">
      <x v="483"/>
      <x/>
      <x/>
      <x v="636"/>
    </i>
    <i r="1">
      <x v="484"/>
      <x/>
      <x/>
      <x v="637"/>
    </i>
    <i r="1">
      <x v="485"/>
      <x/>
      <x/>
      <x v="638"/>
    </i>
    <i r="1">
      <x v="486"/>
      <x/>
      <x/>
      <x v="639"/>
    </i>
    <i r="1">
      <x v="487"/>
      <x/>
      <x/>
      <x v="640"/>
    </i>
    <i r="1">
      <x v="488"/>
      <x/>
      <x/>
      <x v="641"/>
    </i>
    <i r="1">
      <x v="489"/>
      <x/>
      <x v="1"/>
      <x v="642"/>
    </i>
    <i r="1">
      <x v="490"/>
      <x/>
      <x/>
      <x v="643"/>
    </i>
    <i r="1">
      <x v="491"/>
      <x/>
      <x v="1"/>
      <x v="644"/>
    </i>
    <i r="1">
      <x v="492"/>
      <x/>
      <x v="1"/>
      <x v="645"/>
    </i>
    <i r="1">
      <x v="493"/>
      <x/>
      <x/>
      <x v="646"/>
    </i>
    <i>
      <x v="23"/>
      <x v="722"/>
      <x/>
      <x/>
      <x v="278"/>
    </i>
    <i r="1">
      <x v="723"/>
      <x/>
      <x/>
      <x v="279"/>
    </i>
    <i r="1">
      <x v="724"/>
      <x/>
      <x/>
      <x v="280"/>
    </i>
    <i r="1">
      <x v="725"/>
      <x/>
      <x/>
      <x v="281"/>
    </i>
    <i r="1">
      <x v="726"/>
      <x/>
      <x/>
      <x v="282"/>
    </i>
    <i r="1">
      <x v="727"/>
      <x/>
      <x/>
      <x v="283"/>
    </i>
    <i r="1">
      <x v="728"/>
      <x/>
      <x/>
      <x v="284"/>
    </i>
    <i r="1">
      <x v="729"/>
      <x/>
      <x/>
      <x v="285"/>
    </i>
    <i r="1">
      <x v="730"/>
      <x/>
      <x/>
      <x v="286"/>
    </i>
    <i r="1">
      <x v="731"/>
      <x/>
      <x/>
      <x v="287"/>
    </i>
    <i r="1">
      <x v="732"/>
      <x/>
      <x/>
      <x v="288"/>
    </i>
    <i r="1">
      <x v="733"/>
      <x/>
      <x/>
      <x v="289"/>
    </i>
    <i r="1">
      <x v="734"/>
      <x/>
      <x/>
      <x v="290"/>
    </i>
    <i r="1">
      <x v="735"/>
      <x/>
      <x/>
      <x v="291"/>
    </i>
    <i r="1">
      <x v="736"/>
      <x/>
      <x/>
      <x v="292"/>
    </i>
    <i r="1">
      <x v="763"/>
      <x/>
      <x/>
      <x v="701"/>
    </i>
    <i>
      <x v="24"/>
      <x v="781"/>
      <x/>
      <x/>
      <x v="805"/>
    </i>
    <i r="1">
      <x v="782"/>
      <x/>
      <x/>
      <x v="806"/>
    </i>
    <i r="1">
      <x v="783"/>
      <x/>
      <x v="6"/>
      <x v="688"/>
    </i>
    <i r="1">
      <x v="784"/>
      <x/>
      <x/>
      <x v="807"/>
    </i>
    <i r="1">
      <x v="785"/>
      <x/>
      <x v="1"/>
      <x v="808"/>
    </i>
    <i r="1">
      <x v="786"/>
      <x/>
      <x/>
      <x v="809"/>
    </i>
    <i r="1">
      <x v="787"/>
      <x/>
      <x/>
      <x v="810"/>
    </i>
    <i r="1">
      <x v="788"/>
      <x/>
      <x v="1"/>
      <x v="811"/>
    </i>
    <i r="1">
      <x v="789"/>
      <x/>
      <x/>
      <x v="812"/>
    </i>
    <i r="1">
      <x v="790"/>
      <x/>
      <x/>
      <x v="813"/>
    </i>
    <i r="1">
      <x v="791"/>
      <x/>
      <x/>
      <x v="814"/>
    </i>
    <i r="1">
      <x v="792"/>
      <x/>
      <x/>
      <x v="815"/>
    </i>
    <i r="1">
      <x v="793"/>
      <x/>
      <x/>
      <x v="816"/>
    </i>
    <i r="1">
      <x v="794"/>
      <x/>
      <x/>
      <x v="817"/>
    </i>
    <i r="1">
      <x v="795"/>
      <x/>
      <x/>
      <x v="818"/>
    </i>
    <i r="1">
      <x v="796"/>
      <x/>
      <x/>
      <x v="819"/>
    </i>
    <i r="1">
      <x v="797"/>
      <x/>
      <x/>
      <x v="820"/>
    </i>
    <i r="1">
      <x v="798"/>
      <x/>
      <x/>
      <x v="821"/>
    </i>
    <i r="1">
      <x v="799"/>
      <x/>
      <x v="1"/>
      <x v="822"/>
    </i>
    <i r="1">
      <x v="800"/>
      <x/>
      <x v="1"/>
      <x v="823"/>
    </i>
    <i r="1">
      <x v="801"/>
      <x/>
      <x/>
      <x v="824"/>
    </i>
    <i>
      <x v="25"/>
      <x v="820"/>
      <x/>
      <x/>
      <x v="840"/>
    </i>
    <i r="1">
      <x v="821"/>
      <x/>
      <x/>
      <x v="841"/>
    </i>
    <i r="1">
      <x v="822"/>
      <x/>
      <x/>
      <x v="842"/>
    </i>
    <i r="1">
      <x v="823"/>
      <x/>
      <x/>
      <x v="843"/>
    </i>
    <i r="1">
      <x v="824"/>
      <x/>
      <x/>
      <x v="844"/>
    </i>
    <i r="1">
      <x v="825"/>
      <x/>
      <x/>
      <x v="154"/>
    </i>
    <i r="1">
      <x v="826"/>
      <x/>
      <x/>
      <x v="158"/>
    </i>
    <i r="1">
      <x v="827"/>
      <x/>
      <x v="1"/>
      <x v="845"/>
    </i>
    <i r="1">
      <x v="828"/>
      <x/>
      <x/>
      <x v="846"/>
    </i>
    <i r="1">
      <x v="829"/>
      <x/>
      <x/>
      <x v="847"/>
    </i>
    <i r="1">
      <x v="830"/>
      <x/>
      <x/>
      <x v="848"/>
    </i>
    <i r="1">
      <x v="831"/>
      <x/>
      <x/>
      <x v="849"/>
    </i>
    <i r="1">
      <x v="832"/>
      <x/>
      <x/>
      <x v="850"/>
    </i>
    <i>
      <x v="26"/>
      <x v="853"/>
      <x/>
      <x v="1"/>
      <x v="865"/>
    </i>
    <i r="1">
      <x v="854"/>
      <x/>
      <x v="1"/>
      <x v="866"/>
    </i>
    <i r="1">
      <x v="855"/>
      <x/>
      <x/>
      <x v="867"/>
    </i>
    <i r="1">
      <x v="856"/>
      <x/>
      <x/>
      <x v="868"/>
    </i>
    <i r="1">
      <x v="857"/>
      <x/>
      <x/>
      <x v="869"/>
    </i>
    <i r="1">
      <x v="858"/>
      <x/>
      <x/>
      <x v="870"/>
    </i>
    <i r="1">
      <x v="859"/>
      <x/>
      <x/>
      <x v="871"/>
    </i>
    <i r="1">
      <x v="860"/>
      <x/>
      <x/>
      <x v="872"/>
    </i>
    <i r="1">
      <x v="861"/>
      <x/>
      <x/>
      <x v="873"/>
    </i>
    <i r="1">
      <x v="862"/>
      <x/>
      <x/>
      <x v="874"/>
    </i>
    <i r="1">
      <x v="863"/>
      <x/>
      <x/>
      <x v="875"/>
    </i>
    <i r="1">
      <x v="864"/>
      <x/>
      <x/>
      <x v="876"/>
    </i>
    <i r="1">
      <x v="865"/>
      <x/>
      <x/>
      <x v="877"/>
    </i>
    <i r="1">
      <x v="866"/>
      <x/>
      <x/>
      <x v="878"/>
    </i>
    <i r="1">
      <x v="867"/>
      <x/>
      <x/>
      <x v="879"/>
    </i>
    <i r="1">
      <x v="868"/>
      <x/>
      <x/>
      <x v="880"/>
    </i>
    <i r="1">
      <x v="869"/>
      <x/>
      <x/>
      <x v="881"/>
    </i>
    <i r="1">
      <x v="870"/>
      <x/>
      <x v="1"/>
      <x v="882"/>
    </i>
    <i r="1">
      <x v="871"/>
      <x/>
      <x/>
      <x v="883"/>
    </i>
    <i r="1">
      <x v="872"/>
      <x/>
      <x/>
      <x v="884"/>
    </i>
    <i r="1">
      <x v="873"/>
      <x/>
      <x/>
      <x v="885"/>
    </i>
  </rowItems>
  <colItems count="1">
    <i/>
  </colItems>
  <formats count="63">
    <format dxfId="78">
      <pivotArea dataOnly="0" labelOnly="1" outline="0" fieldPosition="0">
        <references count="1">
          <reference field="5" count="0"/>
        </references>
      </pivotArea>
    </format>
    <format dxfId="77">
      <pivotArea type="all" dataOnly="0" outline="0" fieldPosition="0"/>
    </format>
    <format dxfId="76">
      <pivotArea field="0" type="button" dataOnly="0" labelOnly="1" outline="0" axis="axisRow" fieldPosition="0"/>
    </format>
    <format dxfId="75">
      <pivotArea field="4" type="button" dataOnly="0" labelOnly="1" outline="0" axis="axisRow" fieldPosition="1"/>
    </format>
    <format dxfId="74">
      <pivotArea field="1" type="button" dataOnly="0" labelOnly="1" outline="0" axis="axisRow" fieldPosition="2"/>
    </format>
    <format dxfId="73">
      <pivotArea field="5" type="button" dataOnly="0" labelOnly="1" outline="0" axis="axisRow" fieldPosition="4"/>
    </format>
    <format dxfId="72">
      <pivotArea dataOnly="0" labelOnly="1" outline="0" fieldPosition="0">
        <references count="1">
          <reference field="0" count="0"/>
        </references>
      </pivotArea>
    </format>
    <format dxfId="71">
      <pivotArea dataOnly="0" labelOnly="1" outline="0" fieldPosition="0">
        <references count="2">
          <reference field="0" count="0" selected="0"/>
          <reference field="4" count="49">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reference>
        </references>
      </pivotArea>
    </format>
    <format dxfId="70">
      <pivotArea dataOnly="0" labelOnly="1" outline="0" fieldPosition="0">
        <references count="3">
          <reference field="0" count="0" selected="0"/>
          <reference field="1" count="1">
            <x v="0"/>
          </reference>
          <reference field="4" count="1" selected="0">
            <x v="469"/>
          </reference>
        </references>
      </pivotArea>
    </format>
    <format dxfId="69">
      <pivotArea dataOnly="0" labelOnly="1" outline="0" fieldPosition="0">
        <references count="3">
          <reference field="0" count="0" selected="0"/>
          <reference field="1" count="1">
            <x v="1"/>
          </reference>
          <reference field="4" count="1" selected="0">
            <x v="494"/>
          </reference>
        </references>
      </pivotArea>
    </format>
    <format dxfId="68">
      <pivotArea dataOnly="0" labelOnly="1" outline="0" fieldPosition="0">
        <references count="3">
          <reference field="0" count="0" selected="0"/>
          <reference field="1" count="1">
            <x v="6"/>
          </reference>
          <reference field="4" count="1" selected="0">
            <x v="498"/>
          </reference>
        </references>
      </pivotArea>
    </format>
    <format dxfId="67">
      <pivotArea dataOnly="0" labelOnly="1" outline="0" fieldPosition="0">
        <references count="3">
          <reference field="0" count="0" selected="0"/>
          <reference field="1" count="1">
            <x v="7"/>
          </reference>
          <reference field="4" count="1" selected="0">
            <x v="506"/>
          </reference>
        </references>
      </pivotArea>
    </format>
    <format dxfId="66">
      <pivotArea dataOnly="0" labelOnly="1" outline="0" fieldPosition="0">
        <references count="3">
          <reference field="0" count="0" selected="0"/>
          <reference field="1" count="1">
            <x v="15"/>
          </reference>
          <reference field="4" count="1" selected="0">
            <x v="513"/>
          </reference>
        </references>
      </pivotArea>
    </format>
    <format dxfId="65">
      <pivotArea dataOnly="0" labelOnly="1" outline="0" fieldPosition="0">
        <references count="3">
          <reference field="0" count="0" selected="0"/>
          <reference field="1" count="1">
            <x v="18"/>
          </reference>
          <reference field="4" count="1" selected="0">
            <x v="516"/>
          </reference>
        </references>
      </pivotArea>
    </format>
    <format dxfId="64">
      <pivotArea dataOnly="0" labelOnly="1" outline="0" fieldPosition="0">
        <references count="4">
          <reference field="0" count="0" selected="0"/>
          <reference field="1" count="1" selected="0">
            <x v="0"/>
          </reference>
          <reference field="4" count="1" selected="0">
            <x v="469"/>
          </reference>
          <reference field="5" count="1">
            <x v="622"/>
          </reference>
        </references>
      </pivotArea>
    </format>
    <format dxfId="63">
      <pivotArea dataOnly="0" labelOnly="1" outline="0" fieldPosition="0">
        <references count="4">
          <reference field="0" count="0" selected="0"/>
          <reference field="1" count="1" selected="0">
            <x v="0"/>
          </reference>
          <reference field="4" count="1" selected="0">
            <x v="470"/>
          </reference>
          <reference field="5" count="1">
            <x v="623"/>
          </reference>
        </references>
      </pivotArea>
    </format>
    <format dxfId="62">
      <pivotArea dataOnly="0" labelOnly="1" outline="0" fieldPosition="0">
        <references count="4">
          <reference field="0" count="0" selected="0"/>
          <reference field="1" count="1" selected="0">
            <x v="0"/>
          </reference>
          <reference field="4" count="1" selected="0">
            <x v="471"/>
          </reference>
          <reference field="5" count="1">
            <x v="624"/>
          </reference>
        </references>
      </pivotArea>
    </format>
    <format dxfId="61">
      <pivotArea dataOnly="0" labelOnly="1" outline="0" fieldPosition="0">
        <references count="4">
          <reference field="0" count="0" selected="0"/>
          <reference field="1" count="1" selected="0">
            <x v="0"/>
          </reference>
          <reference field="4" count="1" selected="0">
            <x v="472"/>
          </reference>
          <reference field="5" count="1">
            <x v="625"/>
          </reference>
        </references>
      </pivotArea>
    </format>
    <format dxfId="60">
      <pivotArea dataOnly="0" labelOnly="1" outline="0" fieldPosition="0">
        <references count="4">
          <reference field="0" count="0" selected="0"/>
          <reference field="1" count="1" selected="0">
            <x v="0"/>
          </reference>
          <reference field="4" count="1" selected="0">
            <x v="473"/>
          </reference>
          <reference field="5" count="1">
            <x v="626"/>
          </reference>
        </references>
      </pivotArea>
    </format>
    <format dxfId="59">
      <pivotArea dataOnly="0" labelOnly="1" outline="0" fieldPosition="0">
        <references count="4">
          <reference field="0" count="0" selected="0"/>
          <reference field="1" count="1" selected="0">
            <x v="0"/>
          </reference>
          <reference field="4" count="1" selected="0">
            <x v="474"/>
          </reference>
          <reference field="5" count="1">
            <x v="627"/>
          </reference>
        </references>
      </pivotArea>
    </format>
    <format dxfId="58">
      <pivotArea dataOnly="0" labelOnly="1" outline="0" fieldPosition="0">
        <references count="4">
          <reference field="0" count="0" selected="0"/>
          <reference field="1" count="1" selected="0">
            <x v="0"/>
          </reference>
          <reference field="4" count="1" selected="0">
            <x v="475"/>
          </reference>
          <reference field="5" count="1">
            <x v="628"/>
          </reference>
        </references>
      </pivotArea>
    </format>
    <format dxfId="57">
      <pivotArea dataOnly="0" labelOnly="1" outline="0" fieldPosition="0">
        <references count="4">
          <reference field="0" count="0" selected="0"/>
          <reference field="1" count="1" selected="0">
            <x v="0"/>
          </reference>
          <reference field="4" count="1" selected="0">
            <x v="476"/>
          </reference>
          <reference field="5" count="1">
            <x v="629"/>
          </reference>
        </references>
      </pivotArea>
    </format>
    <format dxfId="56">
      <pivotArea dataOnly="0" labelOnly="1" outline="0" fieldPosition="0">
        <references count="4">
          <reference field="0" count="0" selected="0"/>
          <reference field="1" count="1" selected="0">
            <x v="0"/>
          </reference>
          <reference field="4" count="1" selected="0">
            <x v="477"/>
          </reference>
          <reference field="5" count="1">
            <x v="630"/>
          </reference>
        </references>
      </pivotArea>
    </format>
    <format dxfId="55">
      <pivotArea dataOnly="0" labelOnly="1" outline="0" fieldPosition="0">
        <references count="4">
          <reference field="0" count="0" selected="0"/>
          <reference field="1" count="1" selected="0">
            <x v="0"/>
          </reference>
          <reference field="4" count="1" selected="0">
            <x v="478"/>
          </reference>
          <reference field="5" count="1">
            <x v="631"/>
          </reference>
        </references>
      </pivotArea>
    </format>
    <format dxfId="54">
      <pivotArea dataOnly="0" labelOnly="1" outline="0" fieldPosition="0">
        <references count="4">
          <reference field="0" count="0" selected="0"/>
          <reference field="1" count="1" selected="0">
            <x v="0"/>
          </reference>
          <reference field="4" count="1" selected="0">
            <x v="479"/>
          </reference>
          <reference field="5" count="1">
            <x v="632"/>
          </reference>
        </references>
      </pivotArea>
    </format>
    <format dxfId="53">
      <pivotArea dataOnly="0" labelOnly="1" outline="0" fieldPosition="0">
        <references count="4">
          <reference field="0" count="0" selected="0"/>
          <reference field="1" count="1" selected="0">
            <x v="0"/>
          </reference>
          <reference field="4" count="1" selected="0">
            <x v="480"/>
          </reference>
          <reference field="5" count="1">
            <x v="633"/>
          </reference>
        </references>
      </pivotArea>
    </format>
    <format dxfId="52">
      <pivotArea dataOnly="0" labelOnly="1" outline="0" fieldPosition="0">
        <references count="4">
          <reference field="0" count="0" selected="0"/>
          <reference field="1" count="1" selected="0">
            <x v="0"/>
          </reference>
          <reference field="4" count="1" selected="0">
            <x v="481"/>
          </reference>
          <reference field="5" count="1">
            <x v="634"/>
          </reference>
        </references>
      </pivotArea>
    </format>
    <format dxfId="51">
      <pivotArea dataOnly="0" labelOnly="1" outline="0" fieldPosition="0">
        <references count="4">
          <reference field="0" count="0" selected="0"/>
          <reference field="1" count="1" selected="0">
            <x v="0"/>
          </reference>
          <reference field="4" count="1" selected="0">
            <x v="482"/>
          </reference>
          <reference field="5" count="1">
            <x v="635"/>
          </reference>
        </references>
      </pivotArea>
    </format>
    <format dxfId="50">
      <pivotArea dataOnly="0" labelOnly="1" outline="0" fieldPosition="0">
        <references count="4">
          <reference field="0" count="0" selected="0"/>
          <reference field="1" count="1" selected="0">
            <x v="0"/>
          </reference>
          <reference field="4" count="1" selected="0">
            <x v="483"/>
          </reference>
          <reference field="5" count="1">
            <x v="636"/>
          </reference>
        </references>
      </pivotArea>
    </format>
    <format dxfId="49">
      <pivotArea dataOnly="0" labelOnly="1" outline="0" fieldPosition="0">
        <references count="4">
          <reference field="0" count="0" selected="0"/>
          <reference field="1" count="1" selected="0">
            <x v="0"/>
          </reference>
          <reference field="4" count="1" selected="0">
            <x v="484"/>
          </reference>
          <reference field="5" count="1">
            <x v="637"/>
          </reference>
        </references>
      </pivotArea>
    </format>
    <format dxfId="48">
      <pivotArea dataOnly="0" labelOnly="1" outline="0" fieldPosition="0">
        <references count="4">
          <reference field="0" count="0" selected="0"/>
          <reference field="1" count="1" selected="0">
            <x v="0"/>
          </reference>
          <reference field="4" count="1" selected="0">
            <x v="485"/>
          </reference>
          <reference field="5" count="1">
            <x v="638"/>
          </reference>
        </references>
      </pivotArea>
    </format>
    <format dxfId="47">
      <pivotArea dataOnly="0" labelOnly="1" outline="0" fieldPosition="0">
        <references count="4">
          <reference field="0" count="0" selected="0"/>
          <reference field="1" count="1" selected="0">
            <x v="0"/>
          </reference>
          <reference field="4" count="1" selected="0">
            <x v="486"/>
          </reference>
          <reference field="5" count="1">
            <x v="639"/>
          </reference>
        </references>
      </pivotArea>
    </format>
    <format dxfId="46">
      <pivotArea dataOnly="0" labelOnly="1" outline="0" fieldPosition="0">
        <references count="4">
          <reference field="0" count="0" selected="0"/>
          <reference field="1" count="1" selected="0">
            <x v="0"/>
          </reference>
          <reference field="4" count="1" selected="0">
            <x v="487"/>
          </reference>
          <reference field="5" count="1">
            <x v="640"/>
          </reference>
        </references>
      </pivotArea>
    </format>
    <format dxfId="45">
      <pivotArea dataOnly="0" labelOnly="1" outline="0" fieldPosition="0">
        <references count="4">
          <reference field="0" count="0" selected="0"/>
          <reference field="1" count="1" selected="0">
            <x v="0"/>
          </reference>
          <reference field="4" count="1" selected="0">
            <x v="488"/>
          </reference>
          <reference field="5" count="1">
            <x v="641"/>
          </reference>
        </references>
      </pivotArea>
    </format>
    <format dxfId="44">
      <pivotArea dataOnly="0" labelOnly="1" outline="0" fieldPosition="0">
        <references count="4">
          <reference field="0" count="0" selected="0"/>
          <reference field="1" count="1" selected="0">
            <x v="0"/>
          </reference>
          <reference field="4" count="1" selected="0">
            <x v="489"/>
          </reference>
          <reference field="5" count="1">
            <x v="642"/>
          </reference>
        </references>
      </pivotArea>
    </format>
    <format dxfId="43">
      <pivotArea dataOnly="0" labelOnly="1" outline="0" fieldPosition="0">
        <references count="4">
          <reference field="0" count="0" selected="0"/>
          <reference field="1" count="1" selected="0">
            <x v="0"/>
          </reference>
          <reference field="4" count="1" selected="0">
            <x v="490"/>
          </reference>
          <reference field="5" count="1">
            <x v="643"/>
          </reference>
        </references>
      </pivotArea>
    </format>
    <format dxfId="42">
      <pivotArea dataOnly="0" labelOnly="1" outline="0" fieldPosition="0">
        <references count="4">
          <reference field="0" count="0" selected="0"/>
          <reference field="1" count="1" selected="0">
            <x v="0"/>
          </reference>
          <reference field="4" count="1" selected="0">
            <x v="491"/>
          </reference>
          <reference field="5" count="1">
            <x v="644"/>
          </reference>
        </references>
      </pivotArea>
    </format>
    <format dxfId="41">
      <pivotArea dataOnly="0" labelOnly="1" outline="0" fieldPosition="0">
        <references count="4">
          <reference field="0" count="0" selected="0"/>
          <reference field="1" count="1" selected="0">
            <x v="0"/>
          </reference>
          <reference field="4" count="1" selected="0">
            <x v="492"/>
          </reference>
          <reference field="5" count="1">
            <x v="645"/>
          </reference>
        </references>
      </pivotArea>
    </format>
    <format dxfId="40">
      <pivotArea dataOnly="0" labelOnly="1" outline="0" fieldPosition="0">
        <references count="4">
          <reference field="0" count="0" selected="0"/>
          <reference field="1" count="1" selected="0">
            <x v="0"/>
          </reference>
          <reference field="4" count="1" selected="0">
            <x v="493"/>
          </reference>
          <reference field="5" count="1">
            <x v="646"/>
          </reference>
        </references>
      </pivotArea>
    </format>
    <format dxfId="39">
      <pivotArea dataOnly="0" labelOnly="1" outline="0" fieldPosition="0">
        <references count="4">
          <reference field="0" count="0" selected="0"/>
          <reference field="1" count="1" selected="0">
            <x v="1"/>
          </reference>
          <reference field="4" count="1" selected="0">
            <x v="494"/>
          </reference>
          <reference field="5" count="1">
            <x v="667"/>
          </reference>
        </references>
      </pivotArea>
    </format>
    <format dxfId="38">
      <pivotArea dataOnly="0" labelOnly="1" outline="0" fieldPosition="0">
        <references count="4">
          <reference field="0" count="0" selected="0"/>
          <reference field="1" count="1" selected="0">
            <x v="1"/>
          </reference>
          <reference field="4" count="1" selected="0">
            <x v="495"/>
          </reference>
          <reference field="5" count="1">
            <x v="668"/>
          </reference>
        </references>
      </pivotArea>
    </format>
    <format dxfId="37">
      <pivotArea dataOnly="0" labelOnly="1" outline="0" fieldPosition="0">
        <references count="4">
          <reference field="0" count="0" selected="0"/>
          <reference field="1" count="1" selected="0">
            <x v="1"/>
          </reference>
          <reference field="4" count="1" selected="0">
            <x v="496"/>
          </reference>
          <reference field="5" count="1">
            <x v="669"/>
          </reference>
        </references>
      </pivotArea>
    </format>
    <format dxfId="36">
      <pivotArea dataOnly="0" labelOnly="1" outline="0" fieldPosition="0">
        <references count="4">
          <reference field="0" count="0" selected="0"/>
          <reference field="1" count="1" selected="0">
            <x v="1"/>
          </reference>
          <reference field="4" count="1" selected="0">
            <x v="497"/>
          </reference>
          <reference field="5" count="1">
            <x v="670"/>
          </reference>
        </references>
      </pivotArea>
    </format>
    <format dxfId="35">
      <pivotArea dataOnly="0" labelOnly="1" outline="0" fieldPosition="0">
        <references count="4">
          <reference field="0" count="0" selected="0"/>
          <reference field="1" count="1" selected="0">
            <x v="6"/>
          </reference>
          <reference field="4" count="1" selected="0">
            <x v="498"/>
          </reference>
          <reference field="5" count="1">
            <x v="647"/>
          </reference>
        </references>
      </pivotArea>
    </format>
    <format dxfId="34">
      <pivotArea dataOnly="0" labelOnly="1" outline="0" fieldPosition="0">
        <references count="4">
          <reference field="0" count="0" selected="0"/>
          <reference field="1" count="1" selected="0">
            <x v="6"/>
          </reference>
          <reference field="4" count="1" selected="0">
            <x v="499"/>
          </reference>
          <reference field="5" count="1">
            <x v="648"/>
          </reference>
        </references>
      </pivotArea>
    </format>
    <format dxfId="33">
      <pivotArea dataOnly="0" labelOnly="1" outline="0" fieldPosition="0">
        <references count="4">
          <reference field="0" count="0" selected="0"/>
          <reference field="1" count="1" selected="0">
            <x v="6"/>
          </reference>
          <reference field="4" count="1" selected="0">
            <x v="500"/>
          </reference>
          <reference field="5" count="1">
            <x v="649"/>
          </reference>
        </references>
      </pivotArea>
    </format>
    <format dxfId="32">
      <pivotArea dataOnly="0" labelOnly="1" outline="0" fieldPosition="0">
        <references count="4">
          <reference field="0" count="0" selected="0"/>
          <reference field="1" count="1" selected="0">
            <x v="6"/>
          </reference>
          <reference field="4" count="1" selected="0">
            <x v="501"/>
          </reference>
          <reference field="5" count="1">
            <x v="650"/>
          </reference>
        </references>
      </pivotArea>
    </format>
    <format dxfId="31">
      <pivotArea dataOnly="0" labelOnly="1" outline="0" fieldPosition="0">
        <references count="4">
          <reference field="0" count="0" selected="0"/>
          <reference field="1" count="1" selected="0">
            <x v="6"/>
          </reference>
          <reference field="4" count="1" selected="0">
            <x v="502"/>
          </reference>
          <reference field="5" count="1">
            <x v="651"/>
          </reference>
        </references>
      </pivotArea>
    </format>
    <format dxfId="30">
      <pivotArea dataOnly="0" labelOnly="1" outline="0" fieldPosition="0">
        <references count="4">
          <reference field="0" count="0" selected="0"/>
          <reference field="1" count="1" selected="0">
            <x v="6"/>
          </reference>
          <reference field="4" count="1" selected="0">
            <x v="503"/>
          </reference>
          <reference field="5" count="1">
            <x v="652"/>
          </reference>
        </references>
      </pivotArea>
    </format>
    <format dxfId="29">
      <pivotArea dataOnly="0" labelOnly="1" outline="0" fieldPosition="0">
        <references count="4">
          <reference field="0" count="0" selected="0"/>
          <reference field="1" count="1" selected="0">
            <x v="6"/>
          </reference>
          <reference field="4" count="1" selected="0">
            <x v="504"/>
          </reference>
          <reference field="5" count="1">
            <x v="653"/>
          </reference>
        </references>
      </pivotArea>
    </format>
    <format dxfId="28">
      <pivotArea dataOnly="0" labelOnly="1" outline="0" fieldPosition="0">
        <references count="4">
          <reference field="0" count="0" selected="0"/>
          <reference field="1" count="1" selected="0">
            <x v="6"/>
          </reference>
          <reference field="4" count="1" selected="0">
            <x v="505"/>
          </reference>
          <reference field="5" count="1">
            <x v="654"/>
          </reference>
        </references>
      </pivotArea>
    </format>
    <format dxfId="27">
      <pivotArea dataOnly="0" labelOnly="1" outline="0" fieldPosition="0">
        <references count="4">
          <reference field="0" count="0" selected="0"/>
          <reference field="1" count="1" selected="0">
            <x v="7"/>
          </reference>
          <reference field="4" count="1" selected="0">
            <x v="506"/>
          </reference>
          <reference field="5" count="1">
            <x v="658"/>
          </reference>
        </references>
      </pivotArea>
    </format>
    <format dxfId="26">
      <pivotArea dataOnly="0" labelOnly="1" outline="0" fieldPosition="0">
        <references count="4">
          <reference field="0" count="0" selected="0"/>
          <reference field="1" count="1" selected="0">
            <x v="7"/>
          </reference>
          <reference field="4" count="1" selected="0">
            <x v="507"/>
          </reference>
          <reference field="5" count="1">
            <x v="659"/>
          </reference>
        </references>
      </pivotArea>
    </format>
    <format dxfId="25">
      <pivotArea dataOnly="0" labelOnly="1" outline="0" fieldPosition="0">
        <references count="4">
          <reference field="0" count="0" selected="0"/>
          <reference field="1" count="1" selected="0">
            <x v="7"/>
          </reference>
          <reference field="4" count="1" selected="0">
            <x v="508"/>
          </reference>
          <reference field="5" count="1">
            <x v="660"/>
          </reference>
        </references>
      </pivotArea>
    </format>
    <format dxfId="24">
      <pivotArea dataOnly="0" labelOnly="1" outline="0" fieldPosition="0">
        <references count="4">
          <reference field="0" count="0" selected="0"/>
          <reference field="1" count="1" selected="0">
            <x v="7"/>
          </reference>
          <reference field="4" count="1" selected="0">
            <x v="509"/>
          </reference>
          <reference field="5" count="1">
            <x v="661"/>
          </reference>
        </references>
      </pivotArea>
    </format>
    <format dxfId="23">
      <pivotArea dataOnly="0" labelOnly="1" outline="0" fieldPosition="0">
        <references count="4">
          <reference field="0" count="0" selected="0"/>
          <reference field="1" count="1" selected="0">
            <x v="7"/>
          </reference>
          <reference field="4" count="1" selected="0">
            <x v="510"/>
          </reference>
          <reference field="5" count="1">
            <x v="662"/>
          </reference>
        </references>
      </pivotArea>
    </format>
    <format dxfId="22">
      <pivotArea dataOnly="0" labelOnly="1" outline="0" fieldPosition="0">
        <references count="4">
          <reference field="0" count="0" selected="0"/>
          <reference field="1" count="1" selected="0">
            <x v="7"/>
          </reference>
          <reference field="4" count="1" selected="0">
            <x v="511"/>
          </reference>
          <reference field="5" count="1">
            <x v="663"/>
          </reference>
        </references>
      </pivotArea>
    </format>
    <format dxfId="21">
      <pivotArea dataOnly="0" labelOnly="1" outline="0" fieldPosition="0">
        <references count="4">
          <reference field="0" count="0" selected="0"/>
          <reference field="1" count="1" selected="0">
            <x v="7"/>
          </reference>
          <reference field="4" count="1" selected="0">
            <x v="512"/>
          </reference>
          <reference field="5" count="1">
            <x v="664"/>
          </reference>
        </references>
      </pivotArea>
    </format>
    <format dxfId="20">
      <pivotArea dataOnly="0" labelOnly="1" outline="0" fieldPosition="0">
        <references count="4">
          <reference field="0" count="0" selected="0"/>
          <reference field="1" count="1" selected="0">
            <x v="15"/>
          </reference>
          <reference field="4" count="1" selected="0">
            <x v="513"/>
          </reference>
          <reference field="5" count="1">
            <x v="655"/>
          </reference>
        </references>
      </pivotArea>
    </format>
    <format dxfId="19">
      <pivotArea dataOnly="0" labelOnly="1" outline="0" fieldPosition="0">
        <references count="4">
          <reference field="0" count="0" selected="0"/>
          <reference field="1" count="1" selected="0">
            <x v="15"/>
          </reference>
          <reference field="4" count="1" selected="0">
            <x v="514"/>
          </reference>
          <reference field="5" count="1">
            <x v="656"/>
          </reference>
        </references>
      </pivotArea>
    </format>
    <format dxfId="18">
      <pivotArea dataOnly="0" labelOnly="1" outline="0" fieldPosition="0">
        <references count="4">
          <reference field="0" count="0" selected="0"/>
          <reference field="1" count="1" selected="0">
            <x v="15"/>
          </reference>
          <reference field="4" count="1" selected="0">
            <x v="515"/>
          </reference>
          <reference field="5" count="1">
            <x v="657"/>
          </reference>
        </references>
      </pivotArea>
    </format>
    <format dxfId="17">
      <pivotArea dataOnly="0" labelOnly="1" outline="0" fieldPosition="0">
        <references count="4">
          <reference field="0" count="0" selected="0"/>
          <reference field="1" count="1" selected="0">
            <x v="18"/>
          </reference>
          <reference field="4" count="1" selected="0">
            <x v="516"/>
          </reference>
          <reference field="5" count="1">
            <x v="665"/>
          </reference>
        </references>
      </pivotArea>
    </format>
    <format dxfId="16">
      <pivotArea dataOnly="0" labelOnly="1" outline="0" fieldPosition="0">
        <references count="4">
          <reference field="0" count="0" selected="0"/>
          <reference field="1" count="1" selected="0">
            <x v="18"/>
          </reference>
          <reference field="4" count="1" selected="0">
            <x v="517"/>
          </reference>
          <reference field="5" count="1">
            <x v="666"/>
          </reference>
        </references>
      </pivotArea>
    </format>
  </formats>
  <pivotTableStyleInfo name="PivotStyleLight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eau croisé dynamique1"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A23" firstHeaderRow="1" firstDataRow="1" firstDataCol="1" rowPageCount="1" colPageCount="1"/>
  <pivotFields count="15">
    <pivotField axis="axisRow" showAll="0">
      <items count="28">
        <item x="24"/>
        <item x="12"/>
        <item x="6"/>
        <item x="25"/>
        <item x="14"/>
        <item x="3"/>
        <item x="4"/>
        <item x="9"/>
        <item x="10"/>
        <item x="0"/>
        <item x="11"/>
        <item x="20"/>
        <item x="7"/>
        <item x="17"/>
        <item x="23"/>
        <item x="18"/>
        <item x="21"/>
        <item x="16"/>
        <item x="19"/>
        <item x="22"/>
        <item x="13"/>
        <item x="1"/>
        <item x="15"/>
        <item x="5"/>
        <item m="1" x="26"/>
        <item x="8"/>
        <item x="2"/>
        <item t="default"/>
      </items>
    </pivotField>
    <pivotField axis="axisPage" showAll="0">
      <items count="23">
        <item x="0"/>
        <item x="5"/>
        <item x="13"/>
        <item x="21"/>
        <item x="20"/>
        <item x="14"/>
        <item x="1"/>
        <item x="3"/>
        <item x="19"/>
        <item x="18"/>
        <item x="9"/>
        <item x="15"/>
        <item x="17"/>
        <item x="16"/>
        <item x="8"/>
        <item x="2"/>
        <item x="11"/>
        <item x="6"/>
        <item x="12"/>
        <item x="4"/>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i>
    <i>
      <x v="1"/>
    </i>
    <i>
      <x v="2"/>
    </i>
    <i>
      <x v="3"/>
    </i>
    <i>
      <x v="5"/>
    </i>
    <i>
      <x v="6"/>
    </i>
    <i>
      <x v="7"/>
    </i>
    <i>
      <x v="8"/>
    </i>
    <i>
      <x v="9"/>
    </i>
    <i>
      <x v="10"/>
    </i>
    <i>
      <x v="12"/>
    </i>
    <i>
      <x v="14"/>
    </i>
    <i>
      <x v="17"/>
    </i>
    <i>
      <x v="19"/>
    </i>
    <i>
      <x v="20"/>
    </i>
    <i>
      <x v="21"/>
    </i>
    <i>
      <x v="23"/>
    </i>
    <i>
      <x v="25"/>
    </i>
    <i>
      <x v="26"/>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gment" xr10:uid="{00000000-0013-0000-FFFF-FFFF01000000}" sourceName="Segment">
  <pivotTables>
    <pivotTable tabId="8" name="Tableau croisé dynamique1"/>
  </pivotTables>
  <data>
    <tabular pivotCacheId="1195173429">
      <items count="22">
        <i x="0" s="1"/>
        <i x="5"/>
        <i x="13"/>
        <i x="21"/>
        <i x="20"/>
        <i x="14"/>
        <i x="1"/>
        <i x="3"/>
        <i x="19"/>
        <i x="18"/>
        <i x="9"/>
        <i x="15"/>
        <i x="17"/>
        <i x="16"/>
        <i x="8"/>
        <i x="2"/>
        <i x="11"/>
        <i x="6"/>
        <i x="12"/>
        <i x="4"/>
        <i x="10"/>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1000000}" cache="Segment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u6" displayName="Tableau6" ref="B2:G3" totalsRowShown="0" headerRowDxfId="208">
  <autoFilter ref="B2:G3" xr:uid="{00000000-0009-0000-0100-000006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ssue"/>
    <tableColumn id="2" xr3:uid="{00000000-0010-0000-0000-000002000000}" name="Updated by"/>
    <tableColumn id="3" xr3:uid="{00000000-0010-0000-0000-000003000000}" name="Detail of Updates from Previous Issue" dataDxfId="207"/>
    <tableColumn id="4" xr3:uid="{00000000-0010-0000-0000-000004000000}" name="Checked By" dataDxfId="206"/>
    <tableColumn id="5" xr3:uid="{00000000-0010-0000-0000-000005000000}" name="Approved By" dataDxfId="205"/>
    <tableColumn id="6" xr3:uid="{00000000-0010-0000-0000-000006000000}" name="Released Date" dataDxfId="20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au5" displayName="Tableau5" ref="B2:R967" totalsRowShown="0" headerRowDxfId="203" dataDxfId="202">
  <autoFilter ref="B2:R967" xr:uid="{00000000-000C-0000-FFFF-FFFF01000000}">
    <filterColumn colId="0">
      <filters>
        <filter val="PV modules"/>
      </filters>
    </filterColumn>
  </autoFilter>
  <tableColumns count="17">
    <tableColumn id="1" xr3:uid="{00000000-0010-0000-0100-000001000000}" name="Taxonomy" dataDxfId="201"/>
    <tableColumn id="2" xr3:uid="{00000000-0010-0000-0100-000002000000}" name="Segment" dataDxfId="200"/>
    <tableColumn id="3" xr3:uid="{00000000-0010-0000-0100-000003000000}" name="#" dataDxfId="199"/>
    <tableColumn id="12" xr3:uid="{00000000-0010-0000-0100-00000C000000}" name="Version" dataDxfId="198"/>
    <tableColumn id="4" xr3:uid="{00000000-0010-0000-0100-000004000000}" name="Doc Reference" dataDxfId="197">
      <calculatedColumnFormula>IF(D3&lt;10,CONCATENATE(VLOOKUP(B3,Equip_Abb,2,FALSE),"-",VLOOKUP(C3,Section_Abb,2,FALSE),"0",D3),CONCATENATE(VLOOKUP(B3,Equip_Abb,2,FALSE),"-",VLOOKUP(C3,Section_Abb,2,FALSE),D3))</calculatedColumnFormula>
    </tableColumn>
    <tableColumn id="5" xr3:uid="{00000000-0010-0000-0100-000005000000}" name="Requirement" dataDxfId="196"/>
    <tableColumn id="6" xr3:uid="{00000000-0010-0000-0100-000006000000}" name="Level" dataDxfId="195"/>
    <tableColumn id="11" xr3:uid="{00000000-0010-0000-0100-00000B000000}" name="Exigence" dataDxfId="194"/>
    <tableColumn id="14" xr3:uid="{00000000-0010-0000-0100-00000E000000}" name="Thermal" dataDxfId="193"/>
    <tableColumn id="13" xr3:uid="{00000000-0010-0000-0100-00000D000000}" name="Qty" dataDxfId="192"/>
    <tableColumn id="7" xr3:uid="{00000000-0010-0000-0100-000007000000}" name="Client" dataDxfId="191"/>
    <tableColumn id="10" xr3:uid="{00000000-0010-0000-0100-00000A000000}" name="Specific Site" dataDxfId="190"/>
    <tableColumn id="17" xr3:uid="{80025CF4-4065-4FA9-B512-8194F9D84AEE}" name="Country Specific" dataDxfId="189"/>
    <tableColumn id="8" xr3:uid="{00000000-0010-0000-0100-000008000000}" name="Last Updated" dataDxfId="188"/>
    <tableColumn id="9" xr3:uid="{00000000-0010-0000-0100-000009000000}" name="Updated By" dataDxfId="187"/>
    <tableColumn id="16" xr3:uid="{00000000-0010-0000-0100-000010000000}" name="Approved by" dataDxfId="186"/>
    <tableColumn id="15" xr3:uid="{00000000-0010-0000-0100-00000F000000}" name="Comments" dataDxfId="185"/>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au1" displayName="Tableau1" ref="B1:C29" totalsRowShown="0" headerRowDxfId="15" dataDxfId="14">
  <autoFilter ref="B1:C29" xr:uid="{00000000-0009-0000-0100-000001000000}">
    <filterColumn colId="0" hiddenButton="1"/>
    <filterColumn colId="1" hiddenButton="1"/>
  </autoFilter>
  <tableColumns count="2">
    <tableColumn id="1" xr3:uid="{00000000-0010-0000-0200-000001000000}" name="Equipment list" dataDxfId="13"/>
    <tableColumn id="2" xr3:uid="{00000000-0010-0000-0200-000002000000}" name="Colonne1"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au2" displayName="Tableau2" ref="E1:F10" totalsRowShown="0" headerRowDxfId="11" dataDxfId="10">
  <autoFilter ref="E1:F10" xr:uid="{00000000-0009-0000-0100-000002000000}">
    <filterColumn colId="0" hiddenButton="1"/>
    <filterColumn colId="1" hiddenButton="1"/>
  </autoFilter>
  <tableColumns count="2">
    <tableColumn id="1" xr3:uid="{00000000-0010-0000-0300-000001000000}" name="Testing list" dataDxfId="9"/>
    <tableColumn id="2" xr3:uid="{00000000-0010-0000-0300-000002000000}" name="Testing list abbreviation"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au3" displayName="Tableau3" ref="H1:I9" totalsRowShown="0" headerRowDxfId="7" dataDxfId="6">
  <autoFilter ref="H1:I9" xr:uid="{00000000-0009-0000-0100-000003000000}"/>
  <tableColumns count="2">
    <tableColumn id="1" xr3:uid="{00000000-0010-0000-0400-000001000000}" name="Documentation list" dataDxfId="5"/>
    <tableColumn id="2" xr3:uid="{00000000-0010-0000-0400-000002000000}" name="Documentation list abbreviation"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au4" displayName="Tableau4" ref="K2:L23" totalsRowShown="0" headerRowDxfId="3" dataDxfId="2">
  <autoFilter ref="K2:L23" xr:uid="{00000000-0009-0000-0100-000004000000}"/>
  <tableColumns count="2">
    <tableColumn id="1" xr3:uid="{00000000-0010-0000-0500-000001000000}" name="Section list" dataDxfId="1"/>
    <tableColumn id="2" xr3:uid="{00000000-0010-0000-0500-000002000000}" name="Abbreviation" dataDxfId="0"/>
  </tableColumns>
  <tableStyleInfo name="TableStyleMedium2" showFirstColumn="0" showLastColumn="0" showRowStripes="1" showColumnStripes="0"/>
</table>
</file>

<file path=xl/theme/theme1.xml><?xml version="1.0" encoding="utf-8"?>
<a:theme xmlns:a="http://schemas.openxmlformats.org/drawingml/2006/main" name="Skyray">
  <a:themeElements>
    <a:clrScheme name="Personnalisé 7">
      <a:dk1>
        <a:srgbClr val="001E4B"/>
      </a:dk1>
      <a:lt1>
        <a:sysClr val="window" lastClr="FFFFFF"/>
      </a:lt1>
      <a:dk2>
        <a:srgbClr val="FA7E23"/>
      </a:dk2>
      <a:lt2>
        <a:srgbClr val="B6DBF8"/>
      </a:lt2>
      <a:accent1>
        <a:srgbClr val="FA7E23"/>
      </a:accent1>
      <a:accent2>
        <a:srgbClr val="66CAF2"/>
      </a:accent2>
      <a:accent3>
        <a:srgbClr val="B6DBF8"/>
      </a:accent3>
      <a:accent4>
        <a:srgbClr val="1E6B91"/>
      </a:accent4>
      <a:accent5>
        <a:srgbClr val="BFBFBF"/>
      </a:accent5>
      <a:accent6>
        <a:srgbClr val="FFF2CC"/>
      </a:accent6>
      <a:hlink>
        <a:srgbClr val="FDBD03"/>
      </a:hlink>
      <a:folHlink>
        <a:srgbClr val="F2F2F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02-11T15:17:27.97" personId="{6C0710E2-AF0C-49B8-9429-31F916D8F6B0}" id="{A689355E-FCDB-48D7-AAFD-8AFC1E617A98}">
    <text>no civil works annex? (including facilities installation)</text>
  </threadedComment>
  <threadedComment ref="C24" dT="2021-01-27T11:33:26.48" personId="{293B674A-3621-4EC5-98E9-D08AF5E995B9}" id="{C0FB95E6-F08E-485A-BA01-F9CB5878A827}">
    <text>missed in the original scope</text>
  </threadedComment>
  <threadedComment ref="C24" dT="2021-02-10T20:17:28.81" personId="{6C0710E2-AF0C-49B8-9429-31F916D8F6B0}" id="{D95524F3-145F-43FD-8C1B-428A4C00FCFE}" parentId="{C0FB95E6-F08E-485A-BA01-F9CB5878A827}">
    <text>what does it refer to?</text>
  </threadedComment>
  <threadedComment ref="C24" dT="2021-04-08T15:49:30.75" personId="{293B674A-3621-4EC5-98E9-D08AF5E995B9}" id="{62CCE4A0-3EA7-4546-AE9D-39283BE4EBD8}" parentId="{C0FB95E6-F08E-485A-BA01-F9CB5878A827}">
    <text>This is the electrical protection system</text>
  </threadedComment>
  <threadedComment ref="C26" dT="2021-01-27T11:33:26.48" personId="{293B674A-3621-4EC5-98E9-D08AF5E995B9}" id="{A598EEFC-095F-4D0C-9AB2-93E344C0C1D6}">
    <text>missed in the original scope</text>
  </threadedComment>
  <threadedComment ref="C27" dT="2021-04-08T16:06:41.29" personId="{293B674A-3621-4EC5-98E9-D08AF5E995B9}" id="{4EB7EF76-0030-42A3-BC99-B0254C62F100}">
    <text>changed from CCTV to Security System after comment from Ana</text>
  </threadedComment>
  <threadedComment ref="C35" dT="2021-11-18T16:55:38.05" personId="{C985A3B0-3F4E-4D73-8761-EC7CEA5205DC}" id="{A1D07763-2BF0-4EC2-B5E8-CD73DB3AAC8E}">
    <text>just Commissioning</text>
  </threadedComment>
  <threadedComment ref="C36" dT="2021-11-18T17:27:49.70" personId="{C985A3B0-3F4E-4D73-8761-EC7CEA5205DC}" id="{3F20FB7E-8764-408C-902B-2F33735D169A}">
    <text>included in commissioning?!</text>
  </threadedComment>
  <threadedComment ref="C40" dT="2021-04-27T16:08:18.75" personId="{293B674A-3621-4EC5-98E9-D08AF5E995B9}" id="{4A7D748E-A5F4-486F-A2E2-E1011DAEC9D7}">
    <text>not included separately originally.</text>
  </threadedComment>
  <threadedComment ref="C47" dT="2021-01-27T11:33:26.48" personId="{293B674A-3621-4EC5-98E9-D08AF5E995B9}" id="{3470CC1A-3D04-49E8-BE05-11C17A0642D7}">
    <text>missed in the original scope</text>
  </threadedComment>
  <threadedComment ref="C50" dT="2021-01-27T11:33:14.57" personId="{293B674A-3621-4EC5-98E9-D08AF5E995B9}" id="{22B859A6-D7A3-42AC-9299-61565CA895D8}">
    <text>missed in the original scope</text>
  </threadedComment>
  <threadedComment ref="C51" dT="2021-04-27T16:01:11.09" personId="{293B674A-3621-4EC5-98E9-D08AF5E995B9}" id="{C037AF8B-D7D8-45BD-9936-62DAC13A44E1}">
    <text>Not included in the scope but included as a placeholder,</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22-03-01T14:25:36.78" personId="{ED12CD0A-118F-4F3B-9F57-9AFBCF7EB9AE}" id="{19E3901E-2540-48ED-9112-020A2E9C513E}">
    <text>Think how to indicate if its country specific or not.
Add GB / FR... at the end of the Requirement name.</text>
  </threadedComment>
  <threadedComment ref="I8" dT="2021-08-31T23:32:02.19" personId="{6C0710E2-AF0C-49B8-9429-31F916D8F6B0}" id="{F2165AD3-888B-445B-B5BD-5BEC6DB89F1C}">
    <text>Ici il est question du fournisseur puis du fabricant du module alors que, rigoureusement, il s'agit dans les deux cas du fabricant. Ce serait à mettre à jour aussi dans la version originale en anglais.</text>
  </threadedComment>
  <threadedComment ref="I11" dT="2021-08-31T23:51:40.38" personId="{6C0710E2-AF0C-49B8-9429-31F916D8F6B0}" id="{AE0F598F-7288-41C4-92AF-A06F4CA8FA11}">
    <text>Je ne connais pas le sens précis de deflection ici. Je ne connais pas non plus le sens de sa traduction, déviation. Peut-être est-ce la flèche ? Il faudrait demander à Simon Hughes de quoi il est question exactement (ou autre anglophone).</text>
  </threadedComment>
  <threadedComment ref="I11" dT="2021-09-01T11:12:34.09" personId="{ED12CD0A-118F-4F3B-9F57-9AFBCF7EB9AE}" id="{9842E599-50FE-4C5E-B734-9DAD7904A1B0}" parentId="{AE0F598F-7288-41C4-92AF-A06F4CA8FA11}">
    <text>On pourrait traduire par déflection plutôt que déviation. La flèche est souvent utilisé pour la déflection au centre d'une poutre.</text>
  </threadedComment>
  <threadedComment ref="I11" dT="2021-09-01T20:28:17.79" personId="{6C0710E2-AF0C-49B8-9429-31F916D8F6B0}" id="{4CAD2548-F848-4FE5-89A7-1EBDD35CC8F4}" parentId="{AE0F598F-7288-41C4-92AF-A06F4CA8FA11}">
    <text>ok</text>
  </threadedComment>
  <threadedComment ref="G462" dT="2021-11-18T15:32:58.36" personId="{C985A3B0-3F4E-4D73-8761-EC7CEA5205DC}" id="{0800461C-3D93-4396-811E-326366EC6F37}">
    <text>@Mike Carter Should this be fixed to a specific model or to ISO9060:2018 - pyranometers class A?</text>
    <mentions>
      <mention mentionpersonId="{1BFB2CDD-980A-40F5-B01F-D50D9FADDF0C}" mentionId="{6C60DAF9-E954-4C57-8D4C-D067D7F76465}" startIndex="0" length="12"/>
    </mentions>
  </threadedComment>
  <threadedComment ref="G644" dT="2021-11-18T17:05:19.28" personId="{C985A3B0-3F4E-4D73-8761-EC7CEA5205DC}" id="{4651F013-78D0-41E1-8B23-EE3FEF081A70}">
    <text>country specific?</text>
  </threadedComment>
  <threadedComment ref="G645" dT="2021-11-18T17:27:29.00" personId="{C985A3B0-3F4E-4D73-8761-EC7CEA5205DC}" id="{77661862-26D5-48CF-9719-F05DFAB54BA6}">
    <text>country specific?</text>
  </threadedComment>
  <threadedComment ref="G729" dT="2021-11-19T11:43:57.28" personId="{C985A3B0-3F4E-4D73-8761-EC7CEA5205DC}" id="{6A017DFD-1E38-43FC-97D6-21F112A7138A}">
    <text>In the word original file there one more topic: v. Various installation milestones for planning purposes: a. First row of piles; b. first tracker installed; c. First tracker fully installed (structure, modules and connections) as a "Golden Table"; d. [xxx]1</text>
  </threadedComment>
  <threadedComment ref="I802" dT="2021-09-01T21:57:19.68" personId="{6C0710E2-AF0C-49B8-9429-31F916D8F6B0}" id="{6B403D57-6C30-45C3-8515-1228C90209E6}">
    <text>spécifique Espagne ?</text>
  </threadedComment>
  <threadedComment ref="I906" dT="2021-09-02T02:11:12.72" personId="{6C0710E2-AF0C-49B8-9429-31F916D8F6B0}" id="{12F8A89F-DB36-4148-8318-CE21C5E294E6}">
    <text>Je ne sais pas si utiliser "cahier des charges" ou "dossier de consultation"</text>
  </threadedComment>
  <threadedComment ref="G911" dT="2021-09-02T02:37:48.92" personId="{6C0710E2-AF0C-49B8-9429-31F916D8F6B0}" id="{41D9DB55-8A0D-48E5-A3A9-5F46617CA40A}">
    <text>Le grid code est une spécificité australienne je crois.</text>
  </threadedComment>
  <threadedComment ref="I911" dT="2021-09-02T02:37:18.54" personId="{6C0710E2-AF0C-49B8-9429-31F916D8F6B0}" id="{284D2CEA-124F-43AB-90CD-D337E5FF7CD8}">
    <text>Tout ce qui suit le point (.) me semble inutile. Spécificités géographiques ?</text>
  </threadedComment>
  <threadedComment ref="I912" dT="2021-09-02T02:55:14.11" personId="{6C0710E2-AF0C-49B8-9429-31F916D8F6B0}" id="{BC8F1D70-75D9-4839-9AAC-D5C9C8643291}">
    <text>Je ne vois pas à quoi correspond cage arrangement ni le rapport avec le risque lié à l'eau...</text>
  </threadedComment>
  <threadedComment ref="G920" dT="2021-09-02T04:14:24.51" personId="{6C0710E2-AF0C-49B8-9429-31F916D8F6B0}" id="{24B9F19A-130C-4393-BFE9-2B857425B178}">
    <text>Les Generator Performance Standards sont spécifiques à l'Australie.</text>
  </threadedComment>
  <threadedComment ref="I920" dT="2021-09-02T04:22:01.65" personId="{6C0710E2-AF0C-49B8-9429-31F916D8F6B0}" id="{C3C4488F-CC75-4111-B2D6-65E0DC7C9586}">
    <text>Je ne sais pas si les deux derniers points sont exigibles.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D605-953C-4A2F-B6B8-E854F7ED26B0}">
  <sheetPr>
    <pageSetUpPr fitToPage="1"/>
  </sheetPr>
  <dimension ref="A1:N64"/>
  <sheetViews>
    <sheetView showGridLines="0" zoomScale="103" zoomScaleNormal="130" zoomScaleSheetLayoutView="70" workbookViewId="0">
      <pane xSplit="3" ySplit="1" topLeftCell="D29" activePane="bottomRight" state="frozen"/>
      <selection pane="topRight" activeCell="D1" sqref="D1"/>
      <selection pane="bottomLeft" activeCell="A9" sqref="A9"/>
      <selection pane="bottomRight" activeCell="G45" sqref="G45"/>
    </sheetView>
  </sheetViews>
  <sheetFormatPr baseColWidth="10" defaultColWidth="6.5546875" defaultRowHeight="13.2" x14ac:dyDescent="0.25"/>
  <cols>
    <col min="1" max="1" width="2.5546875" style="67" customWidth="1"/>
    <col min="2" max="2" width="14.33203125" style="72" customWidth="1"/>
    <col min="3" max="3" width="52" style="66" customWidth="1"/>
    <col min="4" max="4" width="9.33203125" style="72" bestFit="1" customWidth="1"/>
    <col min="5" max="6" width="9.44140625" style="72" customWidth="1"/>
    <col min="7" max="7" width="73.44140625" style="66" customWidth="1"/>
    <col min="8" max="8" width="12.5546875" style="72" customWidth="1"/>
    <col min="9" max="9" width="9.44140625" style="72" customWidth="1"/>
    <col min="10" max="13" width="6.5546875" style="72"/>
    <col min="14" max="14" width="12.5546875" style="72" bestFit="1" customWidth="1"/>
    <col min="15" max="16384" width="6.5546875" style="72"/>
  </cols>
  <sheetData>
    <row r="1" spans="1:14" s="54" customFormat="1" ht="100.5" customHeight="1" thickBot="1" x14ac:dyDescent="0.3">
      <c r="B1" s="55" t="s">
        <v>0</v>
      </c>
      <c r="C1" s="56" t="s">
        <v>1</v>
      </c>
      <c r="D1" s="57" t="s">
        <v>2</v>
      </c>
      <c r="E1" s="58" t="s">
        <v>3</v>
      </c>
      <c r="F1" s="58" t="s">
        <v>4</v>
      </c>
      <c r="G1" s="59" t="s">
        <v>5</v>
      </c>
    </row>
    <row r="2" spans="1:14" s="66" customFormat="1" x14ac:dyDescent="0.25">
      <c r="A2" s="60"/>
      <c r="B2" s="61"/>
      <c r="C2" s="62"/>
      <c r="D2" s="63"/>
      <c r="E2" s="64"/>
      <c r="F2" s="64"/>
      <c r="G2" s="65"/>
    </row>
    <row r="3" spans="1:14" x14ac:dyDescent="0.25">
      <c r="B3" s="68">
        <v>1</v>
      </c>
      <c r="C3" s="69" t="s">
        <v>6</v>
      </c>
      <c r="D3" s="70"/>
      <c r="E3" s="71">
        <v>0.95</v>
      </c>
      <c r="F3" s="75"/>
      <c r="G3" s="65" t="s">
        <v>7</v>
      </c>
    </row>
    <row r="4" spans="1:14" x14ac:dyDescent="0.25">
      <c r="B4" s="68">
        <f>B3+0.01</f>
        <v>1.01</v>
      </c>
      <c r="C4" s="73" t="s">
        <v>8</v>
      </c>
      <c r="D4" s="70"/>
      <c r="E4" s="71">
        <v>0.5</v>
      </c>
      <c r="F4" s="71" t="s">
        <v>9</v>
      </c>
      <c r="G4" s="65"/>
    </row>
    <row r="5" spans="1:14" x14ac:dyDescent="0.25">
      <c r="B5" s="68">
        <f>B4+0.01</f>
        <v>1.02</v>
      </c>
      <c r="C5" s="73" t="s">
        <v>10</v>
      </c>
      <c r="D5" s="70"/>
      <c r="E5" s="71">
        <v>0.5</v>
      </c>
      <c r="F5" s="71" t="s">
        <v>9</v>
      </c>
      <c r="G5" s="65"/>
    </row>
    <row r="6" spans="1:14" x14ac:dyDescent="0.25">
      <c r="B6" s="68">
        <v>2</v>
      </c>
      <c r="C6" s="69" t="s">
        <v>11</v>
      </c>
      <c r="D6" s="70"/>
      <c r="E6" s="71"/>
      <c r="F6" s="75"/>
      <c r="G6" s="65"/>
    </row>
    <row r="7" spans="1:14" x14ac:dyDescent="0.25">
      <c r="B7" s="68">
        <f>B6+0.01</f>
        <v>2.0099999999999998</v>
      </c>
      <c r="C7" s="73" t="s">
        <v>12</v>
      </c>
      <c r="D7" s="70"/>
      <c r="E7" s="71">
        <v>0.8</v>
      </c>
      <c r="F7" s="71" t="s">
        <v>9</v>
      </c>
      <c r="G7" s="65"/>
    </row>
    <row r="8" spans="1:14" x14ac:dyDescent="0.25">
      <c r="B8" s="68">
        <f>B7+0.01</f>
        <v>2.0199999999999996</v>
      </c>
      <c r="C8" s="73" t="s">
        <v>13</v>
      </c>
      <c r="D8" s="70"/>
      <c r="E8" s="71">
        <v>0</v>
      </c>
      <c r="F8" s="71" t="s">
        <v>9</v>
      </c>
      <c r="G8" s="65"/>
    </row>
    <row r="9" spans="1:14" x14ac:dyDescent="0.25">
      <c r="B9" s="68">
        <v>3</v>
      </c>
      <c r="C9" s="69" t="s">
        <v>14</v>
      </c>
      <c r="D9" s="74"/>
      <c r="E9" s="75"/>
      <c r="F9" s="75"/>
      <c r="G9" s="65"/>
    </row>
    <row r="10" spans="1:14" x14ac:dyDescent="0.25">
      <c r="B10" s="68">
        <v>3.01</v>
      </c>
      <c r="C10" s="73" t="s">
        <v>15</v>
      </c>
      <c r="D10" s="70"/>
      <c r="E10" s="71">
        <v>0.95</v>
      </c>
      <c r="F10" s="71" t="s">
        <v>16</v>
      </c>
      <c r="G10" s="65" t="s">
        <v>17</v>
      </c>
    </row>
    <row r="11" spans="1:14" x14ac:dyDescent="0.25">
      <c r="B11" s="68">
        <f t="shared" ref="B11:B18" si="0">B10+0.01</f>
        <v>3.0199999999999996</v>
      </c>
      <c r="C11" s="73" t="s">
        <v>18</v>
      </c>
      <c r="D11" s="70"/>
      <c r="E11" s="71" t="s">
        <v>19</v>
      </c>
      <c r="F11" s="71" t="s">
        <v>16</v>
      </c>
      <c r="G11" s="65" t="s">
        <v>20</v>
      </c>
    </row>
    <row r="12" spans="1:14" x14ac:dyDescent="0.25">
      <c r="B12" s="68">
        <f t="shared" si="0"/>
        <v>3.0299999999999994</v>
      </c>
      <c r="C12" s="73" t="s">
        <v>21</v>
      </c>
      <c r="D12" s="70"/>
      <c r="E12" s="71">
        <v>0.95</v>
      </c>
      <c r="F12" s="71" t="s">
        <v>16</v>
      </c>
      <c r="G12" s="65" t="s">
        <v>22</v>
      </c>
      <c r="N12" s="76"/>
    </row>
    <row r="13" spans="1:14" x14ac:dyDescent="0.25">
      <c r="B13" s="68">
        <f t="shared" si="0"/>
        <v>3.0399999999999991</v>
      </c>
      <c r="C13" s="73" t="s">
        <v>23</v>
      </c>
      <c r="D13" s="70"/>
      <c r="E13" s="71">
        <v>0.95</v>
      </c>
      <c r="F13" s="71" t="s">
        <v>16</v>
      </c>
      <c r="G13" s="65"/>
      <c r="N13" s="77"/>
    </row>
    <row r="14" spans="1:14" ht="39.6" x14ac:dyDescent="0.25">
      <c r="B14" s="68">
        <f t="shared" si="0"/>
        <v>3.0499999999999989</v>
      </c>
      <c r="C14" s="73" t="s">
        <v>24</v>
      </c>
      <c r="D14" s="70"/>
      <c r="E14" s="71">
        <v>0.95</v>
      </c>
      <c r="F14" s="71" t="s">
        <v>16</v>
      </c>
      <c r="G14" s="65" t="s">
        <v>25</v>
      </c>
      <c r="N14" s="77"/>
    </row>
    <row r="15" spans="1:14" ht="52.8" x14ac:dyDescent="0.25">
      <c r="B15" s="68">
        <f t="shared" si="0"/>
        <v>3.0599999999999987</v>
      </c>
      <c r="C15" s="73" t="s">
        <v>26</v>
      </c>
      <c r="D15" s="70"/>
      <c r="E15" s="71">
        <v>0.95</v>
      </c>
      <c r="F15" s="71" t="s">
        <v>16</v>
      </c>
      <c r="G15" s="65" t="s">
        <v>27</v>
      </c>
      <c r="N15" s="77"/>
    </row>
    <row r="16" spans="1:14" ht="79.2" x14ac:dyDescent="0.25">
      <c r="B16" s="68">
        <f t="shared" si="0"/>
        <v>3.0699999999999985</v>
      </c>
      <c r="C16" s="73" t="s">
        <v>28</v>
      </c>
      <c r="D16" s="70"/>
      <c r="E16" s="71">
        <v>0.95</v>
      </c>
      <c r="F16" s="71" t="s">
        <v>16</v>
      </c>
      <c r="G16" s="65" t="s">
        <v>29</v>
      </c>
      <c r="N16" s="77"/>
    </row>
    <row r="17" spans="2:14" ht="39.6" x14ac:dyDescent="0.25">
      <c r="B17" s="68">
        <f t="shared" si="0"/>
        <v>3.0799999999999983</v>
      </c>
      <c r="C17" s="73" t="s">
        <v>30</v>
      </c>
      <c r="D17" s="70"/>
      <c r="E17" s="71">
        <v>0.95</v>
      </c>
      <c r="F17" s="71" t="s">
        <v>16</v>
      </c>
      <c r="G17" s="65" t="s">
        <v>31</v>
      </c>
      <c r="N17" s="77"/>
    </row>
    <row r="18" spans="2:14" ht="52.8" x14ac:dyDescent="0.25">
      <c r="B18" s="68">
        <f t="shared" si="0"/>
        <v>3.0899999999999981</v>
      </c>
      <c r="C18" s="73" t="s">
        <v>32</v>
      </c>
      <c r="D18" s="70"/>
      <c r="E18" s="71">
        <v>0.95</v>
      </c>
      <c r="F18" s="71" t="s">
        <v>16</v>
      </c>
      <c r="G18" s="65" t="s">
        <v>33</v>
      </c>
      <c r="N18" s="77"/>
    </row>
    <row r="19" spans="2:14" x14ac:dyDescent="0.25">
      <c r="B19" s="68" t="s">
        <v>34</v>
      </c>
      <c r="C19" s="73" t="s">
        <v>35</v>
      </c>
      <c r="D19" s="70"/>
      <c r="E19" s="71">
        <v>0.95</v>
      </c>
      <c r="F19" s="71" t="s">
        <v>16</v>
      </c>
      <c r="G19" s="65"/>
      <c r="N19" s="77"/>
    </row>
    <row r="20" spans="2:14" x14ac:dyDescent="0.25">
      <c r="B20" s="68" t="s">
        <v>36</v>
      </c>
      <c r="C20" s="73" t="s">
        <v>37</v>
      </c>
      <c r="D20" s="70"/>
      <c r="E20" s="71">
        <v>0.95</v>
      </c>
      <c r="F20" s="71" t="s">
        <v>16</v>
      </c>
      <c r="G20" s="65"/>
      <c r="N20" s="77"/>
    </row>
    <row r="21" spans="2:14" ht="26.4" x14ac:dyDescent="0.25">
      <c r="B21" s="68" t="s">
        <v>38</v>
      </c>
      <c r="C21" s="78" t="s">
        <v>39</v>
      </c>
      <c r="D21" s="70"/>
      <c r="E21" s="71">
        <v>0.95</v>
      </c>
      <c r="F21" s="71" t="s">
        <v>16</v>
      </c>
      <c r="G21" s="65" t="s">
        <v>40</v>
      </c>
      <c r="N21" s="77"/>
    </row>
    <row r="22" spans="2:14" ht="26.4" x14ac:dyDescent="0.25">
      <c r="B22" s="68" t="s">
        <v>41</v>
      </c>
      <c r="C22" s="78" t="s">
        <v>42</v>
      </c>
      <c r="D22" s="70"/>
      <c r="E22" s="71" t="s">
        <v>19</v>
      </c>
      <c r="F22" s="71"/>
      <c r="G22" s="65"/>
      <c r="N22" s="77"/>
    </row>
    <row r="23" spans="2:14" x14ac:dyDescent="0.25">
      <c r="B23" s="68" t="s">
        <v>43</v>
      </c>
      <c r="C23" s="73" t="s">
        <v>44</v>
      </c>
      <c r="D23" s="70"/>
      <c r="E23" s="71">
        <v>0.95</v>
      </c>
      <c r="F23" s="71" t="s">
        <v>16</v>
      </c>
      <c r="G23" s="65"/>
      <c r="N23" s="77"/>
    </row>
    <row r="24" spans="2:14" ht="26.4" x14ac:dyDescent="0.25">
      <c r="B24" s="68">
        <v>3.19</v>
      </c>
      <c r="C24" s="79" t="s">
        <v>45</v>
      </c>
      <c r="D24" s="70"/>
      <c r="E24" s="71">
        <v>0.95</v>
      </c>
      <c r="F24" s="71" t="s">
        <v>16</v>
      </c>
      <c r="G24" s="65" t="s">
        <v>46</v>
      </c>
      <c r="N24" s="77"/>
    </row>
    <row r="25" spans="2:14" x14ac:dyDescent="0.25">
      <c r="B25" s="68" t="s">
        <v>47</v>
      </c>
      <c r="C25" s="73" t="s">
        <v>48</v>
      </c>
      <c r="D25" s="70"/>
      <c r="E25" s="71">
        <v>0.95</v>
      </c>
      <c r="F25" s="71" t="s">
        <v>16</v>
      </c>
      <c r="G25" s="65" t="s">
        <v>49</v>
      </c>
      <c r="N25" s="77"/>
    </row>
    <row r="26" spans="2:14" x14ac:dyDescent="0.25">
      <c r="B26" s="80">
        <v>3.2</v>
      </c>
      <c r="C26" s="81" t="s">
        <v>50</v>
      </c>
      <c r="D26" s="70"/>
      <c r="E26" s="71">
        <v>0.95</v>
      </c>
      <c r="F26" s="71" t="s">
        <v>16</v>
      </c>
      <c r="G26" s="65" t="s">
        <v>51</v>
      </c>
      <c r="N26" s="77"/>
    </row>
    <row r="27" spans="2:14" x14ac:dyDescent="0.25">
      <c r="B27" s="68" t="s">
        <v>52</v>
      </c>
      <c r="C27" s="73" t="s">
        <v>53</v>
      </c>
      <c r="D27" s="70"/>
      <c r="E27" s="71">
        <v>0.95</v>
      </c>
      <c r="F27" s="71" t="s">
        <v>16</v>
      </c>
      <c r="G27" s="65"/>
      <c r="N27" s="77"/>
    </row>
    <row r="28" spans="2:14" ht="39.6" x14ac:dyDescent="0.25">
      <c r="B28" s="68" t="s">
        <v>54</v>
      </c>
      <c r="C28" s="73" t="s">
        <v>55</v>
      </c>
      <c r="D28" s="70"/>
      <c r="E28" s="71">
        <v>0.95</v>
      </c>
      <c r="F28" s="71" t="s">
        <v>16</v>
      </c>
      <c r="G28" s="65" t="s">
        <v>56</v>
      </c>
      <c r="N28" s="77"/>
    </row>
    <row r="29" spans="2:14" ht="39.6" x14ac:dyDescent="0.25">
      <c r="B29" s="68" t="s">
        <v>57</v>
      </c>
      <c r="C29" s="73" t="s">
        <v>58</v>
      </c>
      <c r="D29" s="70"/>
      <c r="E29" s="71">
        <v>0.95</v>
      </c>
      <c r="F29" s="71" t="s">
        <v>16</v>
      </c>
      <c r="G29" s="65" t="s">
        <v>59</v>
      </c>
      <c r="N29" s="77"/>
    </row>
    <row r="30" spans="2:14" x14ac:dyDescent="0.25">
      <c r="B30" s="68"/>
      <c r="C30" s="73"/>
      <c r="D30" s="70"/>
      <c r="E30" s="71"/>
      <c r="F30" s="71"/>
      <c r="G30" s="65"/>
      <c r="N30" s="77"/>
    </row>
    <row r="31" spans="2:14" x14ac:dyDescent="0.25">
      <c r="B31" s="68">
        <v>4</v>
      </c>
      <c r="C31" s="69" t="s">
        <v>60</v>
      </c>
      <c r="D31" s="74"/>
      <c r="E31" s="75"/>
      <c r="F31" s="75"/>
      <c r="G31" s="65"/>
      <c r="N31" s="77"/>
    </row>
    <row r="32" spans="2:14" x14ac:dyDescent="0.25">
      <c r="B32" s="68">
        <v>4</v>
      </c>
      <c r="C32" s="78" t="s">
        <v>61</v>
      </c>
      <c r="D32" s="70"/>
      <c r="E32" s="71">
        <v>0.95</v>
      </c>
      <c r="F32" s="71"/>
      <c r="G32" s="65" t="s">
        <v>62</v>
      </c>
      <c r="N32" s="77"/>
    </row>
    <row r="33" spans="2:14" x14ac:dyDescent="0.25">
      <c r="B33" s="68">
        <v>4.0199999999999996</v>
      </c>
      <c r="C33" s="78" t="s">
        <v>63</v>
      </c>
      <c r="D33" s="70"/>
      <c r="E33" s="71">
        <v>0</v>
      </c>
      <c r="F33" s="71"/>
      <c r="G33" s="65"/>
      <c r="N33" s="77"/>
    </row>
    <row r="34" spans="2:14" x14ac:dyDescent="0.25">
      <c r="B34" s="68">
        <f t="shared" ref="B34:B40" si="1">B33+0.01</f>
        <v>4.0299999999999994</v>
      </c>
      <c r="C34" s="78" t="s">
        <v>64</v>
      </c>
      <c r="D34" s="70"/>
      <c r="E34" s="71">
        <v>0.95</v>
      </c>
      <c r="F34" s="71" t="s">
        <v>16</v>
      </c>
      <c r="G34" s="65" t="s">
        <v>65</v>
      </c>
      <c r="N34" s="76"/>
    </row>
    <row r="35" spans="2:14" ht="26.4" x14ac:dyDescent="0.25">
      <c r="B35" s="68">
        <f t="shared" si="1"/>
        <v>4.0399999999999991</v>
      </c>
      <c r="C35" s="78" t="s">
        <v>66</v>
      </c>
      <c r="D35" s="70"/>
      <c r="E35" s="71">
        <v>0.95</v>
      </c>
      <c r="F35" s="71" t="s">
        <v>16</v>
      </c>
      <c r="G35" s="65" t="s">
        <v>67</v>
      </c>
      <c r="N35" s="77"/>
    </row>
    <row r="36" spans="2:14" ht="26.4" x14ac:dyDescent="0.25">
      <c r="B36" s="68">
        <f t="shared" si="1"/>
        <v>4.0499999999999989</v>
      </c>
      <c r="C36" s="78" t="s">
        <v>68</v>
      </c>
      <c r="D36" s="70"/>
      <c r="E36" s="71">
        <v>0.95</v>
      </c>
      <c r="F36" s="106" t="s">
        <v>69</v>
      </c>
      <c r="G36" s="65"/>
      <c r="N36" s="77"/>
    </row>
    <row r="37" spans="2:14" ht="26.4" x14ac:dyDescent="0.25">
      <c r="B37" s="68">
        <f t="shared" si="1"/>
        <v>4.0599999999999987</v>
      </c>
      <c r="C37" s="78" t="s">
        <v>70</v>
      </c>
      <c r="D37" s="70"/>
      <c r="E37" s="71" t="s">
        <v>19</v>
      </c>
      <c r="F37" s="71" t="s">
        <v>19</v>
      </c>
      <c r="G37" s="65"/>
      <c r="N37" s="77"/>
    </row>
    <row r="38" spans="2:14" x14ac:dyDescent="0.25">
      <c r="B38" s="68">
        <f t="shared" si="1"/>
        <v>4.0699999999999985</v>
      </c>
      <c r="C38" s="78" t="s">
        <v>71</v>
      </c>
      <c r="D38" s="70"/>
      <c r="E38" s="71">
        <v>0.95</v>
      </c>
      <c r="F38" s="71" t="s">
        <v>16</v>
      </c>
      <c r="G38" s="65"/>
      <c r="N38" s="77"/>
    </row>
    <row r="39" spans="2:14" ht="26.4" x14ac:dyDescent="0.25">
      <c r="B39" s="68">
        <f t="shared" si="1"/>
        <v>4.0799999999999983</v>
      </c>
      <c r="C39" s="78" t="s">
        <v>72</v>
      </c>
      <c r="D39" s="70"/>
      <c r="E39" s="71">
        <v>0.95</v>
      </c>
      <c r="F39" s="71" t="s">
        <v>16</v>
      </c>
      <c r="G39" s="65" t="s">
        <v>73</v>
      </c>
      <c r="N39" s="77"/>
    </row>
    <row r="40" spans="2:14" x14ac:dyDescent="0.25">
      <c r="B40" s="68">
        <f t="shared" si="1"/>
        <v>4.0899999999999981</v>
      </c>
      <c r="C40" s="79" t="s">
        <v>74</v>
      </c>
      <c r="D40" s="70"/>
      <c r="E40" s="71" t="s">
        <v>19</v>
      </c>
      <c r="F40" s="71" t="s">
        <v>19</v>
      </c>
      <c r="G40" s="65"/>
      <c r="N40" s="77"/>
    </row>
    <row r="41" spans="2:14" x14ac:dyDescent="0.25">
      <c r="B41" s="68"/>
      <c r="C41" s="73"/>
      <c r="D41" s="70"/>
      <c r="E41" s="71"/>
      <c r="F41" s="71"/>
      <c r="G41" s="65"/>
      <c r="N41" s="77"/>
    </row>
    <row r="42" spans="2:14" x14ac:dyDescent="0.25">
      <c r="B42" s="68">
        <v>5</v>
      </c>
      <c r="C42" s="69" t="s">
        <v>75</v>
      </c>
      <c r="D42" s="74"/>
      <c r="E42" s="75"/>
      <c r="F42" s="75"/>
      <c r="G42" s="65"/>
      <c r="N42" s="77"/>
    </row>
    <row r="43" spans="2:14" x14ac:dyDescent="0.25">
      <c r="B43" s="68">
        <f>B42+0.01</f>
        <v>5.01</v>
      </c>
      <c r="C43" s="78" t="s">
        <v>76</v>
      </c>
      <c r="D43" s="70"/>
      <c r="E43" s="71"/>
      <c r="F43" s="71" t="s">
        <v>77</v>
      </c>
      <c r="G43" s="65"/>
      <c r="N43" s="77"/>
    </row>
    <row r="44" spans="2:14" ht="26.4" x14ac:dyDescent="0.25">
      <c r="B44" s="68">
        <f>B43+0.001</f>
        <v>5.0110000000000001</v>
      </c>
      <c r="C44" s="82" t="s">
        <v>78</v>
      </c>
      <c r="D44" s="70"/>
      <c r="E44" s="71" t="s">
        <v>19</v>
      </c>
      <c r="F44" s="71"/>
      <c r="G44" s="65"/>
      <c r="N44" s="76"/>
    </row>
    <row r="45" spans="2:14" x14ac:dyDescent="0.25">
      <c r="B45" s="68">
        <f>B44+0.001</f>
        <v>5.0120000000000005</v>
      </c>
      <c r="C45" s="82" t="s">
        <v>79</v>
      </c>
      <c r="D45" s="70"/>
      <c r="E45" s="71" t="s">
        <v>19</v>
      </c>
      <c r="F45" s="71"/>
      <c r="G45" s="65"/>
      <c r="N45" s="76"/>
    </row>
    <row r="46" spans="2:14" x14ac:dyDescent="0.25">
      <c r="B46" s="68">
        <f>B45+0.001</f>
        <v>5.0130000000000008</v>
      </c>
      <c r="C46" s="82" t="s">
        <v>50</v>
      </c>
      <c r="D46" s="70"/>
      <c r="E46" s="71" t="s">
        <v>19</v>
      </c>
      <c r="F46" s="71"/>
      <c r="G46" s="65"/>
      <c r="N46" s="76"/>
    </row>
    <row r="47" spans="2:14" ht="52.8" x14ac:dyDescent="0.25">
      <c r="B47" s="68">
        <f>B43+0.01</f>
        <v>5.0199999999999996</v>
      </c>
      <c r="C47" s="79" t="s">
        <v>80</v>
      </c>
      <c r="D47" s="70"/>
      <c r="E47" s="71">
        <v>0.95</v>
      </c>
      <c r="F47" s="71" t="s">
        <v>16</v>
      </c>
      <c r="G47" s="65" t="s">
        <v>81</v>
      </c>
      <c r="N47" s="77"/>
    </row>
    <row r="48" spans="2:14" x14ac:dyDescent="0.25">
      <c r="B48" s="68">
        <f>B47+0.01</f>
        <v>5.0299999999999994</v>
      </c>
      <c r="C48" s="78" t="s">
        <v>82</v>
      </c>
      <c r="D48" s="70"/>
      <c r="E48" s="71">
        <v>0.95</v>
      </c>
      <c r="F48" s="71"/>
      <c r="G48" s="65" t="s">
        <v>83</v>
      </c>
      <c r="N48" s="77"/>
    </row>
    <row r="49" spans="2:14" ht="39.6" x14ac:dyDescent="0.25">
      <c r="B49" s="68">
        <f t="shared" ref="B49:B59" si="2">B48+0.01</f>
        <v>5.0399999999999991</v>
      </c>
      <c r="C49" s="78" t="s">
        <v>84</v>
      </c>
      <c r="D49" s="70"/>
      <c r="E49" s="71">
        <v>0.5</v>
      </c>
      <c r="F49" s="71" t="s">
        <v>77</v>
      </c>
      <c r="G49" s="65" t="s">
        <v>85</v>
      </c>
      <c r="N49" s="83"/>
    </row>
    <row r="50" spans="2:14" x14ac:dyDescent="0.25">
      <c r="B50" s="68">
        <f t="shared" si="2"/>
        <v>5.0499999999999989</v>
      </c>
      <c r="C50" s="81" t="s">
        <v>86</v>
      </c>
      <c r="D50" s="70"/>
      <c r="E50" s="71">
        <v>0.95</v>
      </c>
      <c r="F50" s="71" t="s">
        <v>77</v>
      </c>
      <c r="G50" s="65" t="s">
        <v>83</v>
      </c>
      <c r="N50" s="83"/>
    </row>
    <row r="51" spans="2:14" x14ac:dyDescent="0.25">
      <c r="B51" s="68">
        <f t="shared" si="2"/>
        <v>5.0599999999999987</v>
      </c>
      <c r="C51" s="81" t="s">
        <v>87</v>
      </c>
      <c r="D51" s="70"/>
      <c r="E51" s="71">
        <v>0</v>
      </c>
      <c r="F51" s="71"/>
      <c r="G51" s="65"/>
      <c r="N51" s="83"/>
    </row>
    <row r="52" spans="2:14" x14ac:dyDescent="0.25">
      <c r="B52" s="68">
        <v>6</v>
      </c>
      <c r="C52" s="69" t="s">
        <v>88</v>
      </c>
      <c r="D52" s="74"/>
      <c r="E52" s="75"/>
      <c r="F52" s="75"/>
      <c r="G52" s="65"/>
      <c r="N52" s="77"/>
    </row>
    <row r="53" spans="2:14" x14ac:dyDescent="0.25">
      <c r="B53" s="68">
        <f t="shared" si="2"/>
        <v>6.01</v>
      </c>
      <c r="C53" s="78" t="s">
        <v>89</v>
      </c>
      <c r="D53" s="70"/>
      <c r="E53" s="71"/>
      <c r="F53" s="71" t="s">
        <v>9</v>
      </c>
      <c r="G53" s="65" t="s">
        <v>90</v>
      </c>
      <c r="N53" s="77"/>
    </row>
    <row r="54" spans="2:14" x14ac:dyDescent="0.25">
      <c r="B54" s="68">
        <f t="shared" si="2"/>
        <v>6.02</v>
      </c>
      <c r="C54" s="78" t="s">
        <v>91</v>
      </c>
      <c r="D54" s="70"/>
      <c r="E54" s="71"/>
      <c r="F54" s="71" t="s">
        <v>9</v>
      </c>
      <c r="G54" s="65" t="s">
        <v>90</v>
      </c>
      <c r="N54" s="77"/>
    </row>
    <row r="55" spans="2:14" x14ac:dyDescent="0.25">
      <c r="B55" s="68">
        <f t="shared" si="2"/>
        <v>6.0299999999999994</v>
      </c>
      <c r="C55" s="78" t="s">
        <v>92</v>
      </c>
      <c r="D55" s="70"/>
      <c r="E55" s="71"/>
      <c r="F55" s="71" t="s">
        <v>9</v>
      </c>
      <c r="G55" s="65" t="s">
        <v>90</v>
      </c>
      <c r="N55" s="77"/>
    </row>
    <row r="56" spans="2:14" x14ac:dyDescent="0.25">
      <c r="B56" s="68">
        <f t="shared" si="2"/>
        <v>6.0399999999999991</v>
      </c>
      <c r="C56" s="78" t="s">
        <v>93</v>
      </c>
      <c r="D56" s="70"/>
      <c r="E56" s="71"/>
      <c r="F56" s="71" t="s">
        <v>9</v>
      </c>
      <c r="G56" s="65" t="s">
        <v>90</v>
      </c>
      <c r="N56" s="77"/>
    </row>
    <row r="57" spans="2:14" x14ac:dyDescent="0.25">
      <c r="B57" s="68">
        <f t="shared" si="2"/>
        <v>6.0499999999999989</v>
      </c>
      <c r="C57" s="78" t="s">
        <v>94</v>
      </c>
      <c r="D57" s="70"/>
      <c r="E57" s="71"/>
      <c r="F57" s="71" t="s">
        <v>9</v>
      </c>
      <c r="G57" s="65" t="s">
        <v>90</v>
      </c>
      <c r="N57" s="77"/>
    </row>
    <row r="58" spans="2:14" x14ac:dyDescent="0.25">
      <c r="B58" s="68">
        <f t="shared" si="2"/>
        <v>6.0599999999999987</v>
      </c>
      <c r="C58" s="78" t="s">
        <v>95</v>
      </c>
      <c r="D58" s="70"/>
      <c r="E58" s="71"/>
      <c r="F58" s="71" t="s">
        <v>9</v>
      </c>
      <c r="G58" s="65" t="s">
        <v>90</v>
      </c>
      <c r="N58" s="77"/>
    </row>
    <row r="59" spans="2:14" x14ac:dyDescent="0.25">
      <c r="B59" s="68">
        <f t="shared" si="2"/>
        <v>6.0699999999999985</v>
      </c>
      <c r="C59" s="78" t="s">
        <v>96</v>
      </c>
      <c r="D59" s="70"/>
      <c r="E59" s="71"/>
      <c r="F59" s="71" t="s">
        <v>9</v>
      </c>
      <c r="G59" s="65" t="s">
        <v>90</v>
      </c>
      <c r="N59" s="77"/>
    </row>
    <row r="60" spans="2:14" x14ac:dyDescent="0.25">
      <c r="B60" s="68"/>
      <c r="C60" s="78" t="s">
        <v>97</v>
      </c>
      <c r="D60" s="70"/>
      <c r="E60" s="71"/>
      <c r="F60" s="71"/>
      <c r="G60" s="65"/>
      <c r="N60" s="77"/>
    </row>
    <row r="61" spans="2:14" x14ac:dyDescent="0.25">
      <c r="B61" s="68"/>
      <c r="C61" s="78"/>
      <c r="D61" s="70"/>
      <c r="E61" s="71"/>
      <c r="F61" s="71"/>
      <c r="G61" s="65"/>
    </row>
    <row r="62" spans="2:14" ht="13.8" thickBot="1" x14ac:dyDescent="0.3">
      <c r="B62" s="84"/>
      <c r="C62" s="85"/>
      <c r="D62" s="86"/>
      <c r="E62" s="87"/>
      <c r="F62" s="87"/>
      <c r="G62" s="88"/>
    </row>
    <row r="63" spans="2:14" x14ac:dyDescent="0.25">
      <c r="C63" s="72"/>
    </row>
    <row r="64" spans="2:14" x14ac:dyDescent="0.25">
      <c r="C64" s="72"/>
    </row>
  </sheetData>
  <autoFilter ref="B1:F62" xr:uid="{7D4A4A1B-F336-4908-A635-F89C22461FFC}"/>
  <conditionalFormatting sqref="E61:F62 E41:F45 E47:F50 E7 E2:F6 E9:F39">
    <cfRule type="dataBar" priority="8">
      <dataBar>
        <cfvo type="num" val="0"/>
        <cfvo type="num" val="1"/>
        <color rgb="FF638EC6"/>
      </dataBar>
      <extLst>
        <ext xmlns:x14="http://schemas.microsoft.com/office/spreadsheetml/2009/9/main" uri="{B025F937-C7B1-47D3-B67F-A62EFF666E3E}">
          <x14:id>{4B4A7D9D-3901-456B-AEB8-A9C3712BA773}</x14:id>
        </ext>
      </extLst>
    </cfRule>
  </conditionalFormatting>
  <conditionalFormatting sqref="E8">
    <cfRule type="dataBar" priority="7">
      <dataBar>
        <cfvo type="num" val="0"/>
        <cfvo type="num" val="1"/>
        <color rgb="FF638EC6"/>
      </dataBar>
      <extLst>
        <ext xmlns:x14="http://schemas.microsoft.com/office/spreadsheetml/2009/9/main" uri="{B025F937-C7B1-47D3-B67F-A62EFF666E3E}">
          <x14:id>{0163459B-A31B-4F97-B7E7-CC0B7453FADC}</x14:id>
        </ext>
      </extLst>
    </cfRule>
  </conditionalFormatting>
  <conditionalFormatting sqref="E52:F53 F54:F59">
    <cfRule type="dataBar" priority="6">
      <dataBar>
        <cfvo type="num" val="0"/>
        <cfvo type="num" val="1"/>
        <color rgb="FF638EC6"/>
      </dataBar>
      <extLst>
        <ext xmlns:x14="http://schemas.microsoft.com/office/spreadsheetml/2009/9/main" uri="{B025F937-C7B1-47D3-B67F-A62EFF666E3E}">
          <x14:id>{631B6685-674B-4094-B435-11D3F6982CA5}</x14:id>
        </ext>
      </extLst>
    </cfRule>
  </conditionalFormatting>
  <conditionalFormatting sqref="E60:F60 E54:E59">
    <cfRule type="dataBar" priority="5">
      <dataBar>
        <cfvo type="num" val="0"/>
        <cfvo type="num" val="1"/>
        <color rgb="FF638EC6"/>
      </dataBar>
      <extLst>
        <ext xmlns:x14="http://schemas.microsoft.com/office/spreadsheetml/2009/9/main" uri="{B025F937-C7B1-47D3-B67F-A62EFF666E3E}">
          <x14:id>{4D131260-4F3A-4DE6-8E15-4E052B5A425F}</x14:id>
        </ext>
      </extLst>
    </cfRule>
  </conditionalFormatting>
  <conditionalFormatting sqref="E51:F51">
    <cfRule type="dataBar" priority="4">
      <dataBar>
        <cfvo type="num" val="0"/>
        <cfvo type="num" val="1"/>
        <color rgb="FF638EC6"/>
      </dataBar>
      <extLst>
        <ext xmlns:x14="http://schemas.microsoft.com/office/spreadsheetml/2009/9/main" uri="{B025F937-C7B1-47D3-B67F-A62EFF666E3E}">
          <x14:id>{5FF21EEA-E9F8-491B-8067-6C3A24D0301A}</x14:id>
        </ext>
      </extLst>
    </cfRule>
  </conditionalFormatting>
  <conditionalFormatting sqref="E40:F40">
    <cfRule type="dataBar" priority="3">
      <dataBar>
        <cfvo type="num" val="0"/>
        <cfvo type="num" val="1"/>
        <color rgb="FF638EC6"/>
      </dataBar>
      <extLst>
        <ext xmlns:x14="http://schemas.microsoft.com/office/spreadsheetml/2009/9/main" uri="{B025F937-C7B1-47D3-B67F-A62EFF666E3E}">
          <x14:id>{D238E8A3-5E1A-4074-A94F-2C53E0E0DC54}</x14:id>
        </ext>
      </extLst>
    </cfRule>
  </conditionalFormatting>
  <conditionalFormatting sqref="E46:F46">
    <cfRule type="dataBar" priority="2">
      <dataBar>
        <cfvo type="num" val="0"/>
        <cfvo type="num" val="1"/>
        <color rgb="FF638EC6"/>
      </dataBar>
      <extLst>
        <ext xmlns:x14="http://schemas.microsoft.com/office/spreadsheetml/2009/9/main" uri="{B025F937-C7B1-47D3-B67F-A62EFF666E3E}">
          <x14:id>{4E1C225A-B3D6-42F5-B1CC-DE6204E7048C}</x14:id>
        </ext>
      </extLst>
    </cfRule>
  </conditionalFormatting>
  <conditionalFormatting sqref="F7:F8">
    <cfRule type="dataBar" priority="1">
      <dataBar>
        <cfvo type="num" val="0"/>
        <cfvo type="num" val="1"/>
        <color rgb="FF638EC6"/>
      </dataBar>
      <extLst>
        <ext xmlns:x14="http://schemas.microsoft.com/office/spreadsheetml/2009/9/main" uri="{B025F937-C7B1-47D3-B67F-A62EFF666E3E}">
          <x14:id>{1444332F-F5F9-4331-8BB1-846D23463D17}</x14:id>
        </ext>
      </extLst>
    </cfRule>
  </conditionalFormatting>
  <pageMargins left="0.75" right="0.75" top="1" bottom="1" header="0.5" footer="0.5"/>
  <pageSetup paperSize="8" scale="76" orientation="landscape"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dataBar" id="{4B4A7D9D-3901-456B-AEB8-A9C3712BA773}">
            <x14:dataBar minLength="0" maxLength="100" gradient="0">
              <x14:cfvo type="num">
                <xm:f>0</xm:f>
              </x14:cfvo>
              <x14:cfvo type="num">
                <xm:f>1</xm:f>
              </x14:cfvo>
              <x14:negativeFillColor rgb="FFFF0000"/>
              <x14:axisColor rgb="FF000000"/>
            </x14:dataBar>
          </x14:cfRule>
          <xm:sqref>E61:F62 E41:F45 E47:F50 E7 E2:F6 E9:F39</xm:sqref>
        </x14:conditionalFormatting>
        <x14:conditionalFormatting xmlns:xm="http://schemas.microsoft.com/office/excel/2006/main">
          <x14:cfRule type="dataBar" id="{0163459B-A31B-4F97-B7E7-CC0B7453FADC}">
            <x14:dataBar minLength="0" maxLength="100" gradient="0">
              <x14:cfvo type="num">
                <xm:f>0</xm:f>
              </x14:cfvo>
              <x14:cfvo type="num">
                <xm:f>1</xm:f>
              </x14:cfvo>
              <x14:negativeFillColor rgb="FFFF0000"/>
              <x14:axisColor rgb="FF000000"/>
            </x14:dataBar>
          </x14:cfRule>
          <xm:sqref>E8</xm:sqref>
        </x14:conditionalFormatting>
        <x14:conditionalFormatting xmlns:xm="http://schemas.microsoft.com/office/excel/2006/main">
          <x14:cfRule type="dataBar" id="{631B6685-674B-4094-B435-11D3F6982CA5}">
            <x14:dataBar minLength="0" maxLength="100" gradient="0">
              <x14:cfvo type="num">
                <xm:f>0</xm:f>
              </x14:cfvo>
              <x14:cfvo type="num">
                <xm:f>1</xm:f>
              </x14:cfvo>
              <x14:negativeFillColor rgb="FFFF0000"/>
              <x14:axisColor rgb="FF000000"/>
            </x14:dataBar>
          </x14:cfRule>
          <xm:sqref>E52:F53 F54:F59</xm:sqref>
        </x14:conditionalFormatting>
        <x14:conditionalFormatting xmlns:xm="http://schemas.microsoft.com/office/excel/2006/main">
          <x14:cfRule type="dataBar" id="{4D131260-4F3A-4DE6-8E15-4E052B5A425F}">
            <x14:dataBar minLength="0" maxLength="100" gradient="0">
              <x14:cfvo type="num">
                <xm:f>0</xm:f>
              </x14:cfvo>
              <x14:cfvo type="num">
                <xm:f>1</xm:f>
              </x14:cfvo>
              <x14:negativeFillColor rgb="FFFF0000"/>
              <x14:axisColor rgb="FF000000"/>
            </x14:dataBar>
          </x14:cfRule>
          <xm:sqref>E60:F60 E54:E59</xm:sqref>
        </x14:conditionalFormatting>
        <x14:conditionalFormatting xmlns:xm="http://schemas.microsoft.com/office/excel/2006/main">
          <x14:cfRule type="dataBar" id="{5FF21EEA-E9F8-491B-8067-6C3A24D0301A}">
            <x14:dataBar minLength="0" maxLength="100" gradient="0">
              <x14:cfvo type="num">
                <xm:f>0</xm:f>
              </x14:cfvo>
              <x14:cfvo type="num">
                <xm:f>1</xm:f>
              </x14:cfvo>
              <x14:negativeFillColor rgb="FFFF0000"/>
              <x14:axisColor rgb="FF000000"/>
            </x14:dataBar>
          </x14:cfRule>
          <xm:sqref>E51:F51</xm:sqref>
        </x14:conditionalFormatting>
        <x14:conditionalFormatting xmlns:xm="http://schemas.microsoft.com/office/excel/2006/main">
          <x14:cfRule type="dataBar" id="{D238E8A3-5E1A-4074-A94F-2C53E0E0DC54}">
            <x14:dataBar minLength="0" maxLength="100" gradient="0">
              <x14:cfvo type="num">
                <xm:f>0</xm:f>
              </x14:cfvo>
              <x14:cfvo type="num">
                <xm:f>1</xm:f>
              </x14:cfvo>
              <x14:negativeFillColor rgb="FFFF0000"/>
              <x14:axisColor rgb="FF000000"/>
            </x14:dataBar>
          </x14:cfRule>
          <xm:sqref>E40:F40</xm:sqref>
        </x14:conditionalFormatting>
        <x14:conditionalFormatting xmlns:xm="http://schemas.microsoft.com/office/excel/2006/main">
          <x14:cfRule type="dataBar" id="{4E1C225A-B3D6-42F5-B1CC-DE6204E7048C}">
            <x14:dataBar minLength="0" maxLength="100" gradient="0">
              <x14:cfvo type="num">
                <xm:f>0</xm:f>
              </x14:cfvo>
              <x14:cfvo type="num">
                <xm:f>1</xm:f>
              </x14:cfvo>
              <x14:negativeFillColor rgb="FFFF0000"/>
              <x14:axisColor rgb="FF000000"/>
            </x14:dataBar>
          </x14:cfRule>
          <xm:sqref>E46:F46</xm:sqref>
        </x14:conditionalFormatting>
        <x14:conditionalFormatting xmlns:xm="http://schemas.microsoft.com/office/excel/2006/main">
          <x14:cfRule type="dataBar" id="{1444332F-F5F9-4331-8BB1-846D23463D17}">
            <x14:dataBar minLength="0" maxLength="100" gradient="0">
              <x14:cfvo type="num">
                <xm:f>0</xm:f>
              </x14:cfvo>
              <x14:cfvo type="num">
                <xm:f>1</xm:f>
              </x14:cfvo>
              <x14:negativeFillColor rgb="FFFF0000"/>
              <x14:axisColor rgb="FF000000"/>
            </x14:dataBar>
          </x14:cfRule>
          <xm:sqref>F7:F8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3"/>
  <sheetViews>
    <sheetView showGridLines="0" workbookViewId="0">
      <selection activeCell="D47" sqref="D47:D48"/>
    </sheetView>
  </sheetViews>
  <sheetFormatPr baseColWidth="10" defaultColWidth="8.5546875" defaultRowHeight="14.4" x14ac:dyDescent="0.3"/>
  <cols>
    <col min="1" max="1" width="3.44140625" customWidth="1"/>
    <col min="2" max="2" width="7.44140625" customWidth="1"/>
    <col min="3" max="3" width="14.5546875" customWidth="1"/>
    <col min="4" max="4" width="62.44140625" style="1" customWidth="1"/>
    <col min="5" max="5" width="12.5546875" style="17" customWidth="1"/>
    <col min="6" max="6" width="13.5546875" style="17" customWidth="1"/>
    <col min="7" max="7" width="15.44140625" style="17" customWidth="1"/>
  </cols>
  <sheetData>
    <row r="2" spans="2:7" x14ac:dyDescent="0.3">
      <c r="B2" s="16" t="s">
        <v>98</v>
      </c>
      <c r="C2" s="16" t="s">
        <v>99</v>
      </c>
      <c r="D2" s="2" t="s">
        <v>100</v>
      </c>
      <c r="E2" s="3" t="s">
        <v>101</v>
      </c>
      <c r="F2" s="3" t="s">
        <v>102</v>
      </c>
      <c r="G2" s="3" t="s">
        <v>103</v>
      </c>
    </row>
    <row r="3" spans="2:7" x14ac:dyDescent="0.3">
      <c r="B3" t="s">
        <v>104</v>
      </c>
      <c r="C3" t="s">
        <v>105</v>
      </c>
      <c r="D3" s="1" t="s">
        <v>106</v>
      </c>
      <c r="G3" s="18">
        <v>44224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pageSetUpPr fitToPage="1"/>
  </sheetPr>
  <dimension ref="A1:R967"/>
  <sheetViews>
    <sheetView showGridLines="0" tabSelected="1" zoomScale="90" zoomScaleNormal="90" workbookViewId="0">
      <selection activeCell="G739" sqref="G739"/>
    </sheetView>
  </sheetViews>
  <sheetFormatPr baseColWidth="10" defaultColWidth="8.5546875" defaultRowHeight="14.4" x14ac:dyDescent="0.3"/>
  <cols>
    <col min="1" max="1" width="1.6640625" style="4" customWidth="1"/>
    <col min="2" max="2" width="20" style="4" customWidth="1"/>
    <col min="3" max="3" width="25.6640625" style="4" customWidth="1"/>
    <col min="4" max="4" width="9.33203125" style="14" customWidth="1"/>
    <col min="5" max="5" width="13.6640625" style="4" bestFit="1" customWidth="1"/>
    <col min="6" max="6" width="23.6640625" style="4" customWidth="1"/>
    <col min="7" max="7" width="99.5546875" style="4" customWidth="1"/>
    <col min="8" max="8" width="12" style="4" bestFit="1" customWidth="1"/>
    <col min="9" max="9" width="106" style="4" customWidth="1"/>
    <col min="10" max="10" width="23.44140625" style="4" customWidth="1"/>
    <col min="11" max="11" width="10.44140625" style="4" customWidth="1"/>
    <col min="12" max="12" width="17.44140625" style="4" customWidth="1"/>
    <col min="13" max="14" width="19.44140625" style="4" customWidth="1"/>
    <col min="15" max="15" width="19" style="14" customWidth="1"/>
    <col min="16" max="17" width="25.5546875" style="14" customWidth="1"/>
    <col min="18" max="18" width="20.6640625" style="4" bestFit="1" customWidth="1"/>
    <col min="19" max="16384" width="8.5546875" style="4"/>
  </cols>
  <sheetData>
    <row r="1" spans="2:18" x14ac:dyDescent="0.3">
      <c r="E1" s="32"/>
      <c r="L1" s="32"/>
    </row>
    <row r="2" spans="2:18" ht="30.6" customHeight="1" x14ac:dyDescent="0.3">
      <c r="B2" s="11" t="s">
        <v>107</v>
      </c>
      <c r="C2" s="11" t="s">
        <v>108</v>
      </c>
      <c r="D2" s="11" t="s">
        <v>109</v>
      </c>
      <c r="E2" s="30" t="s">
        <v>110</v>
      </c>
      <c r="F2" s="11" t="s">
        <v>111</v>
      </c>
      <c r="G2" s="12" t="s">
        <v>112</v>
      </c>
      <c r="H2" s="11" t="s">
        <v>113</v>
      </c>
      <c r="I2" s="12" t="s">
        <v>114</v>
      </c>
      <c r="J2" s="11" t="s">
        <v>115</v>
      </c>
      <c r="K2" s="11" t="s">
        <v>116</v>
      </c>
      <c r="L2" s="33" t="s">
        <v>117</v>
      </c>
      <c r="M2" s="11" t="s">
        <v>118</v>
      </c>
      <c r="N2" s="11" t="s">
        <v>119</v>
      </c>
      <c r="O2" s="11" t="s">
        <v>120</v>
      </c>
      <c r="P2" s="11" t="s">
        <v>121</v>
      </c>
      <c r="Q2" s="11" t="s">
        <v>122</v>
      </c>
      <c r="R2" s="11" t="s">
        <v>123</v>
      </c>
    </row>
    <row r="3" spans="2:18" ht="126" hidden="1" x14ac:dyDescent="0.3">
      <c r="B3" s="15" t="s">
        <v>18</v>
      </c>
      <c r="C3" s="15" t="s">
        <v>124</v>
      </c>
      <c r="D3" s="27" t="s">
        <v>125</v>
      </c>
      <c r="E3" s="31" t="s">
        <v>126</v>
      </c>
      <c r="F3" s="20" t="str">
        <f t="shared" ref="F3:F34" si="0">IF(D3&lt;10,CONCATENATE(VLOOKUP(B3,Equip_Abb,2,FALSE),"-",VLOOKUP(C3,Section_Abb,2,FALSE),"0",D3),CONCATENATE(VLOOKUP(B3,Equip_Abb,2,FALSE),"-",VLOOKUP(C3,Section_Abb,2,FALSE),D3))</f>
        <v>FS-DE01A</v>
      </c>
      <c r="G3" s="24" t="s">
        <v>127</v>
      </c>
      <c r="H3" s="22">
        <v>1</v>
      </c>
      <c r="I3" s="24" t="s">
        <v>128</v>
      </c>
      <c r="J3" s="13"/>
      <c r="K3" s="35"/>
      <c r="L3" s="34"/>
      <c r="M3" s="15"/>
      <c r="N3" s="15"/>
      <c r="O3" s="28">
        <v>44473</v>
      </c>
      <c r="P3" s="27" t="s">
        <v>129</v>
      </c>
      <c r="Q3" s="27"/>
      <c r="R3" s="49"/>
    </row>
    <row r="4" spans="2:18" ht="50.4" hidden="1" x14ac:dyDescent="0.3">
      <c r="B4" s="15" t="s">
        <v>18</v>
      </c>
      <c r="C4" s="15" t="s">
        <v>124</v>
      </c>
      <c r="D4" s="27" t="s">
        <v>130</v>
      </c>
      <c r="E4" s="31" t="s">
        <v>126</v>
      </c>
      <c r="F4" s="20" t="str">
        <f t="shared" si="0"/>
        <v>FS-DE01B</v>
      </c>
      <c r="G4" s="24" t="s">
        <v>131</v>
      </c>
      <c r="H4" s="22">
        <v>1</v>
      </c>
      <c r="I4" s="24" t="s">
        <v>132</v>
      </c>
      <c r="J4" s="13"/>
      <c r="K4" s="35"/>
      <c r="L4" s="34" t="s">
        <v>133</v>
      </c>
      <c r="M4" s="15"/>
      <c r="N4" s="15"/>
      <c r="O4" s="28">
        <v>44434</v>
      </c>
      <c r="P4" s="27" t="s">
        <v>129</v>
      </c>
      <c r="Q4" s="27"/>
      <c r="R4" s="49"/>
    </row>
    <row r="5" spans="2:18" hidden="1" x14ac:dyDescent="0.3">
      <c r="B5" s="15" t="s">
        <v>18</v>
      </c>
      <c r="C5" s="15" t="s">
        <v>124</v>
      </c>
      <c r="D5" s="27">
        <v>2</v>
      </c>
      <c r="E5" s="31" t="s">
        <v>126</v>
      </c>
      <c r="F5" s="20" t="str">
        <f t="shared" si="0"/>
        <v>FS-DE02</v>
      </c>
      <c r="G5" s="24" t="s">
        <v>134</v>
      </c>
      <c r="H5" s="22">
        <v>3</v>
      </c>
      <c r="I5" s="24" t="s">
        <v>135</v>
      </c>
      <c r="J5" s="13"/>
      <c r="K5" s="35"/>
      <c r="L5" s="34"/>
      <c r="M5" s="15"/>
      <c r="N5" s="15"/>
      <c r="O5" s="28">
        <v>44434</v>
      </c>
      <c r="P5" s="27" t="s">
        <v>129</v>
      </c>
      <c r="Q5" s="27"/>
      <c r="R5" s="49"/>
    </row>
    <row r="6" spans="2:18" ht="25.2" hidden="1" x14ac:dyDescent="0.3">
      <c r="B6" s="15" t="s">
        <v>18</v>
      </c>
      <c r="C6" s="15" t="s">
        <v>124</v>
      </c>
      <c r="D6" s="27">
        <v>3</v>
      </c>
      <c r="E6" s="31" t="s">
        <v>126</v>
      </c>
      <c r="F6" s="20" t="str">
        <f t="shared" si="0"/>
        <v>FS-DE03</v>
      </c>
      <c r="G6" s="24" t="s">
        <v>136</v>
      </c>
      <c r="H6" s="22">
        <v>1</v>
      </c>
      <c r="I6" s="24" t="s">
        <v>137</v>
      </c>
      <c r="J6" s="13"/>
      <c r="K6" s="35"/>
      <c r="L6" s="34"/>
      <c r="M6" s="15"/>
      <c r="N6" s="15"/>
      <c r="O6" s="28">
        <v>44434</v>
      </c>
      <c r="P6" s="27" t="s">
        <v>129</v>
      </c>
      <c r="Q6" s="27"/>
      <c r="R6" s="49"/>
    </row>
    <row r="7" spans="2:18" ht="25.2" hidden="1" x14ac:dyDescent="0.3">
      <c r="B7" s="15" t="s">
        <v>18</v>
      </c>
      <c r="C7" s="15" t="s">
        <v>124</v>
      </c>
      <c r="D7" s="27">
        <v>4</v>
      </c>
      <c r="E7" s="31" t="s">
        <v>126</v>
      </c>
      <c r="F7" s="20" t="str">
        <f t="shared" si="0"/>
        <v>FS-DE04</v>
      </c>
      <c r="G7" s="24" t="s">
        <v>138</v>
      </c>
      <c r="H7" s="22">
        <v>1</v>
      </c>
      <c r="I7" s="24" t="s">
        <v>139</v>
      </c>
      <c r="J7" s="13"/>
      <c r="K7" s="35"/>
      <c r="L7" s="34"/>
      <c r="M7" s="15"/>
      <c r="N7" s="15"/>
      <c r="O7" s="28">
        <v>44434</v>
      </c>
      <c r="P7" s="27" t="s">
        <v>129</v>
      </c>
      <c r="Q7" s="27"/>
      <c r="R7" s="49"/>
    </row>
    <row r="8" spans="2:18" ht="37.799999999999997" hidden="1" x14ac:dyDescent="0.3">
      <c r="B8" s="15" t="s">
        <v>18</v>
      </c>
      <c r="C8" s="15" t="s">
        <v>124</v>
      </c>
      <c r="D8" s="27">
        <v>5</v>
      </c>
      <c r="E8" s="31" t="s">
        <v>126</v>
      </c>
      <c r="F8" s="20" t="str">
        <f t="shared" si="0"/>
        <v>FS-DE05</v>
      </c>
      <c r="G8" s="24" t="s">
        <v>140</v>
      </c>
      <c r="H8" s="22">
        <v>1</v>
      </c>
      <c r="I8" s="24" t="s">
        <v>141</v>
      </c>
      <c r="J8" s="13"/>
      <c r="K8" s="35"/>
      <c r="L8" s="34"/>
      <c r="M8" s="15"/>
      <c r="N8" s="15"/>
      <c r="O8" s="28">
        <v>44434</v>
      </c>
      <c r="P8" s="27" t="s">
        <v>129</v>
      </c>
      <c r="Q8" s="27"/>
      <c r="R8" s="49"/>
    </row>
    <row r="9" spans="2:18" ht="37.799999999999997" hidden="1" x14ac:dyDescent="0.3">
      <c r="B9" s="15" t="s">
        <v>18</v>
      </c>
      <c r="C9" s="15" t="s">
        <v>124</v>
      </c>
      <c r="D9" s="27">
        <v>6</v>
      </c>
      <c r="E9" s="31" t="s">
        <v>126</v>
      </c>
      <c r="F9" s="20" t="str">
        <f t="shared" si="0"/>
        <v>FS-DE06</v>
      </c>
      <c r="G9" s="24" t="s">
        <v>142</v>
      </c>
      <c r="H9" s="22">
        <v>1</v>
      </c>
      <c r="I9" s="24" t="s">
        <v>143</v>
      </c>
      <c r="J9" s="13"/>
      <c r="K9" s="35"/>
      <c r="L9" s="34"/>
      <c r="M9" s="15"/>
      <c r="N9" s="15"/>
      <c r="O9" s="28">
        <v>44434</v>
      </c>
      <c r="P9" s="27" t="s">
        <v>129</v>
      </c>
      <c r="Q9" s="27"/>
      <c r="R9" s="49"/>
    </row>
    <row r="10" spans="2:18" ht="25.2" hidden="1" x14ac:dyDescent="0.3">
      <c r="B10" s="15" t="s">
        <v>18</v>
      </c>
      <c r="C10" s="15" t="s">
        <v>124</v>
      </c>
      <c r="D10" s="27">
        <v>7</v>
      </c>
      <c r="E10" s="31" t="s">
        <v>126</v>
      </c>
      <c r="F10" s="20" t="str">
        <f t="shared" si="0"/>
        <v>FS-DE07</v>
      </c>
      <c r="G10" s="24" t="s">
        <v>144</v>
      </c>
      <c r="H10" s="22">
        <v>1</v>
      </c>
      <c r="I10" s="24" t="s">
        <v>145</v>
      </c>
      <c r="J10" s="13"/>
      <c r="K10" s="35"/>
      <c r="L10" s="34"/>
      <c r="M10" s="15"/>
      <c r="N10" s="15"/>
      <c r="O10" s="28">
        <v>44434</v>
      </c>
      <c r="P10" s="27" t="s">
        <v>129</v>
      </c>
      <c r="Q10" s="27"/>
      <c r="R10" s="49"/>
    </row>
    <row r="11" spans="2:18" ht="37.799999999999997" hidden="1" x14ac:dyDescent="0.3">
      <c r="B11" s="15" t="s">
        <v>18</v>
      </c>
      <c r="C11" s="15" t="s">
        <v>124</v>
      </c>
      <c r="D11" s="27">
        <v>8</v>
      </c>
      <c r="E11" s="31" t="s">
        <v>126</v>
      </c>
      <c r="F11" s="20" t="str">
        <f t="shared" si="0"/>
        <v>FS-DE08</v>
      </c>
      <c r="G11" s="24" t="s">
        <v>146</v>
      </c>
      <c r="H11" s="22">
        <v>1</v>
      </c>
      <c r="I11" s="24" t="s">
        <v>147</v>
      </c>
      <c r="J11" s="13"/>
      <c r="K11" s="35"/>
      <c r="L11" s="34"/>
      <c r="M11" s="15"/>
      <c r="N11" s="15"/>
      <c r="O11" s="28">
        <v>44434</v>
      </c>
      <c r="P11" s="27" t="s">
        <v>129</v>
      </c>
      <c r="Q11" s="27"/>
      <c r="R11" s="49"/>
    </row>
    <row r="12" spans="2:18" ht="25.2" hidden="1" x14ac:dyDescent="0.3">
      <c r="B12" s="15" t="s">
        <v>18</v>
      </c>
      <c r="C12" s="15" t="s">
        <v>124</v>
      </c>
      <c r="D12" s="27">
        <v>9</v>
      </c>
      <c r="E12" s="31" t="s">
        <v>126</v>
      </c>
      <c r="F12" s="20" t="str">
        <f t="shared" si="0"/>
        <v>FS-DE09</v>
      </c>
      <c r="G12" s="24" t="s">
        <v>148</v>
      </c>
      <c r="H12" s="22">
        <v>3</v>
      </c>
      <c r="I12" s="24" t="s">
        <v>149</v>
      </c>
      <c r="J12" s="13"/>
      <c r="K12" s="35"/>
      <c r="L12" s="34"/>
      <c r="M12" s="15"/>
      <c r="N12" s="15"/>
      <c r="O12" s="28">
        <v>44434</v>
      </c>
      <c r="P12" s="27" t="s">
        <v>129</v>
      </c>
      <c r="Q12" s="27"/>
      <c r="R12" s="49"/>
    </row>
    <row r="13" spans="2:18" ht="50.4" hidden="1" x14ac:dyDescent="0.3">
      <c r="B13" s="15" t="s">
        <v>18</v>
      </c>
      <c r="C13" s="15" t="s">
        <v>124</v>
      </c>
      <c r="D13" s="27">
        <v>10</v>
      </c>
      <c r="E13" s="31" t="s">
        <v>126</v>
      </c>
      <c r="F13" s="20" t="str">
        <f t="shared" si="0"/>
        <v>FS-DE10</v>
      </c>
      <c r="G13" s="24" t="s">
        <v>150</v>
      </c>
      <c r="H13" s="22">
        <v>1</v>
      </c>
      <c r="I13" s="24" t="s">
        <v>151</v>
      </c>
      <c r="J13" s="13"/>
      <c r="K13" s="35"/>
      <c r="L13" s="34"/>
      <c r="M13" s="15"/>
      <c r="N13" s="15"/>
      <c r="O13" s="28">
        <v>44434</v>
      </c>
      <c r="P13" s="27" t="s">
        <v>129</v>
      </c>
      <c r="Q13" s="27"/>
      <c r="R13" s="49"/>
    </row>
    <row r="14" spans="2:18" ht="63" hidden="1" x14ac:dyDescent="0.3">
      <c r="B14" s="15" t="s">
        <v>18</v>
      </c>
      <c r="C14" s="15" t="s">
        <v>124</v>
      </c>
      <c r="D14" s="27">
        <v>11</v>
      </c>
      <c r="E14" s="31" t="s">
        <v>126</v>
      </c>
      <c r="F14" s="20" t="str">
        <f t="shared" si="0"/>
        <v>FS-DE11</v>
      </c>
      <c r="G14" s="24" t="s">
        <v>152</v>
      </c>
      <c r="H14" s="22">
        <v>1</v>
      </c>
      <c r="I14" s="24" t="s">
        <v>153</v>
      </c>
      <c r="J14" s="13"/>
      <c r="K14" s="35"/>
      <c r="L14" s="34"/>
      <c r="M14" s="15"/>
      <c r="N14" s="15"/>
      <c r="O14" s="28">
        <v>44434</v>
      </c>
      <c r="P14" s="27" t="s">
        <v>129</v>
      </c>
      <c r="Q14" s="27"/>
      <c r="R14" s="49"/>
    </row>
    <row r="15" spans="2:18" ht="63" hidden="1" x14ac:dyDescent="0.3">
      <c r="B15" s="15" t="s">
        <v>18</v>
      </c>
      <c r="C15" s="15" t="s">
        <v>124</v>
      </c>
      <c r="D15" s="27">
        <v>12</v>
      </c>
      <c r="E15" s="31" t="s">
        <v>126</v>
      </c>
      <c r="F15" s="20" t="str">
        <f t="shared" si="0"/>
        <v>FS-DE12</v>
      </c>
      <c r="G15" s="24" t="s">
        <v>154</v>
      </c>
      <c r="H15" s="22">
        <v>2</v>
      </c>
      <c r="I15" s="24" t="s">
        <v>155</v>
      </c>
      <c r="J15" s="13"/>
      <c r="K15" s="35"/>
      <c r="L15" s="34"/>
      <c r="M15" s="15"/>
      <c r="N15" s="15"/>
      <c r="O15" s="28">
        <v>44434</v>
      </c>
      <c r="P15" s="27" t="s">
        <v>129</v>
      </c>
      <c r="Q15" s="27"/>
      <c r="R15" s="49"/>
    </row>
    <row r="16" spans="2:18" ht="50.4" hidden="1" x14ac:dyDescent="0.3">
      <c r="B16" s="15" t="s">
        <v>18</v>
      </c>
      <c r="C16" s="15" t="s">
        <v>124</v>
      </c>
      <c r="D16" s="27">
        <v>13</v>
      </c>
      <c r="E16" s="31" t="s">
        <v>126</v>
      </c>
      <c r="F16" s="20" t="str">
        <f t="shared" si="0"/>
        <v>FS-DE13</v>
      </c>
      <c r="G16" s="24" t="s">
        <v>156</v>
      </c>
      <c r="H16" s="22">
        <v>1</v>
      </c>
      <c r="I16" s="24" t="s">
        <v>157</v>
      </c>
      <c r="J16" s="13"/>
      <c r="K16" s="35"/>
      <c r="L16" s="34"/>
      <c r="M16" s="15"/>
      <c r="N16" s="15"/>
      <c r="O16" s="28">
        <v>44434</v>
      </c>
      <c r="P16" s="27" t="s">
        <v>129</v>
      </c>
      <c r="Q16" s="27"/>
      <c r="R16" s="49"/>
    </row>
    <row r="17" spans="2:18" ht="25.2" hidden="1" x14ac:dyDescent="0.3">
      <c r="B17" s="15" t="s">
        <v>18</v>
      </c>
      <c r="C17" s="15" t="s">
        <v>124</v>
      </c>
      <c r="D17" s="27">
        <v>14</v>
      </c>
      <c r="E17" s="31" t="s">
        <v>126</v>
      </c>
      <c r="F17" s="20" t="str">
        <f t="shared" si="0"/>
        <v>FS-DE14</v>
      </c>
      <c r="G17" s="24" t="s">
        <v>158</v>
      </c>
      <c r="H17" s="22">
        <v>2</v>
      </c>
      <c r="I17" s="24" t="s">
        <v>159</v>
      </c>
      <c r="J17" s="13"/>
      <c r="K17" s="35"/>
      <c r="L17" s="34"/>
      <c r="M17" s="15"/>
      <c r="N17" s="15"/>
      <c r="O17" s="28">
        <v>44434</v>
      </c>
      <c r="P17" s="27" t="s">
        <v>129</v>
      </c>
      <c r="Q17" s="27"/>
      <c r="R17" s="49"/>
    </row>
    <row r="18" spans="2:18" ht="50.4" hidden="1" x14ac:dyDescent="0.3">
      <c r="B18" s="15" t="s">
        <v>18</v>
      </c>
      <c r="C18" s="15" t="s">
        <v>124</v>
      </c>
      <c r="D18" s="27">
        <v>15</v>
      </c>
      <c r="E18" s="31" t="s">
        <v>126</v>
      </c>
      <c r="F18" s="20" t="str">
        <f t="shared" si="0"/>
        <v>FS-DE15</v>
      </c>
      <c r="G18" s="24" t="s">
        <v>160</v>
      </c>
      <c r="H18" s="22">
        <v>1</v>
      </c>
      <c r="I18" s="24" t="s">
        <v>161</v>
      </c>
      <c r="J18" s="13"/>
      <c r="K18" s="35"/>
      <c r="L18" s="34"/>
      <c r="M18" s="15"/>
      <c r="N18" s="15"/>
      <c r="O18" s="28">
        <v>44434</v>
      </c>
      <c r="P18" s="27" t="s">
        <v>129</v>
      </c>
      <c r="Q18" s="27"/>
      <c r="R18" s="49"/>
    </row>
    <row r="19" spans="2:18" ht="63" hidden="1" x14ac:dyDescent="0.3">
      <c r="B19" s="15" t="s">
        <v>18</v>
      </c>
      <c r="C19" s="15" t="s">
        <v>124</v>
      </c>
      <c r="D19" s="27">
        <v>16</v>
      </c>
      <c r="E19" s="31" t="s">
        <v>126</v>
      </c>
      <c r="F19" s="20" t="str">
        <f t="shared" si="0"/>
        <v>FS-DE16</v>
      </c>
      <c r="G19" s="24" t="s">
        <v>162</v>
      </c>
      <c r="H19" s="22">
        <v>1</v>
      </c>
      <c r="I19" s="24" t="s">
        <v>163</v>
      </c>
      <c r="J19" s="13"/>
      <c r="K19" s="35"/>
      <c r="L19" s="34"/>
      <c r="M19" s="15"/>
      <c r="N19" s="15"/>
      <c r="O19" s="28">
        <v>44434</v>
      </c>
      <c r="P19" s="27" t="s">
        <v>129</v>
      </c>
      <c r="Q19" s="27"/>
      <c r="R19" s="49"/>
    </row>
    <row r="20" spans="2:18" ht="63" hidden="1" x14ac:dyDescent="0.3">
      <c r="B20" s="15" t="s">
        <v>18</v>
      </c>
      <c r="C20" s="15" t="s">
        <v>124</v>
      </c>
      <c r="D20" s="27">
        <v>17</v>
      </c>
      <c r="E20" s="31" t="s">
        <v>126</v>
      </c>
      <c r="F20" s="20" t="str">
        <f t="shared" si="0"/>
        <v>FS-DE17</v>
      </c>
      <c r="G20" s="24" t="s">
        <v>164</v>
      </c>
      <c r="H20" s="22">
        <v>1</v>
      </c>
      <c r="I20" s="24" t="s">
        <v>165</v>
      </c>
      <c r="J20" s="13"/>
      <c r="K20" s="35"/>
      <c r="L20" s="34"/>
      <c r="M20" s="15"/>
      <c r="N20" s="15"/>
      <c r="O20" s="28">
        <v>44434</v>
      </c>
      <c r="P20" s="27" t="s">
        <v>129</v>
      </c>
      <c r="Q20" s="27"/>
      <c r="R20" s="49"/>
    </row>
    <row r="21" spans="2:18" ht="50.4" hidden="1" x14ac:dyDescent="0.3">
      <c r="B21" s="15" t="s">
        <v>18</v>
      </c>
      <c r="C21" s="15" t="s">
        <v>124</v>
      </c>
      <c r="D21" s="27">
        <v>18</v>
      </c>
      <c r="E21" s="31" t="s">
        <v>126</v>
      </c>
      <c r="F21" s="20" t="str">
        <f t="shared" si="0"/>
        <v>FS-DE18</v>
      </c>
      <c r="G21" s="24" t="s">
        <v>166</v>
      </c>
      <c r="H21" s="22">
        <v>1</v>
      </c>
      <c r="I21" s="24" t="s">
        <v>167</v>
      </c>
      <c r="J21" s="13"/>
      <c r="K21" s="35"/>
      <c r="L21" s="34"/>
      <c r="M21" s="15"/>
      <c r="N21" s="15"/>
      <c r="O21" s="28">
        <v>44434</v>
      </c>
      <c r="P21" s="27" t="s">
        <v>129</v>
      </c>
      <c r="Q21" s="27"/>
      <c r="R21" s="49"/>
    </row>
    <row r="22" spans="2:18" ht="126" hidden="1" x14ac:dyDescent="0.3">
      <c r="B22" s="15" t="s">
        <v>18</v>
      </c>
      <c r="C22" s="15" t="s">
        <v>124</v>
      </c>
      <c r="D22" s="27">
        <v>19</v>
      </c>
      <c r="E22" s="31" t="s">
        <v>126</v>
      </c>
      <c r="F22" s="20" t="str">
        <f t="shared" si="0"/>
        <v>FS-DE19</v>
      </c>
      <c r="G22" s="24" t="s">
        <v>168</v>
      </c>
      <c r="H22" s="22">
        <v>1</v>
      </c>
      <c r="I22" s="24" t="s">
        <v>169</v>
      </c>
      <c r="J22" s="13"/>
      <c r="K22" s="35"/>
      <c r="L22" s="34"/>
      <c r="M22" s="15"/>
      <c r="N22" s="15"/>
      <c r="O22" s="28">
        <v>44434</v>
      </c>
      <c r="P22" s="27" t="s">
        <v>129</v>
      </c>
      <c r="Q22" s="27"/>
      <c r="R22" s="49"/>
    </row>
    <row r="23" spans="2:18" ht="63" hidden="1" x14ac:dyDescent="0.3">
      <c r="B23" s="15" t="s">
        <v>18</v>
      </c>
      <c r="C23" s="15" t="s">
        <v>124</v>
      </c>
      <c r="D23" s="27">
        <v>20</v>
      </c>
      <c r="E23" s="31" t="s">
        <v>126</v>
      </c>
      <c r="F23" s="20" t="str">
        <f t="shared" si="0"/>
        <v>FS-DE20</v>
      </c>
      <c r="G23" s="24" t="s">
        <v>170</v>
      </c>
      <c r="H23" s="22">
        <v>1</v>
      </c>
      <c r="I23" s="24" t="s">
        <v>171</v>
      </c>
      <c r="J23" s="13"/>
      <c r="K23" s="35"/>
      <c r="L23" s="34"/>
      <c r="M23" s="15"/>
      <c r="N23" s="15"/>
      <c r="O23" s="28">
        <v>44434</v>
      </c>
      <c r="P23" s="27" t="s">
        <v>129</v>
      </c>
      <c r="Q23" s="27"/>
      <c r="R23" s="49"/>
    </row>
    <row r="24" spans="2:18" ht="50.4" hidden="1" x14ac:dyDescent="0.3">
      <c r="B24" s="15" t="s">
        <v>18</v>
      </c>
      <c r="C24" s="15" t="s">
        <v>124</v>
      </c>
      <c r="D24" s="27">
        <v>21</v>
      </c>
      <c r="E24" s="31" t="s">
        <v>126</v>
      </c>
      <c r="F24" s="20" t="str">
        <f t="shared" si="0"/>
        <v>FS-DE21</v>
      </c>
      <c r="G24" s="24" t="s">
        <v>172</v>
      </c>
      <c r="H24" s="22">
        <v>2</v>
      </c>
      <c r="I24" s="24" t="s">
        <v>173</v>
      </c>
      <c r="J24" s="13"/>
      <c r="K24" s="35"/>
      <c r="L24" s="34"/>
      <c r="M24" s="15"/>
      <c r="N24" s="15"/>
      <c r="O24" s="28">
        <v>44434</v>
      </c>
      <c r="P24" s="27" t="s">
        <v>129</v>
      </c>
      <c r="Q24" s="27"/>
      <c r="R24" s="49"/>
    </row>
    <row r="25" spans="2:18" ht="201.6" hidden="1" x14ac:dyDescent="0.3">
      <c r="B25" s="15" t="s">
        <v>18</v>
      </c>
      <c r="C25" s="15" t="s">
        <v>124</v>
      </c>
      <c r="D25" s="27">
        <v>22</v>
      </c>
      <c r="E25" s="31" t="s">
        <v>126</v>
      </c>
      <c r="F25" s="20" t="str">
        <f t="shared" si="0"/>
        <v>FS-DE22</v>
      </c>
      <c r="G25" s="24" t="s">
        <v>174</v>
      </c>
      <c r="H25" s="22">
        <v>2</v>
      </c>
      <c r="I25" s="24" t="s">
        <v>175</v>
      </c>
      <c r="J25" s="13"/>
      <c r="K25" s="35"/>
      <c r="L25" s="34"/>
      <c r="M25" s="15"/>
      <c r="N25" s="15"/>
      <c r="O25" s="28">
        <v>44434</v>
      </c>
      <c r="P25" s="27" t="s">
        <v>129</v>
      </c>
      <c r="Q25" s="27"/>
      <c r="R25" s="49"/>
    </row>
    <row r="26" spans="2:18" ht="340.2" hidden="1" x14ac:dyDescent="0.3">
      <c r="B26" s="15" t="s">
        <v>18</v>
      </c>
      <c r="C26" s="15" t="s">
        <v>124</v>
      </c>
      <c r="D26" s="27">
        <v>23</v>
      </c>
      <c r="E26" s="31" t="s">
        <v>126</v>
      </c>
      <c r="F26" s="20" t="str">
        <f t="shared" si="0"/>
        <v>FS-DE23</v>
      </c>
      <c r="G26" s="24" t="s">
        <v>176</v>
      </c>
      <c r="H26" s="22">
        <v>2</v>
      </c>
      <c r="I26" s="24" t="s">
        <v>177</v>
      </c>
      <c r="J26" s="13"/>
      <c r="K26" s="35"/>
      <c r="L26" s="34"/>
      <c r="M26" s="15"/>
      <c r="N26" s="15"/>
      <c r="O26" s="28">
        <v>44434</v>
      </c>
      <c r="P26" s="27" t="s">
        <v>129</v>
      </c>
      <c r="Q26" s="27"/>
      <c r="R26" s="49"/>
    </row>
    <row r="27" spans="2:18" ht="75.599999999999994" hidden="1" x14ac:dyDescent="0.3">
      <c r="B27" s="15" t="s">
        <v>18</v>
      </c>
      <c r="C27" s="15" t="s">
        <v>124</v>
      </c>
      <c r="D27" s="27">
        <v>24</v>
      </c>
      <c r="E27" s="31" t="s">
        <v>126</v>
      </c>
      <c r="F27" s="20" t="str">
        <f t="shared" si="0"/>
        <v>FS-DE24</v>
      </c>
      <c r="G27" s="24" t="s">
        <v>178</v>
      </c>
      <c r="H27" s="22">
        <v>2</v>
      </c>
      <c r="I27" s="24" t="s">
        <v>179</v>
      </c>
      <c r="J27" s="13"/>
      <c r="K27" s="35"/>
      <c r="L27" s="34"/>
      <c r="M27" s="15"/>
      <c r="N27" s="15"/>
      <c r="O27" s="28">
        <v>44434</v>
      </c>
      <c r="P27" s="27" t="s">
        <v>129</v>
      </c>
      <c r="Q27" s="27"/>
      <c r="R27" s="49"/>
    </row>
    <row r="28" spans="2:18" ht="37.799999999999997" hidden="1" x14ac:dyDescent="0.3">
      <c r="B28" s="15" t="s">
        <v>18</v>
      </c>
      <c r="C28" s="15" t="s">
        <v>124</v>
      </c>
      <c r="D28" s="27">
        <v>25</v>
      </c>
      <c r="E28" s="31" t="s">
        <v>126</v>
      </c>
      <c r="F28" s="20" t="str">
        <f t="shared" si="0"/>
        <v>FS-DE25</v>
      </c>
      <c r="G28" s="24" t="s">
        <v>180</v>
      </c>
      <c r="H28" s="22">
        <v>2</v>
      </c>
      <c r="I28" s="24" t="s">
        <v>181</v>
      </c>
      <c r="J28" s="13"/>
      <c r="K28" s="35"/>
      <c r="L28" s="34"/>
      <c r="M28" s="15"/>
      <c r="N28" s="15"/>
      <c r="O28" s="28">
        <v>44434</v>
      </c>
      <c r="P28" s="27" t="s">
        <v>129</v>
      </c>
      <c r="Q28" s="27"/>
      <c r="R28" s="49"/>
    </row>
    <row r="29" spans="2:18" ht="37.799999999999997" hidden="1" x14ac:dyDescent="0.3">
      <c r="B29" s="15" t="s">
        <v>18</v>
      </c>
      <c r="C29" s="15" t="s">
        <v>124</v>
      </c>
      <c r="D29" s="27">
        <v>26</v>
      </c>
      <c r="E29" s="31" t="s">
        <v>126</v>
      </c>
      <c r="F29" s="20" t="str">
        <f t="shared" si="0"/>
        <v>FS-DE26</v>
      </c>
      <c r="G29" s="24" t="s">
        <v>182</v>
      </c>
      <c r="H29" s="22">
        <v>1</v>
      </c>
      <c r="I29" s="24" t="s">
        <v>183</v>
      </c>
      <c r="J29" s="13"/>
      <c r="K29" s="35"/>
      <c r="L29" s="34"/>
      <c r="M29" s="15"/>
      <c r="N29" s="15"/>
      <c r="O29" s="28">
        <v>44434</v>
      </c>
      <c r="P29" s="27" t="s">
        <v>129</v>
      </c>
      <c r="Q29" s="27"/>
      <c r="R29" s="49"/>
    </row>
    <row r="30" spans="2:18" ht="63" hidden="1" x14ac:dyDescent="0.3">
      <c r="B30" s="15" t="s">
        <v>18</v>
      </c>
      <c r="C30" s="15" t="s">
        <v>124</v>
      </c>
      <c r="D30" s="27">
        <v>27</v>
      </c>
      <c r="E30" s="31" t="s">
        <v>126</v>
      </c>
      <c r="F30" s="20" t="str">
        <f t="shared" si="0"/>
        <v>FS-DE27</v>
      </c>
      <c r="G30" s="24" t="s">
        <v>184</v>
      </c>
      <c r="H30" s="22">
        <v>1</v>
      </c>
      <c r="I30" s="24" t="s">
        <v>185</v>
      </c>
      <c r="J30" s="13"/>
      <c r="K30" s="35"/>
      <c r="L30" s="34"/>
      <c r="M30" s="15"/>
      <c r="N30" s="15"/>
      <c r="O30" s="28">
        <v>44434</v>
      </c>
      <c r="P30" s="27" t="s">
        <v>129</v>
      </c>
      <c r="Q30" s="27"/>
      <c r="R30" s="49"/>
    </row>
    <row r="31" spans="2:18" ht="37.799999999999997" hidden="1" x14ac:dyDescent="0.3">
      <c r="B31" s="15" t="s">
        <v>18</v>
      </c>
      <c r="C31" s="15" t="s">
        <v>124</v>
      </c>
      <c r="D31" s="27">
        <v>28</v>
      </c>
      <c r="E31" s="31" t="s">
        <v>126</v>
      </c>
      <c r="F31" s="20" t="str">
        <f t="shared" si="0"/>
        <v>FS-DE28</v>
      </c>
      <c r="G31" s="24" t="s">
        <v>186</v>
      </c>
      <c r="H31" s="22">
        <v>1</v>
      </c>
      <c r="I31" s="24" t="s">
        <v>187</v>
      </c>
      <c r="J31" s="13"/>
      <c r="K31" s="35"/>
      <c r="L31" s="34"/>
      <c r="M31" s="15"/>
      <c r="N31" s="15"/>
      <c r="O31" s="28">
        <v>44434</v>
      </c>
      <c r="P31" s="27" t="s">
        <v>129</v>
      </c>
      <c r="Q31" s="27"/>
      <c r="R31" s="49"/>
    </row>
    <row r="32" spans="2:18" ht="151.19999999999999" hidden="1" x14ac:dyDescent="0.3">
      <c r="B32" s="15" t="s">
        <v>18</v>
      </c>
      <c r="C32" s="15" t="s">
        <v>124</v>
      </c>
      <c r="D32" s="27">
        <v>29</v>
      </c>
      <c r="E32" s="31" t="s">
        <v>126</v>
      </c>
      <c r="F32" s="20" t="str">
        <f t="shared" si="0"/>
        <v>FS-DE29</v>
      </c>
      <c r="G32" s="24" t="s">
        <v>188</v>
      </c>
      <c r="H32" s="22">
        <v>1</v>
      </c>
      <c r="I32" s="24" t="s">
        <v>189</v>
      </c>
      <c r="J32" s="13"/>
      <c r="K32" s="35"/>
      <c r="L32" s="34"/>
      <c r="M32" s="15"/>
      <c r="N32" s="15"/>
      <c r="O32" s="28">
        <v>44434</v>
      </c>
      <c r="P32" s="27" t="s">
        <v>129</v>
      </c>
      <c r="Q32" s="27"/>
      <c r="R32" s="49"/>
    </row>
    <row r="33" spans="2:18" ht="88.2" hidden="1" x14ac:dyDescent="0.3">
      <c r="B33" s="15" t="s">
        <v>18</v>
      </c>
      <c r="C33" s="15" t="s">
        <v>124</v>
      </c>
      <c r="D33" s="27">
        <v>30</v>
      </c>
      <c r="E33" s="31" t="s">
        <v>126</v>
      </c>
      <c r="F33" s="20" t="str">
        <f t="shared" si="0"/>
        <v>FS-DE30</v>
      </c>
      <c r="G33" s="24" t="s">
        <v>190</v>
      </c>
      <c r="H33" s="22">
        <v>1</v>
      </c>
      <c r="I33" s="24" t="s">
        <v>191</v>
      </c>
      <c r="J33" s="13"/>
      <c r="K33" s="35"/>
      <c r="L33" s="34"/>
      <c r="M33" s="15"/>
      <c r="N33" s="15"/>
      <c r="O33" s="28">
        <v>44434</v>
      </c>
      <c r="P33" s="27" t="s">
        <v>129</v>
      </c>
      <c r="Q33" s="27"/>
      <c r="R33" s="49"/>
    </row>
    <row r="34" spans="2:18" ht="63" hidden="1" x14ac:dyDescent="0.3">
      <c r="B34" s="15" t="s">
        <v>18</v>
      </c>
      <c r="C34" s="15" t="s">
        <v>124</v>
      </c>
      <c r="D34" s="27">
        <v>31</v>
      </c>
      <c r="E34" s="31" t="s">
        <v>126</v>
      </c>
      <c r="F34" s="20" t="str">
        <f t="shared" si="0"/>
        <v>FS-DE31</v>
      </c>
      <c r="G34" s="24" t="s">
        <v>192</v>
      </c>
      <c r="H34" s="22">
        <v>1</v>
      </c>
      <c r="I34" s="24" t="s">
        <v>193</v>
      </c>
      <c r="J34" s="13"/>
      <c r="K34" s="35"/>
      <c r="L34" s="34"/>
      <c r="M34" s="15"/>
      <c r="N34" s="15"/>
      <c r="O34" s="28">
        <v>44434</v>
      </c>
      <c r="P34" s="27" t="s">
        <v>129</v>
      </c>
      <c r="Q34" s="27"/>
      <c r="R34" s="49"/>
    </row>
    <row r="35" spans="2:18" ht="378" hidden="1" x14ac:dyDescent="0.3">
      <c r="B35" s="15" t="s">
        <v>18</v>
      </c>
      <c r="C35" s="15" t="s">
        <v>124</v>
      </c>
      <c r="D35" s="27">
        <v>32</v>
      </c>
      <c r="E35" s="31" t="s">
        <v>126</v>
      </c>
      <c r="F35" s="20" t="str">
        <f t="shared" ref="F35:F66" si="1">IF(D35&lt;10,CONCATENATE(VLOOKUP(B35,Equip_Abb,2,FALSE),"-",VLOOKUP(C35,Section_Abb,2,FALSE),"0",D35),CONCATENATE(VLOOKUP(B35,Equip_Abb,2,FALSE),"-",VLOOKUP(C35,Section_Abb,2,FALSE),D35))</f>
        <v>FS-DE32</v>
      </c>
      <c r="G35" s="24" t="s">
        <v>194</v>
      </c>
      <c r="H35" s="22">
        <v>2</v>
      </c>
      <c r="I35" s="24" t="s">
        <v>195</v>
      </c>
      <c r="J35" s="13"/>
      <c r="K35" s="35"/>
      <c r="L35" s="34"/>
      <c r="M35" s="15"/>
      <c r="N35" s="15"/>
      <c r="O35" s="28">
        <v>44434</v>
      </c>
      <c r="P35" s="27" t="s">
        <v>129</v>
      </c>
      <c r="Q35" s="27"/>
      <c r="R35" s="49"/>
    </row>
    <row r="36" spans="2:18" ht="25.2" hidden="1" x14ac:dyDescent="0.3">
      <c r="B36" s="15" t="s">
        <v>18</v>
      </c>
      <c r="C36" s="15" t="s">
        <v>124</v>
      </c>
      <c r="D36" s="27">
        <v>33</v>
      </c>
      <c r="E36" s="31" t="s">
        <v>126</v>
      </c>
      <c r="F36" s="20" t="str">
        <f t="shared" si="1"/>
        <v>FS-DE33</v>
      </c>
      <c r="G36" s="24" t="s">
        <v>196</v>
      </c>
      <c r="H36" s="22">
        <v>1</v>
      </c>
      <c r="I36" s="24" t="s">
        <v>197</v>
      </c>
      <c r="J36" s="13"/>
      <c r="K36" s="35"/>
      <c r="L36" s="34"/>
      <c r="M36" s="15"/>
      <c r="N36" s="15"/>
      <c r="O36" s="28">
        <v>44434</v>
      </c>
      <c r="P36" s="27" t="s">
        <v>129</v>
      </c>
      <c r="Q36" s="27"/>
      <c r="R36" s="49"/>
    </row>
    <row r="37" spans="2:18" ht="63" hidden="1" x14ac:dyDescent="0.3">
      <c r="B37" s="15" t="s">
        <v>18</v>
      </c>
      <c r="C37" s="15" t="s">
        <v>124</v>
      </c>
      <c r="D37" s="27">
        <v>34</v>
      </c>
      <c r="E37" s="31" t="s">
        <v>126</v>
      </c>
      <c r="F37" s="20" t="str">
        <f t="shared" si="1"/>
        <v>FS-DE34</v>
      </c>
      <c r="G37" s="24" t="s">
        <v>198</v>
      </c>
      <c r="H37" s="22">
        <v>1</v>
      </c>
      <c r="I37" s="24" t="s">
        <v>199</v>
      </c>
      <c r="J37" s="13"/>
      <c r="K37" s="35"/>
      <c r="L37" s="34"/>
      <c r="M37" s="15"/>
      <c r="N37" s="15"/>
      <c r="O37" s="28">
        <v>44434</v>
      </c>
      <c r="P37" s="27" t="s">
        <v>129</v>
      </c>
      <c r="Q37" s="27"/>
      <c r="R37" s="49"/>
    </row>
    <row r="38" spans="2:18" ht="37.799999999999997" hidden="1" x14ac:dyDescent="0.3">
      <c r="B38" s="15" t="s">
        <v>18</v>
      </c>
      <c r="C38" s="15" t="s">
        <v>124</v>
      </c>
      <c r="D38" s="27">
        <v>35</v>
      </c>
      <c r="E38" s="31" t="s">
        <v>126</v>
      </c>
      <c r="F38" s="20" t="str">
        <f t="shared" si="1"/>
        <v>FS-DE35</v>
      </c>
      <c r="G38" s="24" t="s">
        <v>200</v>
      </c>
      <c r="H38" s="22">
        <v>1</v>
      </c>
      <c r="I38" s="24" t="s">
        <v>201</v>
      </c>
      <c r="J38" s="13"/>
      <c r="K38" s="35"/>
      <c r="L38" s="34"/>
      <c r="M38" s="15"/>
      <c r="N38" s="15"/>
      <c r="O38" s="28">
        <v>44434</v>
      </c>
      <c r="P38" s="27" t="s">
        <v>129</v>
      </c>
      <c r="Q38" s="27"/>
      <c r="R38" s="49"/>
    </row>
    <row r="39" spans="2:18" ht="25.2" hidden="1" x14ac:dyDescent="0.3">
      <c r="B39" s="15" t="s">
        <v>18</v>
      </c>
      <c r="C39" s="15" t="s">
        <v>124</v>
      </c>
      <c r="D39" s="27">
        <v>36</v>
      </c>
      <c r="E39" s="31" t="s">
        <v>126</v>
      </c>
      <c r="F39" s="20" t="str">
        <f t="shared" si="1"/>
        <v>FS-DE36</v>
      </c>
      <c r="G39" s="24" t="s">
        <v>202</v>
      </c>
      <c r="H39" s="22">
        <v>2</v>
      </c>
      <c r="I39" s="24" t="s">
        <v>203</v>
      </c>
      <c r="J39" s="13"/>
      <c r="K39" s="35"/>
      <c r="L39" s="34"/>
      <c r="M39" s="15"/>
      <c r="N39" s="15"/>
      <c r="O39" s="28">
        <v>44434</v>
      </c>
      <c r="P39" s="27" t="s">
        <v>129</v>
      </c>
      <c r="Q39" s="27"/>
      <c r="R39" s="49"/>
    </row>
    <row r="40" spans="2:18" ht="138.6" hidden="1" x14ac:dyDescent="0.3">
      <c r="B40" s="15" t="s">
        <v>18</v>
      </c>
      <c r="C40" s="15" t="s">
        <v>124</v>
      </c>
      <c r="D40" s="27">
        <v>37</v>
      </c>
      <c r="E40" s="31" t="s">
        <v>126</v>
      </c>
      <c r="F40" s="20" t="str">
        <f t="shared" si="1"/>
        <v>FS-DE37</v>
      </c>
      <c r="G40" s="24" t="s">
        <v>204</v>
      </c>
      <c r="H40" s="22">
        <v>1</v>
      </c>
      <c r="I40" s="24" t="s">
        <v>205</v>
      </c>
      <c r="J40" s="13"/>
      <c r="K40" s="35"/>
      <c r="L40" s="34"/>
      <c r="M40" s="15"/>
      <c r="N40" s="15"/>
      <c r="O40" s="28">
        <v>44434</v>
      </c>
      <c r="P40" s="27" t="s">
        <v>129</v>
      </c>
      <c r="Q40" s="27"/>
      <c r="R40" s="49"/>
    </row>
    <row r="41" spans="2:18" ht="37.799999999999997" hidden="1" x14ac:dyDescent="0.3">
      <c r="B41" s="15" t="s">
        <v>18</v>
      </c>
      <c r="C41" s="15" t="s">
        <v>124</v>
      </c>
      <c r="D41" s="27">
        <v>38</v>
      </c>
      <c r="E41" s="31" t="s">
        <v>126</v>
      </c>
      <c r="F41" s="20" t="str">
        <f t="shared" si="1"/>
        <v>FS-DE38</v>
      </c>
      <c r="G41" s="24" t="s">
        <v>206</v>
      </c>
      <c r="H41" s="22"/>
      <c r="I41" s="24" t="s">
        <v>207</v>
      </c>
      <c r="J41" s="13"/>
      <c r="K41" s="35"/>
      <c r="L41" s="34"/>
      <c r="M41" s="15"/>
      <c r="N41" s="15"/>
      <c r="O41" s="28">
        <v>44434</v>
      </c>
      <c r="P41" s="27" t="s">
        <v>129</v>
      </c>
      <c r="Q41" s="27"/>
      <c r="R41" s="49"/>
    </row>
    <row r="42" spans="2:18" ht="37.799999999999997" hidden="1" x14ac:dyDescent="0.3">
      <c r="B42" s="15" t="s">
        <v>18</v>
      </c>
      <c r="C42" s="15" t="s">
        <v>124</v>
      </c>
      <c r="D42" s="27">
        <v>39</v>
      </c>
      <c r="E42" s="31" t="s">
        <v>126</v>
      </c>
      <c r="F42" s="20" t="str">
        <f t="shared" si="1"/>
        <v>FS-DE39</v>
      </c>
      <c r="G42" s="24" t="s">
        <v>208</v>
      </c>
      <c r="H42" s="22">
        <v>1</v>
      </c>
      <c r="I42" s="24" t="s">
        <v>209</v>
      </c>
      <c r="J42" s="13"/>
      <c r="K42" s="35"/>
      <c r="L42" s="34"/>
      <c r="M42" s="15"/>
      <c r="N42" s="15"/>
      <c r="O42" s="28">
        <v>44434</v>
      </c>
      <c r="P42" s="27" t="s">
        <v>129</v>
      </c>
      <c r="Q42" s="27"/>
      <c r="R42" s="49"/>
    </row>
    <row r="43" spans="2:18" ht="100.8" hidden="1" x14ac:dyDescent="0.3">
      <c r="B43" s="15" t="s">
        <v>18</v>
      </c>
      <c r="C43" s="15" t="s">
        <v>124</v>
      </c>
      <c r="D43" s="27">
        <v>40</v>
      </c>
      <c r="E43" s="31" t="s">
        <v>126</v>
      </c>
      <c r="F43" s="20" t="str">
        <f t="shared" si="1"/>
        <v>FS-DE40</v>
      </c>
      <c r="G43" s="24" t="s">
        <v>210</v>
      </c>
      <c r="H43" s="22">
        <v>2</v>
      </c>
      <c r="I43" s="24" t="s">
        <v>211</v>
      </c>
      <c r="J43" s="13"/>
      <c r="K43" s="35"/>
      <c r="L43" s="34"/>
      <c r="M43" s="15"/>
      <c r="N43" s="15"/>
      <c r="O43" s="28">
        <v>44434</v>
      </c>
      <c r="P43" s="27" t="s">
        <v>129</v>
      </c>
      <c r="Q43" s="27"/>
      <c r="R43" s="49"/>
    </row>
    <row r="44" spans="2:18" ht="37.799999999999997" hidden="1" x14ac:dyDescent="0.3">
      <c r="B44" s="15" t="s">
        <v>18</v>
      </c>
      <c r="C44" s="15" t="s">
        <v>124</v>
      </c>
      <c r="D44" s="27">
        <v>41</v>
      </c>
      <c r="E44" s="31" t="s">
        <v>126</v>
      </c>
      <c r="F44" s="20" t="str">
        <f t="shared" si="1"/>
        <v>FS-DE41</v>
      </c>
      <c r="G44" s="24" t="s">
        <v>212</v>
      </c>
      <c r="H44" s="22">
        <v>1</v>
      </c>
      <c r="I44" s="24" t="s">
        <v>213</v>
      </c>
      <c r="J44" s="13"/>
      <c r="K44" s="35"/>
      <c r="L44" s="34"/>
      <c r="M44" s="15"/>
      <c r="N44" s="15"/>
      <c r="O44" s="28">
        <v>44434</v>
      </c>
      <c r="P44" s="27" t="s">
        <v>129</v>
      </c>
      <c r="Q44" s="27"/>
      <c r="R44" s="49"/>
    </row>
    <row r="45" spans="2:18" ht="25.2" hidden="1" x14ac:dyDescent="0.3">
      <c r="B45" s="15" t="s">
        <v>18</v>
      </c>
      <c r="C45" s="15" t="s">
        <v>124</v>
      </c>
      <c r="D45" s="27">
        <v>42</v>
      </c>
      <c r="E45" s="31" t="s">
        <v>126</v>
      </c>
      <c r="F45" s="20" t="str">
        <f t="shared" si="1"/>
        <v>FS-DE42</v>
      </c>
      <c r="G45" s="24" t="s">
        <v>214</v>
      </c>
      <c r="H45" s="22">
        <v>1</v>
      </c>
      <c r="I45" s="24" t="s">
        <v>215</v>
      </c>
      <c r="J45" s="13"/>
      <c r="K45" s="35"/>
      <c r="L45" s="34"/>
      <c r="M45" s="15"/>
      <c r="N45" s="15"/>
      <c r="O45" s="28">
        <v>44434</v>
      </c>
      <c r="P45" s="27" t="s">
        <v>129</v>
      </c>
      <c r="Q45" s="27"/>
      <c r="R45" s="49"/>
    </row>
    <row r="46" spans="2:18" ht="50.4" hidden="1" x14ac:dyDescent="0.3">
      <c r="B46" s="15" t="s">
        <v>18</v>
      </c>
      <c r="C46" s="15" t="s">
        <v>216</v>
      </c>
      <c r="D46" s="27">
        <v>1</v>
      </c>
      <c r="E46" s="31" t="s">
        <v>126</v>
      </c>
      <c r="F46" s="20" t="str">
        <f t="shared" si="1"/>
        <v>FS-MFT01</v>
      </c>
      <c r="G46" s="24" t="s">
        <v>217</v>
      </c>
      <c r="H46" s="22">
        <v>1</v>
      </c>
      <c r="I46" s="24" t="s">
        <v>218</v>
      </c>
      <c r="J46" s="13"/>
      <c r="K46" s="35"/>
      <c r="L46" s="34"/>
      <c r="M46" s="15"/>
      <c r="N46" s="15"/>
      <c r="O46" s="28">
        <v>44434</v>
      </c>
      <c r="P46" s="27" t="s">
        <v>129</v>
      </c>
      <c r="Q46" s="27"/>
      <c r="R46" s="49"/>
    </row>
    <row r="47" spans="2:18" ht="37.799999999999997" hidden="1" x14ac:dyDescent="0.3">
      <c r="B47" s="15" t="s">
        <v>18</v>
      </c>
      <c r="C47" s="15" t="s">
        <v>216</v>
      </c>
      <c r="D47" s="27">
        <v>2</v>
      </c>
      <c r="E47" s="31" t="s">
        <v>126</v>
      </c>
      <c r="F47" s="20" t="str">
        <f t="shared" si="1"/>
        <v>FS-MFT02</v>
      </c>
      <c r="G47" s="24" t="s">
        <v>219</v>
      </c>
      <c r="H47" s="22">
        <v>1</v>
      </c>
      <c r="I47" s="24" t="s">
        <v>220</v>
      </c>
      <c r="J47" s="13"/>
      <c r="K47" s="35"/>
      <c r="L47" s="34"/>
      <c r="M47" s="15"/>
      <c r="N47" s="15"/>
      <c r="O47" s="28">
        <v>44434</v>
      </c>
      <c r="P47" s="27" t="s">
        <v>129</v>
      </c>
      <c r="Q47" s="27"/>
      <c r="R47" s="49"/>
    </row>
    <row r="48" spans="2:18" ht="138.6" hidden="1" x14ac:dyDescent="0.3">
      <c r="B48" s="15" t="s">
        <v>18</v>
      </c>
      <c r="C48" s="15" t="s">
        <v>216</v>
      </c>
      <c r="D48" s="27">
        <v>3</v>
      </c>
      <c r="E48" s="31" t="s">
        <v>126</v>
      </c>
      <c r="F48" s="20" t="str">
        <f t="shared" si="1"/>
        <v>FS-MFT03</v>
      </c>
      <c r="G48" s="24" t="s">
        <v>221</v>
      </c>
      <c r="H48" s="22">
        <v>2</v>
      </c>
      <c r="I48" s="24" t="s">
        <v>222</v>
      </c>
      <c r="J48" s="13"/>
      <c r="K48" s="35"/>
      <c r="L48" s="34"/>
      <c r="M48" s="15"/>
      <c r="N48" s="15"/>
      <c r="O48" s="28">
        <v>44434</v>
      </c>
      <c r="P48" s="27" t="s">
        <v>129</v>
      </c>
      <c r="Q48" s="27"/>
      <c r="R48" s="49"/>
    </row>
    <row r="49" spans="2:18" ht="37.799999999999997" hidden="1" x14ac:dyDescent="0.3">
      <c r="B49" s="15" t="s">
        <v>18</v>
      </c>
      <c r="C49" s="15" t="s">
        <v>223</v>
      </c>
      <c r="D49" s="27">
        <v>1</v>
      </c>
      <c r="E49" s="31" t="s">
        <v>126</v>
      </c>
      <c r="F49" s="20" t="str">
        <f t="shared" si="1"/>
        <v>FS-SDA01</v>
      </c>
      <c r="G49" s="24" t="s">
        <v>224</v>
      </c>
      <c r="H49" s="22">
        <v>1</v>
      </c>
      <c r="I49" s="24" t="s">
        <v>225</v>
      </c>
      <c r="J49" s="13"/>
      <c r="K49" s="35"/>
      <c r="L49" s="34"/>
      <c r="M49" s="15"/>
      <c r="N49" s="15"/>
      <c r="O49" s="28">
        <v>44434</v>
      </c>
      <c r="P49" s="27" t="s">
        <v>129</v>
      </c>
      <c r="Q49" s="27"/>
      <c r="R49" s="49"/>
    </row>
    <row r="50" spans="2:18" ht="25.2" hidden="1" x14ac:dyDescent="0.3">
      <c r="B50" s="15" t="s">
        <v>18</v>
      </c>
      <c r="C50" s="15" t="s">
        <v>223</v>
      </c>
      <c r="D50" s="27">
        <v>2</v>
      </c>
      <c r="E50" s="31" t="s">
        <v>126</v>
      </c>
      <c r="F50" s="20" t="str">
        <f t="shared" si="1"/>
        <v>FS-SDA02</v>
      </c>
      <c r="G50" s="24" t="s">
        <v>226</v>
      </c>
      <c r="H50" s="22">
        <v>1</v>
      </c>
      <c r="I50" s="24" t="s">
        <v>227</v>
      </c>
      <c r="J50" s="13"/>
      <c r="K50" s="35"/>
      <c r="L50" s="34"/>
      <c r="M50" s="15"/>
      <c r="N50" s="15"/>
      <c r="O50" s="28">
        <v>44434</v>
      </c>
      <c r="P50" s="27" t="s">
        <v>129</v>
      </c>
      <c r="Q50" s="27"/>
      <c r="R50" s="49"/>
    </row>
    <row r="51" spans="2:18" ht="37.799999999999997" hidden="1" x14ac:dyDescent="0.3">
      <c r="B51" s="15" t="s">
        <v>18</v>
      </c>
      <c r="C51" s="15" t="s">
        <v>223</v>
      </c>
      <c r="D51" s="27">
        <v>3</v>
      </c>
      <c r="E51" s="31" t="s">
        <v>126</v>
      </c>
      <c r="F51" s="20" t="str">
        <f t="shared" si="1"/>
        <v>FS-SDA03</v>
      </c>
      <c r="G51" s="24" t="s">
        <v>228</v>
      </c>
      <c r="H51" s="22">
        <v>1</v>
      </c>
      <c r="I51" s="24" t="s">
        <v>229</v>
      </c>
      <c r="J51" s="13"/>
      <c r="K51" s="35"/>
      <c r="L51" s="34"/>
      <c r="M51" s="15"/>
      <c r="N51" s="15"/>
      <c r="O51" s="28">
        <v>44434</v>
      </c>
      <c r="P51" s="27" t="s">
        <v>129</v>
      </c>
      <c r="Q51" s="27"/>
      <c r="R51" s="49"/>
    </row>
    <row r="52" spans="2:18" ht="25.2" hidden="1" x14ac:dyDescent="0.3">
      <c r="B52" s="15" t="s">
        <v>18</v>
      </c>
      <c r="C52" s="15" t="s">
        <v>223</v>
      </c>
      <c r="D52" s="27">
        <v>4</v>
      </c>
      <c r="E52" s="31" t="s">
        <v>126</v>
      </c>
      <c r="F52" s="20" t="str">
        <f t="shared" si="1"/>
        <v>FS-SDA04</v>
      </c>
      <c r="G52" s="24" t="s">
        <v>230</v>
      </c>
      <c r="H52" s="22">
        <v>1</v>
      </c>
      <c r="I52" s="24" t="s">
        <v>231</v>
      </c>
      <c r="J52" s="13"/>
      <c r="K52" s="35"/>
      <c r="L52" s="34"/>
      <c r="M52" s="15"/>
      <c r="N52" s="15"/>
      <c r="O52" s="28">
        <v>44434</v>
      </c>
      <c r="P52" s="27" t="s">
        <v>129</v>
      </c>
      <c r="Q52" s="27"/>
      <c r="R52" s="49"/>
    </row>
    <row r="53" spans="2:18" ht="75.599999999999994" hidden="1" x14ac:dyDescent="0.3">
      <c r="B53" s="15" t="s">
        <v>18</v>
      </c>
      <c r="C53" s="15" t="s">
        <v>232</v>
      </c>
      <c r="D53" s="27">
        <v>1</v>
      </c>
      <c r="E53" s="31" t="s">
        <v>126</v>
      </c>
      <c r="F53" s="20" t="str">
        <f t="shared" si="1"/>
        <v>FS-OSC01</v>
      </c>
      <c r="G53" s="24" t="s">
        <v>233</v>
      </c>
      <c r="H53" s="22">
        <v>1</v>
      </c>
      <c r="I53" s="24" t="s">
        <v>234</v>
      </c>
      <c r="J53" s="13"/>
      <c r="K53" s="35"/>
      <c r="L53" s="34"/>
      <c r="M53" s="15"/>
      <c r="N53" s="15"/>
      <c r="O53" s="28">
        <v>44434</v>
      </c>
      <c r="P53" s="27" t="s">
        <v>129</v>
      </c>
      <c r="Q53" s="27"/>
      <c r="R53" s="49"/>
    </row>
    <row r="54" spans="2:18" ht="113.4" hidden="1" x14ac:dyDescent="0.3">
      <c r="B54" s="15" t="s">
        <v>18</v>
      </c>
      <c r="C54" s="15" t="s">
        <v>232</v>
      </c>
      <c r="D54" s="27">
        <v>2</v>
      </c>
      <c r="E54" s="31" t="s">
        <v>126</v>
      </c>
      <c r="F54" s="20" t="str">
        <f t="shared" si="1"/>
        <v>FS-OSC02</v>
      </c>
      <c r="G54" s="24" t="s">
        <v>235</v>
      </c>
      <c r="H54" s="22">
        <v>1</v>
      </c>
      <c r="I54" s="24" t="s">
        <v>236</v>
      </c>
      <c r="J54" s="13"/>
      <c r="K54" s="35"/>
      <c r="L54" s="34"/>
      <c r="M54" s="15"/>
      <c r="N54" s="15"/>
      <c r="O54" s="28">
        <v>44434</v>
      </c>
      <c r="P54" s="27" t="s">
        <v>129</v>
      </c>
      <c r="Q54" s="27"/>
      <c r="R54" s="49"/>
    </row>
    <row r="55" spans="2:18" ht="63" hidden="1" x14ac:dyDescent="0.3">
      <c r="B55" s="15" t="s">
        <v>18</v>
      </c>
      <c r="C55" s="15" t="s">
        <v>232</v>
      </c>
      <c r="D55" s="27">
        <v>3</v>
      </c>
      <c r="E55" s="31" t="s">
        <v>126</v>
      </c>
      <c r="F55" s="20" t="str">
        <f t="shared" si="1"/>
        <v>FS-OSC03</v>
      </c>
      <c r="G55" s="24" t="s">
        <v>237</v>
      </c>
      <c r="H55" s="22">
        <v>2</v>
      </c>
      <c r="I55" s="24" t="s">
        <v>238</v>
      </c>
      <c r="J55" s="13"/>
      <c r="K55" s="35"/>
      <c r="L55" s="34"/>
      <c r="M55" s="15"/>
      <c r="N55" s="15"/>
      <c r="O55" s="28">
        <v>44434</v>
      </c>
      <c r="P55" s="27" t="s">
        <v>129</v>
      </c>
      <c r="Q55" s="27"/>
      <c r="R55" s="49"/>
    </row>
    <row r="56" spans="2:18" ht="25.2" hidden="1" x14ac:dyDescent="0.3">
      <c r="B56" s="15" t="s">
        <v>18</v>
      </c>
      <c r="C56" s="15" t="s">
        <v>232</v>
      </c>
      <c r="D56" s="27">
        <v>4</v>
      </c>
      <c r="E56" s="31" t="s">
        <v>126</v>
      </c>
      <c r="F56" s="20" t="str">
        <f t="shared" si="1"/>
        <v>FS-OSC04</v>
      </c>
      <c r="G56" s="24" t="s">
        <v>239</v>
      </c>
      <c r="H56" s="22">
        <v>1</v>
      </c>
      <c r="I56" s="24" t="s">
        <v>240</v>
      </c>
      <c r="J56" s="13"/>
      <c r="K56" s="35"/>
      <c r="L56" s="34"/>
      <c r="M56" s="15"/>
      <c r="N56" s="15"/>
      <c r="O56" s="28">
        <v>44434</v>
      </c>
      <c r="P56" s="27" t="s">
        <v>129</v>
      </c>
      <c r="Q56" s="27"/>
      <c r="R56" s="49"/>
    </row>
    <row r="57" spans="2:18" ht="75.599999999999994" hidden="1" x14ac:dyDescent="0.3">
      <c r="B57" s="15" t="s">
        <v>18</v>
      </c>
      <c r="C57" s="15" t="s">
        <v>232</v>
      </c>
      <c r="D57" s="27">
        <v>5</v>
      </c>
      <c r="E57" s="31" t="s">
        <v>126</v>
      </c>
      <c r="F57" s="20" t="str">
        <f t="shared" si="1"/>
        <v>FS-OSC05</v>
      </c>
      <c r="G57" s="24" t="s">
        <v>241</v>
      </c>
      <c r="H57" s="22">
        <v>1</v>
      </c>
      <c r="I57" s="24" t="s">
        <v>242</v>
      </c>
      <c r="J57" s="13"/>
      <c r="K57" s="35"/>
      <c r="L57" s="34"/>
      <c r="M57" s="15"/>
      <c r="N57" s="15"/>
      <c r="O57" s="28">
        <v>44434</v>
      </c>
      <c r="P57" s="27" t="s">
        <v>129</v>
      </c>
      <c r="Q57" s="27"/>
      <c r="R57" s="49"/>
    </row>
    <row r="58" spans="2:18" ht="37.799999999999997" hidden="1" x14ac:dyDescent="0.3">
      <c r="B58" s="15" t="s">
        <v>18</v>
      </c>
      <c r="C58" s="15" t="s">
        <v>232</v>
      </c>
      <c r="D58" s="27">
        <v>6</v>
      </c>
      <c r="E58" s="31" t="s">
        <v>126</v>
      </c>
      <c r="F58" s="20" t="str">
        <f t="shared" si="1"/>
        <v>FS-OSC06</v>
      </c>
      <c r="G58" s="24" t="s">
        <v>243</v>
      </c>
      <c r="H58" s="22">
        <v>1</v>
      </c>
      <c r="I58" s="24" t="s">
        <v>244</v>
      </c>
      <c r="J58" s="13"/>
      <c r="K58" s="35"/>
      <c r="L58" s="34"/>
      <c r="M58" s="15"/>
      <c r="N58" s="15"/>
      <c r="O58" s="28">
        <v>44434</v>
      </c>
      <c r="P58" s="27" t="s">
        <v>129</v>
      </c>
      <c r="Q58" s="27"/>
      <c r="R58" s="49"/>
    </row>
    <row r="59" spans="2:18" hidden="1" x14ac:dyDescent="0.3">
      <c r="B59" s="15" t="s">
        <v>18</v>
      </c>
      <c r="C59" s="15" t="s">
        <v>232</v>
      </c>
      <c r="D59" s="27">
        <v>7</v>
      </c>
      <c r="E59" s="31" t="s">
        <v>126</v>
      </c>
      <c r="F59" s="20" t="str">
        <f t="shared" si="1"/>
        <v>FS-OSC07</v>
      </c>
      <c r="G59" s="24" t="s">
        <v>245</v>
      </c>
      <c r="H59" s="22">
        <v>1</v>
      </c>
      <c r="I59" s="24" t="s">
        <v>246</v>
      </c>
      <c r="J59" s="13"/>
      <c r="K59" s="35"/>
      <c r="L59" s="34"/>
      <c r="M59" s="15"/>
      <c r="N59" s="15"/>
      <c r="O59" s="28">
        <v>44434</v>
      </c>
      <c r="P59" s="27" t="s">
        <v>129</v>
      </c>
      <c r="Q59" s="27"/>
      <c r="R59" s="49"/>
    </row>
    <row r="60" spans="2:18" ht="25.2" hidden="1" x14ac:dyDescent="0.3">
      <c r="B60" s="15" t="s">
        <v>18</v>
      </c>
      <c r="C60" s="15" t="s">
        <v>232</v>
      </c>
      <c r="D60" s="27">
        <v>8</v>
      </c>
      <c r="E60" s="31" t="s">
        <v>126</v>
      </c>
      <c r="F60" s="20" t="str">
        <f t="shared" si="1"/>
        <v>FS-OSC08</v>
      </c>
      <c r="G60" s="24" t="s">
        <v>247</v>
      </c>
      <c r="H60" s="22">
        <v>1</v>
      </c>
      <c r="I60" s="24" t="s">
        <v>248</v>
      </c>
      <c r="J60" s="13"/>
      <c r="K60" s="35"/>
      <c r="L60" s="34"/>
      <c r="M60" s="15"/>
      <c r="N60" s="15"/>
      <c r="O60" s="28">
        <v>44434</v>
      </c>
      <c r="P60" s="27" t="s">
        <v>129</v>
      </c>
      <c r="Q60" s="27"/>
      <c r="R60" s="49"/>
    </row>
    <row r="61" spans="2:18" ht="189" hidden="1" x14ac:dyDescent="0.3">
      <c r="B61" s="15" t="s">
        <v>18</v>
      </c>
      <c r="C61" s="15" t="s">
        <v>249</v>
      </c>
      <c r="D61" s="27">
        <v>1</v>
      </c>
      <c r="E61" s="31" t="s">
        <v>126</v>
      </c>
      <c r="F61" s="20" t="str">
        <f t="shared" si="1"/>
        <v>FS-TC01</v>
      </c>
      <c r="G61" s="24" t="s">
        <v>250</v>
      </c>
      <c r="H61" s="22">
        <v>1</v>
      </c>
      <c r="I61" s="24" t="s">
        <v>251</v>
      </c>
      <c r="J61" s="13"/>
      <c r="K61" s="35"/>
      <c r="L61" s="34"/>
      <c r="M61" s="15"/>
      <c r="N61" s="15"/>
      <c r="O61" s="28">
        <v>44434</v>
      </c>
      <c r="P61" s="27" t="s">
        <v>129</v>
      </c>
      <c r="Q61" s="27"/>
      <c r="R61" s="49"/>
    </row>
    <row r="62" spans="2:18" ht="214.2" hidden="1" x14ac:dyDescent="0.3">
      <c r="B62" s="15" t="s">
        <v>18</v>
      </c>
      <c r="C62" s="15" t="s">
        <v>249</v>
      </c>
      <c r="D62" s="27">
        <v>2</v>
      </c>
      <c r="E62" s="31" t="s">
        <v>126</v>
      </c>
      <c r="F62" s="20" t="str">
        <f t="shared" si="1"/>
        <v>FS-TC02</v>
      </c>
      <c r="G62" s="24" t="s">
        <v>252</v>
      </c>
      <c r="H62" s="22">
        <v>1</v>
      </c>
      <c r="I62" s="24" t="s">
        <v>253</v>
      </c>
      <c r="J62" s="13"/>
      <c r="K62" s="35"/>
      <c r="L62" s="34"/>
      <c r="M62" s="15"/>
      <c r="N62" s="15"/>
      <c r="O62" s="28">
        <v>44434</v>
      </c>
      <c r="P62" s="27" t="s">
        <v>129</v>
      </c>
      <c r="Q62" s="27"/>
      <c r="R62" s="49"/>
    </row>
    <row r="63" spans="2:18" ht="75.599999999999994" hidden="1" x14ac:dyDescent="0.3">
      <c r="B63" s="15" t="s">
        <v>18</v>
      </c>
      <c r="C63" s="15" t="s">
        <v>249</v>
      </c>
      <c r="D63" s="27">
        <v>3</v>
      </c>
      <c r="E63" s="31" t="s">
        <v>126</v>
      </c>
      <c r="F63" s="20" t="str">
        <f t="shared" si="1"/>
        <v>FS-TC03</v>
      </c>
      <c r="G63" s="24" t="s">
        <v>254</v>
      </c>
      <c r="H63" s="22">
        <v>2</v>
      </c>
      <c r="I63" s="24" t="s">
        <v>255</v>
      </c>
      <c r="J63" s="13"/>
      <c r="K63" s="35"/>
      <c r="L63" s="34"/>
      <c r="M63" s="15"/>
      <c r="N63" s="15"/>
      <c r="O63" s="28">
        <v>44434</v>
      </c>
      <c r="P63" s="27" t="s">
        <v>129</v>
      </c>
      <c r="Q63" s="27"/>
      <c r="R63" s="49"/>
    </row>
    <row r="64" spans="2:18" ht="25.2" hidden="1" x14ac:dyDescent="0.3">
      <c r="B64" s="15" t="s">
        <v>18</v>
      </c>
      <c r="C64" s="15" t="s">
        <v>249</v>
      </c>
      <c r="D64" s="27">
        <v>4</v>
      </c>
      <c r="E64" s="31" t="s">
        <v>126</v>
      </c>
      <c r="F64" s="20" t="str">
        <f t="shared" si="1"/>
        <v>FS-TC04</v>
      </c>
      <c r="G64" s="24" t="s">
        <v>256</v>
      </c>
      <c r="H64" s="22">
        <v>2</v>
      </c>
      <c r="I64" s="24" t="s">
        <v>257</v>
      </c>
      <c r="J64" s="13"/>
      <c r="K64" s="35"/>
      <c r="L64" s="34"/>
      <c r="M64" s="15"/>
      <c r="N64" s="15"/>
      <c r="O64" s="28">
        <v>44434</v>
      </c>
      <c r="P64" s="27" t="s">
        <v>129</v>
      </c>
      <c r="Q64" s="27"/>
      <c r="R64" s="49"/>
    </row>
    <row r="65" spans="2:18" ht="63" hidden="1" x14ac:dyDescent="0.3">
      <c r="B65" s="15" t="s">
        <v>18</v>
      </c>
      <c r="C65" s="15" t="s">
        <v>258</v>
      </c>
      <c r="D65" s="27">
        <v>1</v>
      </c>
      <c r="E65" s="31" t="s">
        <v>126</v>
      </c>
      <c r="F65" s="20" t="str">
        <f t="shared" si="1"/>
        <v>FS-DOC01</v>
      </c>
      <c r="G65" s="24" t="s">
        <v>259</v>
      </c>
      <c r="H65" s="22">
        <v>1</v>
      </c>
      <c r="I65" s="24" t="s">
        <v>260</v>
      </c>
      <c r="J65" s="13"/>
      <c r="K65" s="35"/>
      <c r="L65" s="34"/>
      <c r="M65" s="15"/>
      <c r="N65" s="15"/>
      <c r="O65" s="28">
        <v>44434</v>
      </c>
      <c r="P65" s="27" t="s">
        <v>129</v>
      </c>
      <c r="Q65" s="27"/>
      <c r="R65" s="49"/>
    </row>
    <row r="66" spans="2:18" ht="409.6" hidden="1" x14ac:dyDescent="0.3">
      <c r="B66" s="15" t="s">
        <v>18</v>
      </c>
      <c r="C66" s="15" t="s">
        <v>258</v>
      </c>
      <c r="D66" s="27">
        <v>2</v>
      </c>
      <c r="E66" s="31" t="s">
        <v>126</v>
      </c>
      <c r="F66" s="20" t="str">
        <f t="shared" si="1"/>
        <v>FS-DOC02</v>
      </c>
      <c r="G66" s="24" t="s">
        <v>261</v>
      </c>
      <c r="H66" s="22">
        <v>1</v>
      </c>
      <c r="I66" s="24" t="s">
        <v>262</v>
      </c>
      <c r="J66" s="13"/>
      <c r="K66" s="35"/>
      <c r="L66" s="34"/>
      <c r="M66" s="15"/>
      <c r="N66" s="15"/>
      <c r="O66" s="28">
        <v>44434</v>
      </c>
      <c r="P66" s="27" t="s">
        <v>129</v>
      </c>
      <c r="Q66" s="27"/>
      <c r="R66" s="49"/>
    </row>
    <row r="67" spans="2:18" ht="37.799999999999997" hidden="1" x14ac:dyDescent="0.3">
      <c r="B67" s="15" t="s">
        <v>18</v>
      </c>
      <c r="C67" s="15" t="s">
        <v>258</v>
      </c>
      <c r="D67" s="27">
        <v>3</v>
      </c>
      <c r="E67" s="31" t="s">
        <v>126</v>
      </c>
      <c r="F67" s="20" t="str">
        <f t="shared" ref="F67:F99" si="2">IF(D67&lt;10,CONCATENATE(VLOOKUP(B67,Equip_Abb,2,FALSE),"-",VLOOKUP(C67,Section_Abb,2,FALSE),"0",D67),CONCATENATE(VLOOKUP(B67,Equip_Abb,2,FALSE),"-",VLOOKUP(C67,Section_Abb,2,FALSE),D67))</f>
        <v>FS-DOC03</v>
      </c>
      <c r="G67" s="24" t="s">
        <v>263</v>
      </c>
      <c r="H67" s="22"/>
      <c r="I67" s="24" t="s">
        <v>264</v>
      </c>
      <c r="J67" s="13"/>
      <c r="K67" s="35"/>
      <c r="L67" s="34"/>
      <c r="M67" s="15"/>
      <c r="N67" s="15"/>
      <c r="O67" s="28">
        <v>44434</v>
      </c>
      <c r="P67" s="27" t="s">
        <v>129</v>
      </c>
      <c r="Q67" s="27"/>
      <c r="R67" s="49"/>
    </row>
    <row r="68" spans="2:18" ht="37.799999999999997" hidden="1" x14ac:dyDescent="0.3">
      <c r="B68" s="15" t="s">
        <v>18</v>
      </c>
      <c r="C68" s="15" t="s">
        <v>258</v>
      </c>
      <c r="D68" s="27">
        <v>4</v>
      </c>
      <c r="E68" s="31" t="s">
        <v>126</v>
      </c>
      <c r="F68" s="20" t="str">
        <f t="shared" si="2"/>
        <v>FS-DOC04</v>
      </c>
      <c r="G68" s="24" t="s">
        <v>265</v>
      </c>
      <c r="H68" s="22">
        <v>1</v>
      </c>
      <c r="I68" s="24" t="s">
        <v>266</v>
      </c>
      <c r="J68" s="13"/>
      <c r="K68" s="35"/>
      <c r="L68" s="34"/>
      <c r="M68" s="15"/>
      <c r="N68" s="15"/>
      <c r="O68" s="28">
        <v>44434</v>
      </c>
      <c r="P68" s="27" t="s">
        <v>129</v>
      </c>
      <c r="Q68" s="27"/>
      <c r="R68" s="49"/>
    </row>
    <row r="69" spans="2:18" ht="50.4" hidden="1" x14ac:dyDescent="0.3">
      <c r="B69" s="15" t="s">
        <v>18</v>
      </c>
      <c r="C69" s="15" t="s">
        <v>258</v>
      </c>
      <c r="D69" s="27">
        <v>5</v>
      </c>
      <c r="E69" s="31" t="s">
        <v>126</v>
      </c>
      <c r="F69" s="20" t="str">
        <f t="shared" si="2"/>
        <v>FS-DOC05</v>
      </c>
      <c r="G69" s="24" t="s">
        <v>267</v>
      </c>
      <c r="H69" s="22">
        <v>1</v>
      </c>
      <c r="I69" s="24" t="s">
        <v>268</v>
      </c>
      <c r="J69" s="13"/>
      <c r="K69" s="35"/>
      <c r="L69" s="34"/>
      <c r="M69" s="15"/>
      <c r="N69" s="15"/>
      <c r="O69" s="28">
        <v>44434</v>
      </c>
      <c r="P69" s="27" t="s">
        <v>129</v>
      </c>
      <c r="Q69" s="27"/>
      <c r="R69" s="49"/>
    </row>
    <row r="70" spans="2:18" ht="63" hidden="1" x14ac:dyDescent="0.3">
      <c r="B70" s="15" t="s">
        <v>18</v>
      </c>
      <c r="C70" s="15" t="s">
        <v>258</v>
      </c>
      <c r="D70" s="27">
        <v>6</v>
      </c>
      <c r="E70" s="31" t="s">
        <v>126</v>
      </c>
      <c r="F70" s="20" t="str">
        <f t="shared" si="2"/>
        <v>FS-DOC06</v>
      </c>
      <c r="G70" s="24" t="s">
        <v>269</v>
      </c>
      <c r="H70" s="22">
        <v>1</v>
      </c>
      <c r="I70" s="24" t="s">
        <v>270</v>
      </c>
      <c r="J70" s="13"/>
      <c r="K70" s="35"/>
      <c r="L70" s="34"/>
      <c r="M70" s="15"/>
      <c r="N70" s="15"/>
      <c r="O70" s="28">
        <v>44434</v>
      </c>
      <c r="P70" s="27" t="s">
        <v>129</v>
      </c>
      <c r="Q70" s="27"/>
      <c r="R70" s="49"/>
    </row>
    <row r="71" spans="2:18" ht="88.2" hidden="1" x14ac:dyDescent="0.3">
      <c r="B71" s="15" t="s">
        <v>18</v>
      </c>
      <c r="C71" s="15" t="s">
        <v>258</v>
      </c>
      <c r="D71" s="27">
        <v>7</v>
      </c>
      <c r="E71" s="31" t="s">
        <v>126</v>
      </c>
      <c r="F71" s="20" t="str">
        <f t="shared" si="2"/>
        <v>FS-DOC07</v>
      </c>
      <c r="G71" s="24" t="s">
        <v>271</v>
      </c>
      <c r="H71" s="22">
        <v>1</v>
      </c>
      <c r="I71" s="24" t="s">
        <v>272</v>
      </c>
      <c r="J71" s="13"/>
      <c r="K71" s="35"/>
      <c r="L71" s="34"/>
      <c r="M71" s="15"/>
      <c r="N71" s="15"/>
      <c r="O71" s="28">
        <v>44434</v>
      </c>
      <c r="P71" s="27" t="s">
        <v>129</v>
      </c>
      <c r="Q71" s="27"/>
      <c r="R71" s="49"/>
    </row>
    <row r="72" spans="2:18" ht="37.799999999999997" hidden="1" x14ac:dyDescent="0.3">
      <c r="B72" s="15" t="s">
        <v>18</v>
      </c>
      <c r="C72" s="15" t="s">
        <v>258</v>
      </c>
      <c r="D72" s="27">
        <v>8</v>
      </c>
      <c r="E72" s="31" t="s">
        <v>126</v>
      </c>
      <c r="F72" s="20" t="str">
        <f t="shared" si="2"/>
        <v>FS-DOC08</v>
      </c>
      <c r="G72" s="24" t="s">
        <v>273</v>
      </c>
      <c r="H72" s="89"/>
      <c r="I72" s="24" t="s">
        <v>274</v>
      </c>
      <c r="J72" s="13"/>
      <c r="K72" s="35"/>
      <c r="L72" s="34"/>
      <c r="M72" s="15"/>
      <c r="N72" s="15"/>
      <c r="O72" s="28">
        <v>44434</v>
      </c>
      <c r="P72" s="27" t="s">
        <v>129</v>
      </c>
      <c r="Q72" s="27"/>
      <c r="R72" s="49"/>
    </row>
    <row r="73" spans="2:18" ht="37.799999999999997" hidden="1" x14ac:dyDescent="0.3">
      <c r="B73" s="15" t="s">
        <v>18</v>
      </c>
      <c r="C73" s="15" t="s">
        <v>275</v>
      </c>
      <c r="D73" s="40">
        <v>1</v>
      </c>
      <c r="E73" s="39" t="s">
        <v>126</v>
      </c>
      <c r="F73" s="41" t="str">
        <f>IF(D73&lt;10,CONCATENATE(VLOOKUP(B73,Equip_Abb,2,FALSE),"-",VLOOKUP(C73,Section_Abb,2,FALSE),"0",D73),CONCATENATE(VLOOKUP(B73,Equip_Abb,2,FALSE),"-",VLOOKUP(C73,Section_Abb,2,FALSE),D73))</f>
        <v>FS-SREQ01</v>
      </c>
      <c r="G73" s="51"/>
      <c r="H73" s="90">
        <v>1</v>
      </c>
      <c r="I73" s="24" t="s">
        <v>276</v>
      </c>
      <c r="J73" s="13"/>
      <c r="K73" s="35"/>
      <c r="L73" s="34" t="s">
        <v>277</v>
      </c>
      <c r="M73" s="15" t="s">
        <v>278</v>
      </c>
      <c r="N73" s="15"/>
      <c r="O73" s="28">
        <v>44434</v>
      </c>
      <c r="P73" s="27" t="s">
        <v>129</v>
      </c>
      <c r="Q73" s="27"/>
      <c r="R73" s="49"/>
    </row>
    <row r="74" spans="2:18" ht="189" hidden="1" x14ac:dyDescent="0.3">
      <c r="B74" s="15" t="s">
        <v>18</v>
      </c>
      <c r="C74" s="15" t="s">
        <v>275</v>
      </c>
      <c r="D74" s="40">
        <v>2</v>
      </c>
      <c r="E74" s="39" t="s">
        <v>126</v>
      </c>
      <c r="F74" s="41" t="str">
        <f>IF(D74&lt;10,CONCATENATE(VLOOKUP(B74,Equip_Abb,2,FALSE),"-",VLOOKUP(C74,Section_Abb,2,FALSE),"0",D74),CONCATENATE(VLOOKUP(B74,Equip_Abb,2,FALSE),"-",VLOOKUP(C74,Section_Abb,2,FALSE),D74))</f>
        <v>FS-SREQ02</v>
      </c>
      <c r="G74" s="51"/>
      <c r="H74" s="90">
        <v>1</v>
      </c>
      <c r="I74" s="24" t="s">
        <v>279</v>
      </c>
      <c r="J74" s="13"/>
      <c r="K74" s="35"/>
      <c r="L74" s="34" t="s">
        <v>277</v>
      </c>
      <c r="M74" s="15" t="s">
        <v>278</v>
      </c>
      <c r="N74" s="15"/>
      <c r="O74" s="28">
        <v>44434</v>
      </c>
      <c r="P74" s="27" t="s">
        <v>129</v>
      </c>
      <c r="Q74" s="27"/>
      <c r="R74" s="49"/>
    </row>
    <row r="75" spans="2:18" ht="138.6" hidden="1" x14ac:dyDescent="0.3">
      <c r="B75" s="15" t="s">
        <v>21</v>
      </c>
      <c r="C75" s="15" t="s">
        <v>124</v>
      </c>
      <c r="D75" s="27" t="s">
        <v>125</v>
      </c>
      <c r="E75" s="31" t="s">
        <v>126</v>
      </c>
      <c r="F75" s="20" t="str">
        <f>IF(D75&lt;10,CONCATENATE(VLOOKUP(B75,Equip_Abb,2,FALSE),"-",VLOOKUP(C75,Section_Abb,2,FALSE),"0",D75),CONCATENATE(VLOOKUP(B75,Equip_Abb,2,FALSE),"-",VLOOKUP(C75,Section_Abb,2,FALSE),D75))</f>
        <v>SAxT-DE01A</v>
      </c>
      <c r="G75" s="24" t="s">
        <v>280</v>
      </c>
      <c r="H75" s="22">
        <v>1</v>
      </c>
      <c r="I75" s="24" t="s">
        <v>281</v>
      </c>
      <c r="J75" s="13"/>
      <c r="K75" s="35"/>
      <c r="L75" s="34"/>
      <c r="M75" s="15"/>
      <c r="N75" s="15"/>
      <c r="O75" s="27"/>
      <c r="P75" s="27"/>
      <c r="Q75" s="27"/>
      <c r="R75" s="49"/>
    </row>
    <row r="76" spans="2:18" ht="63" hidden="1" x14ac:dyDescent="0.3">
      <c r="B76" s="15" t="s">
        <v>21</v>
      </c>
      <c r="C76" s="15" t="s">
        <v>124</v>
      </c>
      <c r="D76" s="27" t="s">
        <v>130</v>
      </c>
      <c r="E76" s="31" t="s">
        <v>126</v>
      </c>
      <c r="F76" s="20" t="str">
        <f t="shared" si="2"/>
        <v>SAxT-DE01B</v>
      </c>
      <c r="G76" s="50" t="s">
        <v>282</v>
      </c>
      <c r="H76" s="22">
        <v>1</v>
      </c>
      <c r="I76" s="91" t="s">
        <v>283</v>
      </c>
      <c r="J76" s="13"/>
      <c r="K76" s="35"/>
      <c r="L76" s="34"/>
      <c r="M76" s="15"/>
      <c r="N76" s="15"/>
      <c r="O76" s="28">
        <v>44489</v>
      </c>
      <c r="P76" s="27" t="s">
        <v>284</v>
      </c>
      <c r="Q76" s="27"/>
      <c r="R76" s="49"/>
    </row>
    <row r="77" spans="2:18" ht="37.799999999999997" hidden="1" x14ac:dyDescent="0.3">
      <c r="B77" s="15" t="s">
        <v>21</v>
      </c>
      <c r="C77" s="15" t="s">
        <v>124</v>
      </c>
      <c r="D77" s="27">
        <v>2</v>
      </c>
      <c r="E77" s="31" t="s">
        <v>126</v>
      </c>
      <c r="F77" s="20" t="str">
        <f t="shared" si="2"/>
        <v>SAxT-DE02</v>
      </c>
      <c r="G77" s="24" t="s">
        <v>285</v>
      </c>
      <c r="H77" s="22">
        <v>1</v>
      </c>
      <c r="I77" s="24" t="s">
        <v>286</v>
      </c>
      <c r="J77" s="13"/>
      <c r="K77" s="35"/>
      <c r="L77" s="34"/>
      <c r="M77" s="15"/>
      <c r="N77" s="15"/>
      <c r="O77" s="28">
        <v>44489</v>
      </c>
      <c r="P77" s="27" t="s">
        <v>284</v>
      </c>
      <c r="Q77" s="27"/>
      <c r="R77" s="49"/>
    </row>
    <row r="78" spans="2:18" ht="37.799999999999997" hidden="1" x14ac:dyDescent="0.3">
      <c r="B78" s="15" t="s">
        <v>21</v>
      </c>
      <c r="C78" s="15" t="s">
        <v>124</v>
      </c>
      <c r="D78" s="27">
        <v>3</v>
      </c>
      <c r="E78" s="31" t="s">
        <v>126</v>
      </c>
      <c r="F78" s="20" t="str">
        <f t="shared" si="2"/>
        <v>SAxT-DE03</v>
      </c>
      <c r="G78" s="24" t="s">
        <v>287</v>
      </c>
      <c r="H78" s="22">
        <v>1</v>
      </c>
      <c r="I78" s="24" t="s">
        <v>288</v>
      </c>
      <c r="J78" s="13"/>
      <c r="K78" s="35"/>
      <c r="L78" s="34"/>
      <c r="M78" s="15"/>
      <c r="N78" s="15"/>
      <c r="O78" s="28">
        <v>44489</v>
      </c>
      <c r="P78" s="27" t="s">
        <v>284</v>
      </c>
      <c r="Q78" s="27"/>
      <c r="R78" s="49"/>
    </row>
    <row r="79" spans="2:18" ht="37.799999999999997" hidden="1" x14ac:dyDescent="0.3">
      <c r="B79" s="15" t="s">
        <v>21</v>
      </c>
      <c r="C79" s="15" t="s">
        <v>124</v>
      </c>
      <c r="D79" s="27">
        <v>4</v>
      </c>
      <c r="E79" s="31" t="s">
        <v>126</v>
      </c>
      <c r="F79" s="20" t="str">
        <f t="shared" si="2"/>
        <v>SAxT-DE04</v>
      </c>
      <c r="G79" s="24" t="s">
        <v>289</v>
      </c>
      <c r="H79" s="22">
        <v>2</v>
      </c>
      <c r="I79" s="24" t="s">
        <v>290</v>
      </c>
      <c r="J79" s="13"/>
      <c r="K79" s="35"/>
      <c r="L79" s="34"/>
      <c r="M79" s="15"/>
      <c r="N79" s="15"/>
      <c r="O79" s="28">
        <v>44489</v>
      </c>
      <c r="P79" s="27" t="s">
        <v>284</v>
      </c>
      <c r="Q79" s="27"/>
      <c r="R79" s="49"/>
    </row>
    <row r="80" spans="2:18" ht="75.599999999999994" hidden="1" x14ac:dyDescent="0.3">
      <c r="B80" s="15" t="s">
        <v>21</v>
      </c>
      <c r="C80" s="15" t="s">
        <v>124</v>
      </c>
      <c r="D80" s="27">
        <v>5</v>
      </c>
      <c r="E80" s="31" t="s">
        <v>126</v>
      </c>
      <c r="F80" s="20" t="str">
        <f t="shared" si="2"/>
        <v>SAxT-DE05</v>
      </c>
      <c r="G80" s="24" t="s">
        <v>291</v>
      </c>
      <c r="H80" s="22">
        <v>2</v>
      </c>
      <c r="I80" s="24" t="s">
        <v>292</v>
      </c>
      <c r="J80" s="13"/>
      <c r="K80" s="35"/>
      <c r="L80" s="34"/>
      <c r="M80" s="15"/>
      <c r="N80" s="15"/>
      <c r="O80" s="28">
        <v>44489</v>
      </c>
      <c r="P80" s="27" t="s">
        <v>284</v>
      </c>
      <c r="Q80" s="27"/>
      <c r="R80" s="49"/>
    </row>
    <row r="81" spans="2:18" ht="113.4" hidden="1" x14ac:dyDescent="0.3">
      <c r="B81" s="15" t="s">
        <v>21</v>
      </c>
      <c r="C81" s="15" t="s">
        <v>124</v>
      </c>
      <c r="D81" s="27">
        <v>6</v>
      </c>
      <c r="E81" s="31" t="s">
        <v>126</v>
      </c>
      <c r="F81" s="20" t="str">
        <f t="shared" si="2"/>
        <v>SAxT-DE06</v>
      </c>
      <c r="G81" s="24" t="s">
        <v>293</v>
      </c>
      <c r="H81" s="22">
        <v>1</v>
      </c>
      <c r="I81" s="24" t="s">
        <v>294</v>
      </c>
      <c r="J81" s="13"/>
      <c r="K81" s="35"/>
      <c r="L81" s="34"/>
      <c r="M81" s="15"/>
      <c r="N81" s="15"/>
      <c r="O81" s="28">
        <v>44489</v>
      </c>
      <c r="P81" s="27" t="s">
        <v>284</v>
      </c>
      <c r="Q81" s="27"/>
      <c r="R81" s="49"/>
    </row>
    <row r="82" spans="2:18" ht="25.2" hidden="1" x14ac:dyDescent="0.3">
      <c r="B82" s="15" t="s">
        <v>21</v>
      </c>
      <c r="C82" s="15" t="s">
        <v>124</v>
      </c>
      <c r="D82" s="27">
        <v>7</v>
      </c>
      <c r="E82" s="31" t="s">
        <v>126</v>
      </c>
      <c r="F82" s="20" t="str">
        <f t="shared" si="2"/>
        <v>SAxT-DE07</v>
      </c>
      <c r="G82" s="24" t="s">
        <v>295</v>
      </c>
      <c r="H82" s="22">
        <v>2</v>
      </c>
      <c r="I82" s="24" t="s">
        <v>296</v>
      </c>
      <c r="J82" s="13"/>
      <c r="K82" s="35"/>
      <c r="L82" s="34"/>
      <c r="M82" s="15"/>
      <c r="N82" s="15"/>
      <c r="O82" s="28">
        <v>44489</v>
      </c>
      <c r="P82" s="27" t="s">
        <v>284</v>
      </c>
      <c r="Q82" s="27"/>
      <c r="R82" s="49"/>
    </row>
    <row r="83" spans="2:18" ht="25.2" hidden="1" x14ac:dyDescent="0.3">
      <c r="B83" s="15" t="s">
        <v>21</v>
      </c>
      <c r="C83" s="15" t="s">
        <v>124</v>
      </c>
      <c r="D83" s="27">
        <v>8</v>
      </c>
      <c r="E83" s="31" t="s">
        <v>126</v>
      </c>
      <c r="F83" s="20" t="str">
        <f t="shared" si="2"/>
        <v>SAxT-DE08</v>
      </c>
      <c r="G83" s="24" t="s">
        <v>297</v>
      </c>
      <c r="H83" s="22">
        <v>2</v>
      </c>
      <c r="I83" s="24" t="s">
        <v>298</v>
      </c>
      <c r="J83" s="13"/>
      <c r="K83" s="35"/>
      <c r="L83" s="34"/>
      <c r="M83" s="15"/>
      <c r="N83" s="15"/>
      <c r="O83" s="28">
        <v>44489</v>
      </c>
      <c r="P83" s="27" t="s">
        <v>284</v>
      </c>
      <c r="Q83" s="27"/>
      <c r="R83" s="49"/>
    </row>
    <row r="84" spans="2:18" hidden="1" x14ac:dyDescent="0.3">
      <c r="B84" s="15" t="s">
        <v>21</v>
      </c>
      <c r="C84" s="15" t="s">
        <v>124</v>
      </c>
      <c r="D84" s="27" t="s">
        <v>299</v>
      </c>
      <c r="E84" s="31" t="s">
        <v>126</v>
      </c>
      <c r="F84" s="20" t="str">
        <f t="shared" si="2"/>
        <v>SAxT-DE09A</v>
      </c>
      <c r="G84" s="24" t="s">
        <v>300</v>
      </c>
      <c r="H84" s="22">
        <v>2</v>
      </c>
      <c r="I84" s="24" t="s">
        <v>301</v>
      </c>
      <c r="J84" s="13"/>
      <c r="K84" s="35"/>
      <c r="L84" s="34"/>
      <c r="M84" s="15"/>
      <c r="N84" s="15"/>
      <c r="O84" s="28">
        <v>44489</v>
      </c>
      <c r="P84" s="27" t="s">
        <v>284</v>
      </c>
      <c r="Q84" s="27"/>
      <c r="R84" s="49"/>
    </row>
    <row r="85" spans="2:18" ht="25.2" hidden="1" x14ac:dyDescent="0.3">
      <c r="B85" s="15" t="s">
        <v>21</v>
      </c>
      <c r="C85" s="15" t="s">
        <v>124</v>
      </c>
      <c r="D85" s="27" t="s">
        <v>302</v>
      </c>
      <c r="E85" s="31" t="s">
        <v>126</v>
      </c>
      <c r="F85" s="20" t="str">
        <f t="shared" si="2"/>
        <v>SAxT-DE09B</v>
      </c>
      <c r="G85" s="24" t="s">
        <v>303</v>
      </c>
      <c r="H85" s="22">
        <v>1</v>
      </c>
      <c r="I85" s="24" t="s">
        <v>304</v>
      </c>
      <c r="J85" s="13"/>
      <c r="K85" s="35"/>
      <c r="L85" s="34"/>
      <c r="M85" s="15"/>
      <c r="N85" s="15"/>
      <c r="O85" s="28">
        <v>44489</v>
      </c>
      <c r="P85" s="27" t="s">
        <v>284</v>
      </c>
      <c r="Q85" s="27"/>
      <c r="R85" s="49"/>
    </row>
    <row r="86" spans="2:18" ht="37.799999999999997" hidden="1" x14ac:dyDescent="0.3">
      <c r="B86" s="15" t="s">
        <v>21</v>
      </c>
      <c r="C86" s="15" t="s">
        <v>124</v>
      </c>
      <c r="D86" s="27">
        <v>10</v>
      </c>
      <c r="E86" s="31" t="s">
        <v>126</v>
      </c>
      <c r="F86" s="20" t="str">
        <f t="shared" si="2"/>
        <v>SAxT-DE10</v>
      </c>
      <c r="G86" s="24" t="s">
        <v>305</v>
      </c>
      <c r="H86" s="22">
        <v>1</v>
      </c>
      <c r="I86" s="24" t="s">
        <v>306</v>
      </c>
      <c r="J86" s="13"/>
      <c r="K86" s="35"/>
      <c r="L86" s="34"/>
      <c r="M86" s="15"/>
      <c r="N86" s="15"/>
      <c r="O86" s="28">
        <v>44489</v>
      </c>
      <c r="P86" s="27" t="s">
        <v>284</v>
      </c>
      <c r="Q86" s="27"/>
      <c r="R86" s="49"/>
    </row>
    <row r="87" spans="2:18" ht="302.39999999999998" hidden="1" x14ac:dyDescent="0.3">
      <c r="B87" s="15" t="s">
        <v>21</v>
      </c>
      <c r="C87" s="15" t="s">
        <v>124</v>
      </c>
      <c r="D87" s="27">
        <v>11</v>
      </c>
      <c r="E87" s="31" t="s">
        <v>126</v>
      </c>
      <c r="F87" s="20" t="str">
        <f t="shared" si="2"/>
        <v>SAxT-DE11</v>
      </c>
      <c r="G87" s="24" t="s">
        <v>307</v>
      </c>
      <c r="H87" s="22">
        <v>1</v>
      </c>
      <c r="I87" s="24" t="s">
        <v>308</v>
      </c>
      <c r="J87" s="13"/>
      <c r="K87" s="35"/>
      <c r="L87" s="34"/>
      <c r="M87" s="15"/>
      <c r="N87" s="15"/>
      <c r="O87" s="28">
        <v>44489</v>
      </c>
      <c r="P87" s="27" t="s">
        <v>284</v>
      </c>
      <c r="Q87" s="27"/>
      <c r="R87" s="49"/>
    </row>
    <row r="88" spans="2:18" ht="138.6" hidden="1" x14ac:dyDescent="0.3">
      <c r="B88" s="15" t="s">
        <v>21</v>
      </c>
      <c r="C88" s="15" t="s">
        <v>124</v>
      </c>
      <c r="D88" s="27">
        <v>12</v>
      </c>
      <c r="E88" s="31" t="s">
        <v>126</v>
      </c>
      <c r="F88" s="20" t="str">
        <f t="shared" si="2"/>
        <v>SAxT-DE12</v>
      </c>
      <c r="G88" s="24" t="s">
        <v>309</v>
      </c>
      <c r="H88" s="22">
        <v>2</v>
      </c>
      <c r="I88" s="24" t="s">
        <v>310</v>
      </c>
      <c r="J88" s="13"/>
      <c r="K88" s="35"/>
      <c r="L88" s="34"/>
      <c r="M88" s="15"/>
      <c r="N88" s="15"/>
      <c r="O88" s="28">
        <v>44489</v>
      </c>
      <c r="P88" s="27" t="s">
        <v>284</v>
      </c>
      <c r="Q88" s="27"/>
      <c r="R88" s="49"/>
    </row>
    <row r="89" spans="2:18" ht="37.799999999999997" hidden="1" x14ac:dyDescent="0.3">
      <c r="B89" s="15" t="s">
        <v>21</v>
      </c>
      <c r="C89" s="15" t="s">
        <v>124</v>
      </c>
      <c r="D89" s="27">
        <v>13</v>
      </c>
      <c r="E89" s="31" t="s">
        <v>126</v>
      </c>
      <c r="F89" s="20" t="str">
        <f t="shared" si="2"/>
        <v>SAxT-DE13</v>
      </c>
      <c r="G89" s="24" t="s">
        <v>311</v>
      </c>
      <c r="H89" s="22">
        <v>2</v>
      </c>
      <c r="I89" s="24" t="s">
        <v>312</v>
      </c>
      <c r="J89" s="13"/>
      <c r="K89" s="35"/>
      <c r="L89" s="34"/>
      <c r="M89" s="15"/>
      <c r="N89" s="15"/>
      <c r="O89" s="28">
        <v>44489</v>
      </c>
      <c r="P89" s="27" t="s">
        <v>284</v>
      </c>
      <c r="Q89" s="27"/>
      <c r="R89" s="49"/>
    </row>
    <row r="90" spans="2:18" ht="25.2" hidden="1" x14ac:dyDescent="0.3">
      <c r="B90" s="15" t="s">
        <v>21</v>
      </c>
      <c r="C90" s="15" t="s">
        <v>124</v>
      </c>
      <c r="D90" s="27">
        <v>14</v>
      </c>
      <c r="E90" s="31" t="s">
        <v>126</v>
      </c>
      <c r="F90" s="20" t="str">
        <f t="shared" si="2"/>
        <v>SAxT-DE14</v>
      </c>
      <c r="G90" s="24" t="s">
        <v>313</v>
      </c>
      <c r="H90" s="22">
        <v>2</v>
      </c>
      <c r="I90" s="24" t="s">
        <v>314</v>
      </c>
      <c r="J90" s="13"/>
      <c r="K90" s="35"/>
      <c r="L90" s="34"/>
      <c r="M90" s="15"/>
      <c r="N90" s="15"/>
      <c r="O90" s="28">
        <v>44489</v>
      </c>
      <c r="P90" s="27" t="s">
        <v>284</v>
      </c>
      <c r="Q90" s="27"/>
      <c r="R90" s="49"/>
    </row>
    <row r="91" spans="2:18" ht="201.6" hidden="1" x14ac:dyDescent="0.3">
      <c r="B91" s="15" t="s">
        <v>21</v>
      </c>
      <c r="C91" s="15" t="s">
        <v>124</v>
      </c>
      <c r="D91" s="27">
        <v>15</v>
      </c>
      <c r="E91" s="31" t="s">
        <v>126</v>
      </c>
      <c r="F91" s="20" t="str">
        <f t="shared" si="2"/>
        <v>SAxT-DE15</v>
      </c>
      <c r="G91" s="24" t="s">
        <v>315</v>
      </c>
      <c r="H91" s="22">
        <v>1</v>
      </c>
      <c r="I91" s="24" t="s">
        <v>316</v>
      </c>
      <c r="J91" s="13"/>
      <c r="K91" s="35"/>
      <c r="L91" s="34"/>
      <c r="M91" s="15"/>
      <c r="N91" s="15"/>
      <c r="O91" s="28">
        <v>44489</v>
      </c>
      <c r="P91" s="27" t="s">
        <v>284</v>
      </c>
      <c r="Q91" s="27"/>
      <c r="R91" s="49"/>
    </row>
    <row r="92" spans="2:18" ht="50.4" hidden="1" x14ac:dyDescent="0.3">
      <c r="B92" s="15" t="s">
        <v>21</v>
      </c>
      <c r="C92" s="15" t="s">
        <v>124</v>
      </c>
      <c r="D92" s="27">
        <v>16</v>
      </c>
      <c r="E92" s="31" t="s">
        <v>126</v>
      </c>
      <c r="F92" s="20" t="str">
        <f t="shared" si="2"/>
        <v>SAxT-DE16</v>
      </c>
      <c r="G92" s="24" t="s">
        <v>317</v>
      </c>
      <c r="H92" s="22">
        <v>1</v>
      </c>
      <c r="I92" s="24" t="s">
        <v>318</v>
      </c>
      <c r="J92" s="13"/>
      <c r="K92" s="35"/>
      <c r="L92" s="34"/>
      <c r="M92" s="15"/>
      <c r="N92" s="15"/>
      <c r="O92" s="28">
        <v>44489</v>
      </c>
      <c r="P92" s="27" t="s">
        <v>284</v>
      </c>
      <c r="Q92" s="27"/>
      <c r="R92" s="49"/>
    </row>
    <row r="93" spans="2:18" ht="25.2" hidden="1" x14ac:dyDescent="0.3">
      <c r="B93" s="15" t="s">
        <v>21</v>
      </c>
      <c r="C93" s="15" t="s">
        <v>124</v>
      </c>
      <c r="D93" s="27">
        <v>17</v>
      </c>
      <c r="E93" s="31" t="s">
        <v>126</v>
      </c>
      <c r="F93" s="20" t="str">
        <f t="shared" si="2"/>
        <v>SAxT-DE17</v>
      </c>
      <c r="G93" s="24" t="s">
        <v>319</v>
      </c>
      <c r="H93" s="22">
        <v>2</v>
      </c>
      <c r="I93" s="24" t="s">
        <v>320</v>
      </c>
      <c r="J93" s="13"/>
      <c r="K93" s="35"/>
      <c r="L93" s="34"/>
      <c r="M93" s="15"/>
      <c r="N93" s="15"/>
      <c r="O93" s="28">
        <v>44489</v>
      </c>
      <c r="P93" s="27" t="s">
        <v>284</v>
      </c>
      <c r="Q93" s="27"/>
      <c r="R93" s="49"/>
    </row>
    <row r="94" spans="2:18" ht="25.2" hidden="1" x14ac:dyDescent="0.3">
      <c r="B94" s="15" t="s">
        <v>21</v>
      </c>
      <c r="C94" s="15" t="s">
        <v>124</v>
      </c>
      <c r="D94" s="27">
        <v>18</v>
      </c>
      <c r="E94" s="31" t="s">
        <v>126</v>
      </c>
      <c r="F94" s="20" t="str">
        <f t="shared" si="2"/>
        <v>SAxT-DE18</v>
      </c>
      <c r="G94" s="24" t="s">
        <v>321</v>
      </c>
      <c r="H94" s="22">
        <v>2</v>
      </c>
      <c r="I94" s="24" t="s">
        <v>322</v>
      </c>
      <c r="J94" s="13"/>
      <c r="K94" s="35"/>
      <c r="L94" s="34"/>
      <c r="M94" s="15"/>
      <c r="N94" s="15"/>
      <c r="O94" s="28">
        <v>44489</v>
      </c>
      <c r="P94" s="27" t="s">
        <v>284</v>
      </c>
      <c r="Q94" s="27"/>
      <c r="R94" s="49"/>
    </row>
    <row r="95" spans="2:18" ht="25.2" hidden="1" x14ac:dyDescent="0.3">
      <c r="B95" s="15" t="s">
        <v>21</v>
      </c>
      <c r="C95" s="15" t="s">
        <v>124</v>
      </c>
      <c r="D95" s="27">
        <v>19</v>
      </c>
      <c r="E95" s="31" t="s">
        <v>126</v>
      </c>
      <c r="F95" s="20" t="str">
        <f t="shared" si="2"/>
        <v>SAxT-DE19</v>
      </c>
      <c r="G95" s="24" t="s">
        <v>323</v>
      </c>
      <c r="H95" s="22">
        <v>2</v>
      </c>
      <c r="I95" s="24" t="s">
        <v>324</v>
      </c>
      <c r="J95" s="13"/>
      <c r="K95" s="35"/>
      <c r="L95" s="34"/>
      <c r="M95" s="15"/>
      <c r="N95" s="15"/>
      <c r="O95" s="28">
        <v>44489</v>
      </c>
      <c r="P95" s="27" t="s">
        <v>284</v>
      </c>
      <c r="Q95" s="27"/>
      <c r="R95" s="49"/>
    </row>
    <row r="96" spans="2:18" ht="37.799999999999997" hidden="1" x14ac:dyDescent="0.3">
      <c r="B96" s="15" t="s">
        <v>21</v>
      </c>
      <c r="C96" s="15" t="s">
        <v>124</v>
      </c>
      <c r="D96" s="27">
        <v>20</v>
      </c>
      <c r="E96" s="31" t="s">
        <v>126</v>
      </c>
      <c r="F96" s="20" t="str">
        <f t="shared" si="2"/>
        <v>SAxT-DE20</v>
      </c>
      <c r="G96" s="24" t="s">
        <v>325</v>
      </c>
      <c r="H96" s="22">
        <v>1</v>
      </c>
      <c r="I96" s="24" t="s">
        <v>326</v>
      </c>
      <c r="J96" s="13"/>
      <c r="K96" s="35"/>
      <c r="L96" s="34"/>
      <c r="M96" s="15"/>
      <c r="N96" s="15"/>
      <c r="O96" s="28">
        <v>44489</v>
      </c>
      <c r="P96" s="27" t="s">
        <v>284</v>
      </c>
      <c r="Q96" s="27"/>
      <c r="R96" s="49"/>
    </row>
    <row r="97" spans="2:18" ht="88.2" hidden="1" x14ac:dyDescent="0.3">
      <c r="B97" s="15" t="s">
        <v>21</v>
      </c>
      <c r="C97" s="15" t="s">
        <v>124</v>
      </c>
      <c r="D97" s="27">
        <v>21</v>
      </c>
      <c r="E97" s="31" t="s">
        <v>126</v>
      </c>
      <c r="F97" s="20" t="str">
        <f t="shared" si="2"/>
        <v>SAxT-DE21</v>
      </c>
      <c r="G97" s="24" t="s">
        <v>327</v>
      </c>
      <c r="H97" s="22">
        <v>1</v>
      </c>
      <c r="I97" s="24" t="s">
        <v>328</v>
      </c>
      <c r="J97" s="13"/>
      <c r="K97" s="35"/>
      <c r="L97" s="34"/>
      <c r="M97" s="15"/>
      <c r="N97" s="15"/>
      <c r="O97" s="28">
        <v>44489</v>
      </c>
      <c r="P97" s="27" t="s">
        <v>284</v>
      </c>
      <c r="Q97" s="27"/>
      <c r="R97" s="49"/>
    </row>
    <row r="98" spans="2:18" ht="37.799999999999997" hidden="1" x14ac:dyDescent="0.3">
      <c r="B98" s="15" t="s">
        <v>21</v>
      </c>
      <c r="C98" s="15" t="s">
        <v>124</v>
      </c>
      <c r="D98" s="27">
        <v>22</v>
      </c>
      <c r="E98" s="31" t="s">
        <v>126</v>
      </c>
      <c r="F98" s="20" t="str">
        <f t="shared" si="2"/>
        <v>SAxT-DE22</v>
      </c>
      <c r="G98" s="24" t="s">
        <v>329</v>
      </c>
      <c r="H98" s="22"/>
      <c r="I98" s="51" t="s">
        <v>330</v>
      </c>
      <c r="J98" s="13"/>
      <c r="K98" s="35"/>
      <c r="L98" s="34"/>
      <c r="M98" s="15"/>
      <c r="N98" s="15"/>
      <c r="O98" s="28">
        <v>44489</v>
      </c>
      <c r="P98" s="27" t="s">
        <v>284</v>
      </c>
      <c r="Q98" s="27"/>
      <c r="R98" s="49"/>
    </row>
    <row r="99" spans="2:18" ht="37.799999999999997" hidden="1" x14ac:dyDescent="0.3">
      <c r="B99" s="15" t="s">
        <v>21</v>
      </c>
      <c r="C99" s="15" t="s">
        <v>124</v>
      </c>
      <c r="D99" s="27">
        <v>23</v>
      </c>
      <c r="E99" s="31" t="s">
        <v>126</v>
      </c>
      <c r="F99" s="20" t="str">
        <f t="shared" si="2"/>
        <v>SAxT-DE23</v>
      </c>
      <c r="G99" s="24" t="s">
        <v>331</v>
      </c>
      <c r="H99" s="22"/>
      <c r="I99" s="51" t="s">
        <v>332</v>
      </c>
      <c r="J99" s="13"/>
      <c r="K99" s="35"/>
      <c r="L99" s="34"/>
      <c r="M99" s="15"/>
      <c r="N99" s="15"/>
      <c r="O99" s="28">
        <v>44489</v>
      </c>
      <c r="P99" s="27" t="s">
        <v>284</v>
      </c>
      <c r="Q99" s="27"/>
      <c r="R99" s="49"/>
    </row>
    <row r="100" spans="2:18" hidden="1" x14ac:dyDescent="0.3">
      <c r="B100" s="15"/>
      <c r="C100" s="15"/>
      <c r="D100" s="27"/>
      <c r="E100" s="31" t="s">
        <v>126</v>
      </c>
      <c r="F100" s="20"/>
      <c r="G100" s="24" t="s">
        <v>333</v>
      </c>
      <c r="H100" s="22"/>
      <c r="I100" s="24" t="s">
        <v>334</v>
      </c>
      <c r="J100" s="13"/>
      <c r="K100" s="35"/>
      <c r="L100" s="34"/>
      <c r="M100" s="15"/>
      <c r="N100" s="15"/>
      <c r="O100" s="27"/>
      <c r="P100" s="27"/>
      <c r="Q100" s="27"/>
      <c r="R100" s="49"/>
    </row>
    <row r="101" spans="2:18" ht="25.2" hidden="1" x14ac:dyDescent="0.3">
      <c r="B101" s="15" t="s">
        <v>21</v>
      </c>
      <c r="C101" s="15" t="s">
        <v>124</v>
      </c>
      <c r="D101" s="27">
        <v>24</v>
      </c>
      <c r="E101" s="31" t="s">
        <v>126</v>
      </c>
      <c r="F101" s="20" t="str">
        <f t="shared" ref="F101:F164" si="3">IF(D101&lt;10,CONCATENATE(VLOOKUP(B101,Equip_Abb,2,FALSE),"-",VLOOKUP(C101,Section_Abb,2,FALSE),"0",D101),CONCATENATE(VLOOKUP(B101,Equip_Abb,2,FALSE),"-",VLOOKUP(C101,Section_Abb,2,FALSE),D101))</f>
        <v>SAxT-DE24</v>
      </c>
      <c r="G101" s="24" t="s">
        <v>335</v>
      </c>
      <c r="H101" s="22">
        <v>2</v>
      </c>
      <c r="I101" s="24" t="s">
        <v>336</v>
      </c>
      <c r="J101" s="13"/>
      <c r="K101" s="35"/>
      <c r="L101" s="34"/>
      <c r="M101" s="15"/>
      <c r="N101" s="15"/>
      <c r="O101" s="28">
        <v>44489</v>
      </c>
      <c r="P101" s="27" t="s">
        <v>284</v>
      </c>
      <c r="Q101" s="27"/>
      <c r="R101" s="49"/>
    </row>
    <row r="102" spans="2:18" ht="50.4" hidden="1" x14ac:dyDescent="0.3">
      <c r="B102" s="15" t="s">
        <v>21</v>
      </c>
      <c r="C102" s="15" t="s">
        <v>124</v>
      </c>
      <c r="D102" s="27">
        <v>25</v>
      </c>
      <c r="E102" s="31" t="s">
        <v>126</v>
      </c>
      <c r="F102" s="20" t="str">
        <f t="shared" si="3"/>
        <v>SAxT-DE25</v>
      </c>
      <c r="G102" s="24" t="s">
        <v>337</v>
      </c>
      <c r="H102" s="22">
        <v>1</v>
      </c>
      <c r="I102" s="24" t="s">
        <v>338</v>
      </c>
      <c r="J102" s="13"/>
      <c r="K102" s="35"/>
      <c r="L102" s="34"/>
      <c r="M102" s="15"/>
      <c r="N102" s="15"/>
      <c r="O102" s="28">
        <v>44489</v>
      </c>
      <c r="P102" s="27" t="s">
        <v>284</v>
      </c>
      <c r="Q102" s="27"/>
      <c r="R102" s="49"/>
    </row>
    <row r="103" spans="2:18" ht="37.799999999999997" hidden="1" x14ac:dyDescent="0.3">
      <c r="B103" s="15" t="s">
        <v>21</v>
      </c>
      <c r="C103" s="15" t="s">
        <v>124</v>
      </c>
      <c r="D103" s="27">
        <v>26</v>
      </c>
      <c r="E103" s="31" t="s">
        <v>126</v>
      </c>
      <c r="F103" s="20" t="str">
        <f t="shared" si="3"/>
        <v>SAxT-DE26</v>
      </c>
      <c r="G103" s="24" t="s">
        <v>339</v>
      </c>
      <c r="H103" s="22">
        <v>1</v>
      </c>
      <c r="I103" s="24" t="s">
        <v>340</v>
      </c>
      <c r="J103" s="13"/>
      <c r="K103" s="35"/>
      <c r="L103" s="34"/>
      <c r="M103" s="15"/>
      <c r="N103" s="15"/>
      <c r="O103" s="28">
        <v>44489</v>
      </c>
      <c r="P103" s="27" t="s">
        <v>284</v>
      </c>
      <c r="Q103" s="27"/>
      <c r="R103" s="49"/>
    </row>
    <row r="104" spans="2:18" ht="50.4" hidden="1" x14ac:dyDescent="0.3">
      <c r="B104" s="15" t="s">
        <v>21</v>
      </c>
      <c r="C104" s="15" t="s">
        <v>124</v>
      </c>
      <c r="D104" s="27">
        <v>27</v>
      </c>
      <c r="E104" s="31" t="s">
        <v>126</v>
      </c>
      <c r="F104" s="20" t="str">
        <f t="shared" si="3"/>
        <v>SAxT-DE27</v>
      </c>
      <c r="G104" s="24" t="s">
        <v>341</v>
      </c>
      <c r="H104" s="22">
        <v>1</v>
      </c>
      <c r="I104" s="24" t="s">
        <v>342</v>
      </c>
      <c r="J104" s="13"/>
      <c r="K104" s="35"/>
      <c r="L104" s="34"/>
      <c r="M104" s="15"/>
      <c r="N104" s="15"/>
      <c r="O104" s="28">
        <v>44489</v>
      </c>
      <c r="P104" s="27" t="s">
        <v>284</v>
      </c>
      <c r="Q104" s="27"/>
      <c r="R104" s="49"/>
    </row>
    <row r="105" spans="2:18" hidden="1" x14ac:dyDescent="0.3">
      <c r="B105" s="15" t="s">
        <v>21</v>
      </c>
      <c r="C105" s="15" t="s">
        <v>124</v>
      </c>
      <c r="D105" s="27">
        <v>28</v>
      </c>
      <c r="E105" s="31" t="s">
        <v>126</v>
      </c>
      <c r="F105" s="20" t="str">
        <f t="shared" si="3"/>
        <v>SAxT-DE28</v>
      </c>
      <c r="G105" s="24" t="s">
        <v>343</v>
      </c>
      <c r="H105" s="22">
        <v>1</v>
      </c>
      <c r="I105" s="24" t="s">
        <v>344</v>
      </c>
      <c r="J105" s="13"/>
      <c r="K105" s="35"/>
      <c r="L105" s="34"/>
      <c r="M105" s="15"/>
      <c r="N105" s="15"/>
      <c r="O105" s="28">
        <v>44489</v>
      </c>
      <c r="P105" s="27" t="s">
        <v>284</v>
      </c>
      <c r="Q105" s="27"/>
      <c r="R105" s="49"/>
    </row>
    <row r="106" spans="2:18" hidden="1" x14ac:dyDescent="0.3">
      <c r="B106" s="15" t="s">
        <v>21</v>
      </c>
      <c r="C106" s="15" t="s">
        <v>124</v>
      </c>
      <c r="D106" s="27">
        <v>29</v>
      </c>
      <c r="E106" s="31" t="s">
        <v>126</v>
      </c>
      <c r="F106" s="20" t="str">
        <f t="shared" si="3"/>
        <v>SAxT-DE29</v>
      </c>
      <c r="G106" s="24" t="s">
        <v>345</v>
      </c>
      <c r="H106" s="22">
        <v>1</v>
      </c>
      <c r="I106" s="24" t="s">
        <v>346</v>
      </c>
      <c r="J106" s="13"/>
      <c r="K106" s="35"/>
      <c r="L106" s="34"/>
      <c r="M106" s="15"/>
      <c r="N106" s="15"/>
      <c r="O106" s="28">
        <v>44489</v>
      </c>
      <c r="P106" s="27" t="s">
        <v>284</v>
      </c>
      <c r="Q106" s="27"/>
      <c r="R106" s="49"/>
    </row>
    <row r="107" spans="2:18" ht="75.599999999999994" hidden="1" x14ac:dyDescent="0.3">
      <c r="B107" s="15" t="s">
        <v>21</v>
      </c>
      <c r="C107" s="15" t="s">
        <v>124</v>
      </c>
      <c r="D107" s="27">
        <v>30</v>
      </c>
      <c r="E107" s="31" t="s">
        <v>126</v>
      </c>
      <c r="F107" s="20" t="str">
        <f t="shared" si="3"/>
        <v>SAxT-DE30</v>
      </c>
      <c r="G107" s="24" t="s">
        <v>347</v>
      </c>
      <c r="H107" s="22">
        <v>2</v>
      </c>
      <c r="I107" s="24" t="s">
        <v>348</v>
      </c>
      <c r="J107" s="13"/>
      <c r="K107" s="35"/>
      <c r="L107" s="34"/>
      <c r="M107" s="15"/>
      <c r="N107" s="15"/>
      <c r="O107" s="28">
        <v>44489</v>
      </c>
      <c r="P107" s="27" t="s">
        <v>284</v>
      </c>
      <c r="Q107" s="27"/>
      <c r="R107" s="49"/>
    </row>
    <row r="108" spans="2:18" ht="100.8" hidden="1" x14ac:dyDescent="0.3">
      <c r="B108" s="15" t="s">
        <v>21</v>
      </c>
      <c r="C108" s="15" t="s">
        <v>124</v>
      </c>
      <c r="D108" s="27">
        <v>31</v>
      </c>
      <c r="E108" s="31" t="s">
        <v>126</v>
      </c>
      <c r="F108" s="20" t="str">
        <f t="shared" si="3"/>
        <v>SAxT-DE31</v>
      </c>
      <c r="G108" s="24" t="s">
        <v>349</v>
      </c>
      <c r="H108" s="22">
        <v>2</v>
      </c>
      <c r="I108" s="24" t="s">
        <v>350</v>
      </c>
      <c r="J108" s="13"/>
      <c r="K108" s="35"/>
      <c r="L108" s="34"/>
      <c r="M108" s="15"/>
      <c r="N108" s="15"/>
      <c r="O108" s="28">
        <v>44489</v>
      </c>
      <c r="P108" s="27" t="s">
        <v>284</v>
      </c>
      <c r="Q108" s="27"/>
      <c r="R108" s="49"/>
    </row>
    <row r="109" spans="2:18" ht="25.2" hidden="1" x14ac:dyDescent="0.3">
      <c r="B109" s="15" t="s">
        <v>21</v>
      </c>
      <c r="C109" s="15" t="s">
        <v>124</v>
      </c>
      <c r="D109" s="27">
        <v>32</v>
      </c>
      <c r="E109" s="31" t="s">
        <v>126</v>
      </c>
      <c r="F109" s="20" t="str">
        <f t="shared" si="3"/>
        <v>SAxT-DE32</v>
      </c>
      <c r="G109" s="24" t="s">
        <v>351</v>
      </c>
      <c r="H109" s="22">
        <v>1</v>
      </c>
      <c r="I109" s="24" t="s">
        <v>352</v>
      </c>
      <c r="J109" s="13"/>
      <c r="K109" s="35"/>
      <c r="L109" s="34"/>
      <c r="M109" s="15"/>
      <c r="N109" s="15"/>
      <c r="O109" s="28">
        <v>44489</v>
      </c>
      <c r="P109" s="27" t="s">
        <v>284</v>
      </c>
      <c r="Q109" s="27"/>
      <c r="R109" s="49"/>
    </row>
    <row r="110" spans="2:18" ht="37.799999999999997" hidden="1" x14ac:dyDescent="0.3">
      <c r="B110" s="15" t="s">
        <v>21</v>
      </c>
      <c r="C110" s="15" t="s">
        <v>124</v>
      </c>
      <c r="D110" s="27">
        <v>33</v>
      </c>
      <c r="E110" s="31" t="s">
        <v>126</v>
      </c>
      <c r="F110" s="20" t="str">
        <f t="shared" si="3"/>
        <v>SAxT-DE33</v>
      </c>
      <c r="G110" s="24" t="s">
        <v>353</v>
      </c>
      <c r="H110" s="22">
        <v>2</v>
      </c>
      <c r="I110" s="24" t="s">
        <v>354</v>
      </c>
      <c r="J110" s="13"/>
      <c r="K110" s="35"/>
      <c r="L110" s="34"/>
      <c r="M110" s="15"/>
      <c r="N110" s="15"/>
      <c r="O110" s="28">
        <v>44489</v>
      </c>
      <c r="P110" s="27" t="s">
        <v>284</v>
      </c>
      <c r="Q110" s="27"/>
      <c r="R110" s="49"/>
    </row>
    <row r="111" spans="2:18" ht="138.6" hidden="1" x14ac:dyDescent="0.3">
      <c r="B111" s="15" t="s">
        <v>21</v>
      </c>
      <c r="C111" s="15" t="s">
        <v>124</v>
      </c>
      <c r="D111" s="27">
        <v>34</v>
      </c>
      <c r="E111" s="31" t="s">
        <v>126</v>
      </c>
      <c r="F111" s="20" t="str">
        <f t="shared" si="3"/>
        <v>SAxT-DE34</v>
      </c>
      <c r="G111" s="24" t="s">
        <v>355</v>
      </c>
      <c r="H111" s="22">
        <v>2</v>
      </c>
      <c r="I111" s="24" t="s">
        <v>356</v>
      </c>
      <c r="J111" s="13"/>
      <c r="K111" s="35"/>
      <c r="L111" s="34"/>
      <c r="M111" s="15"/>
      <c r="N111" s="15"/>
      <c r="O111" s="28">
        <v>44489</v>
      </c>
      <c r="P111" s="27" t="s">
        <v>284</v>
      </c>
      <c r="Q111" s="27"/>
      <c r="R111" s="49"/>
    </row>
    <row r="112" spans="2:18" ht="50.4" hidden="1" x14ac:dyDescent="0.3">
      <c r="B112" s="15" t="s">
        <v>21</v>
      </c>
      <c r="C112" s="15" t="s">
        <v>124</v>
      </c>
      <c r="D112" s="27">
        <v>35</v>
      </c>
      <c r="E112" s="31" t="s">
        <v>126</v>
      </c>
      <c r="F112" s="20" t="str">
        <f t="shared" si="3"/>
        <v>SAxT-DE35</v>
      </c>
      <c r="G112" s="24" t="s">
        <v>357</v>
      </c>
      <c r="H112" s="22">
        <v>3</v>
      </c>
      <c r="I112" s="24" t="s">
        <v>358</v>
      </c>
      <c r="J112" s="13"/>
      <c r="K112" s="35"/>
      <c r="L112" s="34"/>
      <c r="M112" s="15"/>
      <c r="N112" s="15"/>
      <c r="O112" s="28">
        <v>44489</v>
      </c>
      <c r="P112" s="27" t="s">
        <v>284</v>
      </c>
      <c r="Q112" s="27"/>
      <c r="R112" s="49"/>
    </row>
    <row r="113" spans="2:18" ht="37.799999999999997" hidden="1" x14ac:dyDescent="0.3">
      <c r="B113" s="15" t="s">
        <v>21</v>
      </c>
      <c r="C113" s="15" t="s">
        <v>124</v>
      </c>
      <c r="D113" s="27">
        <v>36</v>
      </c>
      <c r="E113" s="31" t="s">
        <v>126</v>
      </c>
      <c r="F113" s="20" t="str">
        <f t="shared" si="3"/>
        <v>SAxT-DE36</v>
      </c>
      <c r="G113" s="24" t="s">
        <v>359</v>
      </c>
      <c r="H113" s="22">
        <v>1</v>
      </c>
      <c r="I113" s="24" t="s">
        <v>360</v>
      </c>
      <c r="J113" s="13"/>
      <c r="K113" s="35"/>
      <c r="L113" s="34"/>
      <c r="M113" s="15"/>
      <c r="N113" s="15"/>
      <c r="O113" s="28">
        <v>44489</v>
      </c>
      <c r="P113" s="27" t="s">
        <v>284</v>
      </c>
      <c r="Q113" s="27"/>
      <c r="R113" s="49"/>
    </row>
    <row r="114" spans="2:18" ht="64.2" hidden="1" customHeight="1" x14ac:dyDescent="0.3">
      <c r="B114" s="15" t="s">
        <v>21</v>
      </c>
      <c r="C114" s="15" t="s">
        <v>124</v>
      </c>
      <c r="D114" s="27">
        <v>37</v>
      </c>
      <c r="E114" s="31" t="s">
        <v>126</v>
      </c>
      <c r="F114" s="20" t="str">
        <f t="shared" si="3"/>
        <v>SAxT-DE37</v>
      </c>
      <c r="G114" s="24" t="s">
        <v>361</v>
      </c>
      <c r="H114" s="22">
        <v>1</v>
      </c>
      <c r="I114" s="24" t="s">
        <v>362</v>
      </c>
      <c r="J114" s="13"/>
      <c r="K114" s="35"/>
      <c r="L114" s="34"/>
      <c r="M114" s="15"/>
      <c r="N114" s="15"/>
      <c r="O114" s="28">
        <v>44489</v>
      </c>
      <c r="P114" s="27" t="s">
        <v>284</v>
      </c>
      <c r="Q114" s="27"/>
      <c r="R114" s="49"/>
    </row>
    <row r="115" spans="2:18" ht="37.799999999999997" hidden="1" x14ac:dyDescent="0.3">
      <c r="B115" s="15" t="s">
        <v>21</v>
      </c>
      <c r="C115" s="15" t="s">
        <v>124</v>
      </c>
      <c r="D115" s="27">
        <v>38</v>
      </c>
      <c r="E115" s="31" t="s">
        <v>126</v>
      </c>
      <c r="F115" s="20" t="str">
        <f t="shared" si="3"/>
        <v>SAxT-DE38</v>
      </c>
      <c r="G115" s="24" t="s">
        <v>363</v>
      </c>
      <c r="H115" s="22">
        <v>1</v>
      </c>
      <c r="I115" s="24" t="s">
        <v>364</v>
      </c>
      <c r="J115" s="13"/>
      <c r="K115" s="35"/>
      <c r="L115" s="34"/>
      <c r="M115" s="15"/>
      <c r="N115" s="15"/>
      <c r="O115" s="28">
        <v>44489</v>
      </c>
      <c r="P115" s="27" t="s">
        <v>284</v>
      </c>
      <c r="Q115" s="27"/>
      <c r="R115" s="49"/>
    </row>
    <row r="116" spans="2:18" ht="201.6" hidden="1" x14ac:dyDescent="0.3">
      <c r="B116" s="15" t="s">
        <v>21</v>
      </c>
      <c r="C116" s="15" t="s">
        <v>124</v>
      </c>
      <c r="D116" s="27">
        <v>39</v>
      </c>
      <c r="E116" s="31" t="s">
        <v>126</v>
      </c>
      <c r="F116" s="20" t="str">
        <f t="shared" si="3"/>
        <v>SAxT-DE39</v>
      </c>
      <c r="G116" s="24" t="s">
        <v>365</v>
      </c>
      <c r="H116" s="22">
        <v>1</v>
      </c>
      <c r="I116" s="24" t="s">
        <v>366</v>
      </c>
      <c r="J116" s="13"/>
      <c r="K116" s="35"/>
      <c r="L116" s="34"/>
      <c r="M116" s="15"/>
      <c r="N116" s="15"/>
      <c r="O116" s="28">
        <v>44489</v>
      </c>
      <c r="P116" s="27" t="s">
        <v>284</v>
      </c>
      <c r="Q116" s="27"/>
      <c r="R116" s="49"/>
    </row>
    <row r="117" spans="2:18" ht="66" hidden="1" customHeight="1" x14ac:dyDescent="0.3">
      <c r="B117" s="15" t="s">
        <v>21</v>
      </c>
      <c r="C117" s="15" t="s">
        <v>124</v>
      </c>
      <c r="D117" s="27">
        <v>40</v>
      </c>
      <c r="E117" s="31" t="s">
        <v>126</v>
      </c>
      <c r="F117" s="20" t="str">
        <f t="shared" si="3"/>
        <v>SAxT-DE40</v>
      </c>
      <c r="G117" s="24" t="s">
        <v>367</v>
      </c>
      <c r="H117" s="22">
        <v>1</v>
      </c>
      <c r="I117" s="24" t="s">
        <v>368</v>
      </c>
      <c r="J117" s="13"/>
      <c r="K117" s="35"/>
      <c r="L117" s="34"/>
      <c r="M117" s="15"/>
      <c r="N117" s="15"/>
      <c r="O117" s="28">
        <v>44489</v>
      </c>
      <c r="P117" s="27" t="s">
        <v>284</v>
      </c>
      <c r="Q117" s="27"/>
      <c r="R117" s="49"/>
    </row>
    <row r="118" spans="2:18" ht="100.8" hidden="1" x14ac:dyDescent="0.3">
      <c r="B118" s="15" t="s">
        <v>21</v>
      </c>
      <c r="C118" s="15" t="s">
        <v>124</v>
      </c>
      <c r="D118" s="27">
        <v>41</v>
      </c>
      <c r="E118" s="31" t="s">
        <v>126</v>
      </c>
      <c r="F118" s="20" t="str">
        <f t="shared" si="3"/>
        <v>SAxT-DE41</v>
      </c>
      <c r="G118" s="24" t="s">
        <v>369</v>
      </c>
      <c r="H118" s="22">
        <v>1</v>
      </c>
      <c r="I118" s="24" t="s">
        <v>370</v>
      </c>
      <c r="J118" s="13"/>
      <c r="K118" s="35"/>
      <c r="L118" s="34"/>
      <c r="M118" s="15"/>
      <c r="N118" s="15"/>
      <c r="O118" s="28">
        <v>44489</v>
      </c>
      <c r="P118" s="27" t="s">
        <v>284</v>
      </c>
      <c r="Q118" s="27"/>
      <c r="R118" s="49"/>
    </row>
    <row r="119" spans="2:18" hidden="1" x14ac:dyDescent="0.3">
      <c r="B119" s="15" t="s">
        <v>21</v>
      </c>
      <c r="C119" s="15" t="s">
        <v>124</v>
      </c>
      <c r="D119" s="27">
        <v>42</v>
      </c>
      <c r="E119" s="31" t="s">
        <v>126</v>
      </c>
      <c r="F119" s="20" t="str">
        <f t="shared" si="3"/>
        <v>SAxT-DE42</v>
      </c>
      <c r="G119" s="24" t="s">
        <v>371</v>
      </c>
      <c r="H119" s="22"/>
      <c r="I119" s="24" t="s">
        <v>372</v>
      </c>
      <c r="J119" s="13"/>
      <c r="K119" s="35"/>
      <c r="L119" s="34"/>
      <c r="M119" s="15"/>
      <c r="N119" s="15"/>
      <c r="O119" s="28">
        <v>44489</v>
      </c>
      <c r="P119" s="27" t="s">
        <v>284</v>
      </c>
      <c r="Q119" s="27"/>
      <c r="R119" s="49"/>
    </row>
    <row r="120" spans="2:18" ht="37.799999999999997" hidden="1" x14ac:dyDescent="0.3">
      <c r="B120" s="15" t="s">
        <v>21</v>
      </c>
      <c r="C120" s="15" t="s">
        <v>124</v>
      </c>
      <c r="D120" s="27">
        <v>43</v>
      </c>
      <c r="E120" s="31" t="s">
        <v>126</v>
      </c>
      <c r="F120" s="20" t="str">
        <f t="shared" si="3"/>
        <v>SAxT-DE43</v>
      </c>
      <c r="G120" s="24" t="s">
        <v>373</v>
      </c>
      <c r="H120" s="22"/>
      <c r="I120" s="24" t="s">
        <v>374</v>
      </c>
      <c r="J120" s="13"/>
      <c r="K120" s="35"/>
      <c r="L120" s="34"/>
      <c r="M120" s="15"/>
      <c r="N120" s="15"/>
      <c r="O120" s="28">
        <v>44489</v>
      </c>
      <c r="P120" s="27" t="s">
        <v>284</v>
      </c>
      <c r="Q120" s="27"/>
      <c r="R120" s="49"/>
    </row>
    <row r="121" spans="2:18" ht="50.4" hidden="1" x14ac:dyDescent="0.3">
      <c r="B121" s="15" t="s">
        <v>21</v>
      </c>
      <c r="C121" s="15" t="s">
        <v>216</v>
      </c>
      <c r="D121" s="27">
        <v>2</v>
      </c>
      <c r="E121" s="31" t="s">
        <v>126</v>
      </c>
      <c r="F121" s="20" t="str">
        <f t="shared" si="3"/>
        <v>SAxT-MFT02</v>
      </c>
      <c r="G121" s="24" t="s">
        <v>217</v>
      </c>
      <c r="H121" s="22">
        <v>1</v>
      </c>
      <c r="I121" s="24" t="s">
        <v>375</v>
      </c>
      <c r="J121" s="13"/>
      <c r="K121" s="35"/>
      <c r="L121" s="34"/>
      <c r="M121" s="15"/>
      <c r="N121" s="15"/>
      <c r="O121" s="28">
        <v>44489</v>
      </c>
      <c r="P121" s="27" t="s">
        <v>284</v>
      </c>
      <c r="Q121" s="27"/>
      <c r="R121" s="49"/>
    </row>
    <row r="122" spans="2:18" ht="37.799999999999997" hidden="1" x14ac:dyDescent="0.3">
      <c r="B122" s="15" t="s">
        <v>21</v>
      </c>
      <c r="C122" s="15" t="s">
        <v>216</v>
      </c>
      <c r="D122" s="27">
        <v>3</v>
      </c>
      <c r="E122" s="31" t="s">
        <v>126</v>
      </c>
      <c r="F122" s="20" t="str">
        <f t="shared" si="3"/>
        <v>SAxT-MFT03</v>
      </c>
      <c r="G122" s="24" t="s">
        <v>219</v>
      </c>
      <c r="H122" s="22">
        <v>1</v>
      </c>
      <c r="I122" s="24" t="s">
        <v>376</v>
      </c>
      <c r="J122" s="13"/>
      <c r="K122" s="35"/>
      <c r="L122" s="34"/>
      <c r="M122" s="15"/>
      <c r="N122" s="15"/>
      <c r="O122" s="28">
        <v>44489</v>
      </c>
      <c r="P122" s="27" t="s">
        <v>284</v>
      </c>
      <c r="Q122" s="27"/>
      <c r="R122" s="49"/>
    </row>
    <row r="123" spans="2:18" ht="138.6" hidden="1" x14ac:dyDescent="0.3">
      <c r="B123" s="15" t="s">
        <v>21</v>
      </c>
      <c r="C123" s="15" t="s">
        <v>216</v>
      </c>
      <c r="D123" s="27">
        <v>4</v>
      </c>
      <c r="E123" s="31" t="s">
        <v>126</v>
      </c>
      <c r="F123" s="20" t="str">
        <f t="shared" si="3"/>
        <v>SAxT-MFT04</v>
      </c>
      <c r="G123" s="24" t="s">
        <v>221</v>
      </c>
      <c r="H123" s="22">
        <v>2</v>
      </c>
      <c r="I123" s="24" t="s">
        <v>377</v>
      </c>
      <c r="J123" s="13"/>
      <c r="K123" s="35"/>
      <c r="L123" s="34"/>
      <c r="M123" s="15"/>
      <c r="N123" s="15"/>
      <c r="O123" s="28">
        <v>44489</v>
      </c>
      <c r="P123" s="27" t="s">
        <v>284</v>
      </c>
      <c r="Q123" s="27"/>
      <c r="R123" s="49"/>
    </row>
    <row r="124" spans="2:18" ht="37.799999999999997" hidden="1" x14ac:dyDescent="0.3">
      <c r="B124" s="15" t="s">
        <v>21</v>
      </c>
      <c r="C124" s="15" t="s">
        <v>223</v>
      </c>
      <c r="D124" s="27">
        <v>1</v>
      </c>
      <c r="E124" s="31" t="s">
        <v>126</v>
      </c>
      <c r="F124" s="20" t="str">
        <f t="shared" si="3"/>
        <v>SAxT-SDA01</v>
      </c>
      <c r="G124" s="24" t="s">
        <v>224</v>
      </c>
      <c r="H124" s="22">
        <v>1</v>
      </c>
      <c r="I124" s="24" t="s">
        <v>378</v>
      </c>
      <c r="J124" s="13"/>
      <c r="K124" s="35"/>
      <c r="L124" s="34"/>
      <c r="M124" s="15"/>
      <c r="N124" s="15"/>
      <c r="O124" s="28">
        <v>44489</v>
      </c>
      <c r="P124" s="27" t="s">
        <v>284</v>
      </c>
      <c r="Q124" s="27"/>
      <c r="R124" s="49"/>
    </row>
    <row r="125" spans="2:18" ht="25.2" hidden="1" x14ac:dyDescent="0.3">
      <c r="B125" s="15" t="s">
        <v>21</v>
      </c>
      <c r="C125" s="15" t="s">
        <v>223</v>
      </c>
      <c r="D125" s="27">
        <v>2</v>
      </c>
      <c r="E125" s="31" t="s">
        <v>126</v>
      </c>
      <c r="F125" s="20" t="str">
        <f t="shared" si="3"/>
        <v>SAxT-SDA02</v>
      </c>
      <c r="G125" s="24" t="s">
        <v>226</v>
      </c>
      <c r="H125" s="22">
        <v>2</v>
      </c>
      <c r="I125" s="24" t="s">
        <v>379</v>
      </c>
      <c r="J125" s="13"/>
      <c r="K125" s="35"/>
      <c r="L125" s="34"/>
      <c r="M125" s="15"/>
      <c r="N125" s="15"/>
      <c r="O125" s="28">
        <v>44489</v>
      </c>
      <c r="P125" s="27" t="s">
        <v>284</v>
      </c>
      <c r="Q125" s="27"/>
      <c r="R125" s="49"/>
    </row>
    <row r="126" spans="2:18" ht="37.799999999999997" hidden="1" x14ac:dyDescent="0.3">
      <c r="B126" s="15" t="s">
        <v>21</v>
      </c>
      <c r="C126" s="15" t="s">
        <v>223</v>
      </c>
      <c r="D126" s="27">
        <v>3</v>
      </c>
      <c r="E126" s="31" t="s">
        <v>126</v>
      </c>
      <c r="F126" s="20" t="str">
        <f t="shared" si="3"/>
        <v>SAxT-SDA03</v>
      </c>
      <c r="G126" s="24" t="s">
        <v>228</v>
      </c>
      <c r="H126" s="22">
        <v>3</v>
      </c>
      <c r="I126" s="24" t="s">
        <v>380</v>
      </c>
      <c r="J126" s="13"/>
      <c r="K126" s="35"/>
      <c r="L126" s="34"/>
      <c r="M126" s="15"/>
      <c r="N126" s="15"/>
      <c r="O126" s="28">
        <v>44489</v>
      </c>
      <c r="P126" s="27" t="s">
        <v>284</v>
      </c>
      <c r="Q126" s="27"/>
      <c r="R126" s="49"/>
    </row>
    <row r="127" spans="2:18" ht="25.2" hidden="1" x14ac:dyDescent="0.3">
      <c r="B127" s="15" t="s">
        <v>21</v>
      </c>
      <c r="C127" s="15" t="s">
        <v>223</v>
      </c>
      <c r="D127" s="27">
        <v>4</v>
      </c>
      <c r="E127" s="31" t="s">
        <v>126</v>
      </c>
      <c r="F127" s="20" t="str">
        <f t="shared" si="3"/>
        <v>SAxT-SDA04</v>
      </c>
      <c r="G127" s="24" t="s">
        <v>381</v>
      </c>
      <c r="H127" s="22">
        <v>4</v>
      </c>
      <c r="I127" s="24" t="s">
        <v>382</v>
      </c>
      <c r="J127" s="13"/>
      <c r="K127" s="35"/>
      <c r="L127" s="34"/>
      <c r="M127" s="15"/>
      <c r="N127" s="15"/>
      <c r="O127" s="28">
        <v>44489</v>
      </c>
      <c r="P127" s="27" t="s">
        <v>284</v>
      </c>
      <c r="Q127" s="27"/>
      <c r="R127" s="49"/>
    </row>
    <row r="128" spans="2:18" ht="37.799999999999997" hidden="1" x14ac:dyDescent="0.3">
      <c r="B128" s="15" t="s">
        <v>21</v>
      </c>
      <c r="C128" s="15" t="s">
        <v>232</v>
      </c>
      <c r="D128" s="27">
        <v>1</v>
      </c>
      <c r="E128" s="31" t="s">
        <v>126</v>
      </c>
      <c r="F128" s="20" t="str">
        <f t="shared" si="3"/>
        <v>SAxT-OSC01</v>
      </c>
      <c r="G128" s="24" t="s">
        <v>383</v>
      </c>
      <c r="H128" s="22"/>
      <c r="I128" s="24" t="s">
        <v>384</v>
      </c>
      <c r="J128" s="13"/>
      <c r="K128" s="35"/>
      <c r="L128" s="34"/>
      <c r="M128" s="15"/>
      <c r="N128" s="15"/>
      <c r="O128" s="28">
        <v>44489</v>
      </c>
      <c r="P128" s="27" t="s">
        <v>284</v>
      </c>
      <c r="Q128" s="27"/>
      <c r="R128" s="49"/>
    </row>
    <row r="129" spans="2:18" ht="79.2" hidden="1" customHeight="1" x14ac:dyDescent="0.3">
      <c r="B129" s="15" t="s">
        <v>21</v>
      </c>
      <c r="C129" s="15" t="s">
        <v>249</v>
      </c>
      <c r="D129" s="27">
        <v>1</v>
      </c>
      <c r="E129" s="31" t="s">
        <v>126</v>
      </c>
      <c r="F129" s="20" t="str">
        <f t="shared" si="3"/>
        <v>SAxT-TC01</v>
      </c>
      <c r="G129" s="24" t="s">
        <v>385</v>
      </c>
      <c r="H129" s="22">
        <v>1</v>
      </c>
      <c r="I129" s="24" t="s">
        <v>386</v>
      </c>
      <c r="J129" s="13"/>
      <c r="K129" s="35"/>
      <c r="L129" s="34"/>
      <c r="M129" s="15"/>
      <c r="N129" s="15"/>
      <c r="O129" s="28">
        <v>44489</v>
      </c>
      <c r="P129" s="27" t="s">
        <v>284</v>
      </c>
      <c r="Q129" s="27"/>
      <c r="R129" s="49"/>
    </row>
    <row r="130" spans="2:18" ht="100.8" hidden="1" x14ac:dyDescent="0.3">
      <c r="B130" s="15" t="s">
        <v>21</v>
      </c>
      <c r="C130" s="15" t="s">
        <v>249</v>
      </c>
      <c r="D130" s="27">
        <v>2</v>
      </c>
      <c r="E130" s="31" t="s">
        <v>126</v>
      </c>
      <c r="F130" s="20" t="str">
        <f t="shared" si="3"/>
        <v>SAxT-TC02</v>
      </c>
      <c r="G130" s="24" t="s">
        <v>387</v>
      </c>
      <c r="H130" s="22">
        <v>1</v>
      </c>
      <c r="I130" s="24" t="s">
        <v>388</v>
      </c>
      <c r="J130" s="13"/>
      <c r="K130" s="35"/>
      <c r="L130" s="34"/>
      <c r="M130" s="15"/>
      <c r="N130" s="15"/>
      <c r="O130" s="28">
        <v>44489</v>
      </c>
      <c r="P130" s="27" t="s">
        <v>284</v>
      </c>
      <c r="Q130" s="27"/>
      <c r="R130" s="49"/>
    </row>
    <row r="131" spans="2:18" ht="151.19999999999999" hidden="1" x14ac:dyDescent="0.3">
      <c r="B131" s="15" t="s">
        <v>21</v>
      </c>
      <c r="C131" s="15" t="s">
        <v>258</v>
      </c>
      <c r="D131" s="27">
        <v>1</v>
      </c>
      <c r="E131" s="31" t="s">
        <v>126</v>
      </c>
      <c r="F131" s="20" t="str">
        <f t="shared" si="3"/>
        <v>SAxT-DOC01</v>
      </c>
      <c r="G131" s="24" t="s">
        <v>389</v>
      </c>
      <c r="H131" s="22">
        <v>1</v>
      </c>
      <c r="I131" s="24" t="s">
        <v>390</v>
      </c>
      <c r="J131" s="13"/>
      <c r="K131" s="35"/>
      <c r="L131" s="34"/>
      <c r="M131" s="15"/>
      <c r="N131" s="15"/>
      <c r="O131" s="28">
        <v>44489</v>
      </c>
      <c r="P131" s="27" t="s">
        <v>284</v>
      </c>
      <c r="Q131" s="27"/>
      <c r="R131" s="49"/>
    </row>
    <row r="132" spans="2:18" ht="63" hidden="1" x14ac:dyDescent="0.3">
      <c r="B132" s="15" t="s">
        <v>21</v>
      </c>
      <c r="C132" s="15" t="s">
        <v>258</v>
      </c>
      <c r="D132" s="27">
        <v>2</v>
      </c>
      <c r="E132" s="31" t="s">
        <v>126</v>
      </c>
      <c r="F132" s="20" t="str">
        <f t="shared" si="3"/>
        <v>SAxT-DOC02</v>
      </c>
      <c r="G132" s="24" t="s">
        <v>391</v>
      </c>
      <c r="H132" s="22">
        <v>1</v>
      </c>
      <c r="I132" s="24" t="s">
        <v>392</v>
      </c>
      <c r="J132" s="13"/>
      <c r="K132" s="35"/>
      <c r="L132" s="34"/>
      <c r="M132" s="15"/>
      <c r="N132" s="15"/>
      <c r="O132" s="28">
        <v>44489</v>
      </c>
      <c r="P132" s="27" t="s">
        <v>284</v>
      </c>
      <c r="Q132" s="27"/>
      <c r="R132" s="49"/>
    </row>
    <row r="133" spans="2:18" ht="25.2" hidden="1" x14ac:dyDescent="0.3">
      <c r="B133" s="15" t="s">
        <v>23</v>
      </c>
      <c r="C133" s="15" t="s">
        <v>124</v>
      </c>
      <c r="D133" s="27">
        <v>1</v>
      </c>
      <c r="E133" s="31" t="s">
        <v>126</v>
      </c>
      <c r="F133" s="20" t="str">
        <f t="shared" si="3"/>
        <v>DCC-DE01</v>
      </c>
      <c r="G133" s="24" t="s">
        <v>393</v>
      </c>
      <c r="H133" s="22">
        <v>1</v>
      </c>
      <c r="I133" s="24" t="s">
        <v>394</v>
      </c>
      <c r="J133" s="13"/>
      <c r="K133" s="35"/>
      <c r="L133" s="34"/>
      <c r="M133" s="15"/>
      <c r="N133" s="15"/>
      <c r="O133" s="28">
        <v>44432</v>
      </c>
      <c r="P133" s="27" t="s">
        <v>129</v>
      </c>
      <c r="Q133" s="27"/>
      <c r="R133" s="49"/>
    </row>
    <row r="134" spans="2:18" ht="25.2" hidden="1" x14ac:dyDescent="0.3">
      <c r="B134" s="15" t="s">
        <v>23</v>
      </c>
      <c r="C134" s="15" t="s">
        <v>124</v>
      </c>
      <c r="D134" s="27">
        <v>2</v>
      </c>
      <c r="E134" s="31" t="s">
        <v>126</v>
      </c>
      <c r="F134" s="20" t="str">
        <f t="shared" si="3"/>
        <v>DCC-DE02</v>
      </c>
      <c r="G134" s="24" t="s">
        <v>395</v>
      </c>
      <c r="H134" s="22">
        <v>1</v>
      </c>
      <c r="I134" s="24" t="s">
        <v>396</v>
      </c>
      <c r="J134" s="13"/>
      <c r="K134" s="35"/>
      <c r="L134" s="34"/>
      <c r="M134" s="15"/>
      <c r="N134" s="15"/>
      <c r="O134" s="28">
        <v>44432</v>
      </c>
      <c r="P134" s="27" t="s">
        <v>129</v>
      </c>
      <c r="Q134" s="27"/>
      <c r="R134" s="49"/>
    </row>
    <row r="135" spans="2:18" ht="25.2" hidden="1" x14ac:dyDescent="0.3">
      <c r="B135" s="15" t="s">
        <v>23</v>
      </c>
      <c r="C135" s="15" t="s">
        <v>124</v>
      </c>
      <c r="D135" s="27">
        <v>3</v>
      </c>
      <c r="E135" s="31" t="s">
        <v>126</v>
      </c>
      <c r="F135" s="20" t="str">
        <f t="shared" si="3"/>
        <v>DCC-DE03</v>
      </c>
      <c r="G135" s="24" t="s">
        <v>397</v>
      </c>
      <c r="H135" s="22">
        <v>1</v>
      </c>
      <c r="I135" s="24" t="s">
        <v>398</v>
      </c>
      <c r="J135" s="13"/>
      <c r="K135" s="35"/>
      <c r="L135" s="34"/>
      <c r="M135" s="15"/>
      <c r="N135" s="15"/>
      <c r="O135" s="28">
        <v>44452</v>
      </c>
      <c r="P135" s="27" t="s">
        <v>399</v>
      </c>
      <c r="Q135" s="27"/>
      <c r="R135" s="49"/>
    </row>
    <row r="136" spans="2:18" ht="25.2" hidden="1" x14ac:dyDescent="0.3">
      <c r="B136" s="15" t="s">
        <v>23</v>
      </c>
      <c r="C136" s="15" t="s">
        <v>124</v>
      </c>
      <c r="D136" s="27">
        <v>4</v>
      </c>
      <c r="E136" s="31" t="s">
        <v>126</v>
      </c>
      <c r="F136" s="20" t="str">
        <f t="shared" si="3"/>
        <v>DCC-DE04</v>
      </c>
      <c r="G136" s="24" t="s">
        <v>400</v>
      </c>
      <c r="H136" s="22">
        <v>1</v>
      </c>
      <c r="I136" s="24" t="s">
        <v>401</v>
      </c>
      <c r="J136" s="13"/>
      <c r="K136" s="35"/>
      <c r="L136" s="34"/>
      <c r="M136" s="15"/>
      <c r="N136" s="15"/>
      <c r="O136" s="28">
        <v>44432</v>
      </c>
      <c r="P136" s="27" t="s">
        <v>129</v>
      </c>
      <c r="Q136" s="27"/>
      <c r="R136" s="49"/>
    </row>
    <row r="137" spans="2:18" ht="25.2" hidden="1" x14ac:dyDescent="0.3">
      <c r="B137" s="15" t="s">
        <v>23</v>
      </c>
      <c r="C137" s="15" t="s">
        <v>124</v>
      </c>
      <c r="D137" s="27">
        <v>5</v>
      </c>
      <c r="E137" s="31" t="s">
        <v>126</v>
      </c>
      <c r="F137" s="20" t="str">
        <f t="shared" si="3"/>
        <v>DCC-DE05</v>
      </c>
      <c r="G137" s="24" t="s">
        <v>402</v>
      </c>
      <c r="H137" s="22">
        <v>2</v>
      </c>
      <c r="I137" s="24" t="s">
        <v>403</v>
      </c>
      <c r="J137" s="13"/>
      <c r="K137" s="35"/>
      <c r="L137" s="34"/>
      <c r="M137" s="15"/>
      <c r="N137" s="15"/>
      <c r="O137" s="28">
        <v>44432</v>
      </c>
      <c r="P137" s="27" t="s">
        <v>129</v>
      </c>
      <c r="Q137" s="27"/>
      <c r="R137" s="49"/>
    </row>
    <row r="138" spans="2:18" ht="50.4" hidden="1" x14ac:dyDescent="0.3">
      <c r="B138" s="15" t="s">
        <v>23</v>
      </c>
      <c r="C138" s="15" t="s">
        <v>124</v>
      </c>
      <c r="D138" s="27">
        <v>6</v>
      </c>
      <c r="E138" s="31" t="s">
        <v>126</v>
      </c>
      <c r="F138" s="20" t="str">
        <f t="shared" si="3"/>
        <v>DCC-DE06</v>
      </c>
      <c r="G138" s="24" t="s">
        <v>404</v>
      </c>
      <c r="H138" s="22">
        <v>1</v>
      </c>
      <c r="I138" s="24" t="s">
        <v>405</v>
      </c>
      <c r="J138" s="13"/>
      <c r="K138" s="35"/>
      <c r="L138" s="34"/>
      <c r="M138" s="15"/>
      <c r="N138" s="15"/>
      <c r="O138" s="28">
        <v>44432</v>
      </c>
      <c r="P138" s="27" t="s">
        <v>129</v>
      </c>
      <c r="Q138" s="27"/>
      <c r="R138" s="49"/>
    </row>
    <row r="139" spans="2:18" hidden="1" x14ac:dyDescent="0.3">
      <c r="B139" s="15" t="s">
        <v>23</v>
      </c>
      <c r="C139" s="15" t="s">
        <v>124</v>
      </c>
      <c r="D139" s="27">
        <v>7</v>
      </c>
      <c r="E139" s="31" t="s">
        <v>126</v>
      </c>
      <c r="F139" s="20" t="str">
        <f t="shared" si="3"/>
        <v>DCC-DE07</v>
      </c>
      <c r="G139" s="24" t="s">
        <v>406</v>
      </c>
      <c r="H139" s="22">
        <v>1</v>
      </c>
      <c r="I139" s="24" t="s">
        <v>407</v>
      </c>
      <c r="J139" s="13"/>
      <c r="K139" s="35"/>
      <c r="L139" s="34"/>
      <c r="M139" s="15"/>
      <c r="N139" s="15"/>
      <c r="O139" s="28">
        <v>44432</v>
      </c>
      <c r="P139" s="27" t="s">
        <v>129</v>
      </c>
      <c r="Q139" s="27"/>
      <c r="R139" s="49"/>
    </row>
    <row r="140" spans="2:18" ht="88.2" hidden="1" x14ac:dyDescent="0.3">
      <c r="B140" s="15" t="s">
        <v>23</v>
      </c>
      <c r="C140" s="15" t="s">
        <v>124</v>
      </c>
      <c r="D140" s="27">
        <v>8</v>
      </c>
      <c r="E140" s="31" t="s">
        <v>126</v>
      </c>
      <c r="F140" s="20" t="str">
        <f t="shared" si="3"/>
        <v>DCC-DE08</v>
      </c>
      <c r="G140" s="24" t="s">
        <v>408</v>
      </c>
      <c r="H140" s="22">
        <v>1</v>
      </c>
      <c r="I140" s="24" t="s">
        <v>409</v>
      </c>
      <c r="J140" s="13"/>
      <c r="K140" s="35"/>
      <c r="L140" s="34"/>
      <c r="M140" s="15"/>
      <c r="N140" s="15"/>
      <c r="O140" s="28">
        <v>44432</v>
      </c>
      <c r="P140" s="27" t="s">
        <v>129</v>
      </c>
      <c r="Q140" s="27"/>
      <c r="R140" s="49"/>
    </row>
    <row r="141" spans="2:18" ht="37.799999999999997" hidden="1" x14ac:dyDescent="0.3">
      <c r="B141" s="15" t="s">
        <v>23</v>
      </c>
      <c r="C141" s="15" t="s">
        <v>124</v>
      </c>
      <c r="D141" s="27">
        <v>9</v>
      </c>
      <c r="E141" s="31" t="s">
        <v>126</v>
      </c>
      <c r="F141" s="20" t="str">
        <f t="shared" si="3"/>
        <v>DCC-DE09</v>
      </c>
      <c r="G141" s="24" t="s">
        <v>410</v>
      </c>
      <c r="H141" s="22">
        <v>1</v>
      </c>
      <c r="I141" s="24" t="s">
        <v>411</v>
      </c>
      <c r="J141" s="13"/>
      <c r="K141" s="35"/>
      <c r="L141" s="34"/>
      <c r="M141" s="15"/>
      <c r="N141" s="15"/>
      <c r="O141" s="28">
        <v>44452</v>
      </c>
      <c r="P141" s="27" t="s">
        <v>399</v>
      </c>
      <c r="Q141" s="27"/>
      <c r="R141" s="49"/>
    </row>
    <row r="142" spans="2:18" ht="100.8" hidden="1" x14ac:dyDescent="0.3">
      <c r="B142" s="15" t="s">
        <v>23</v>
      </c>
      <c r="C142" s="15" t="s">
        <v>124</v>
      </c>
      <c r="D142" s="27">
        <v>10</v>
      </c>
      <c r="E142" s="31" t="s">
        <v>126</v>
      </c>
      <c r="F142" s="20" t="str">
        <f t="shared" si="3"/>
        <v>DCC-DE10</v>
      </c>
      <c r="G142" s="24" t="s">
        <v>412</v>
      </c>
      <c r="H142" s="22">
        <v>1</v>
      </c>
      <c r="I142" s="24" t="s">
        <v>413</v>
      </c>
      <c r="J142" s="13"/>
      <c r="K142" s="35"/>
      <c r="L142" s="34"/>
      <c r="M142" s="15"/>
      <c r="N142" s="15"/>
      <c r="O142" s="28">
        <v>44432</v>
      </c>
      <c r="P142" s="27" t="s">
        <v>129</v>
      </c>
      <c r="Q142" s="27"/>
      <c r="R142" s="49"/>
    </row>
    <row r="143" spans="2:18" ht="108" hidden="1" customHeight="1" x14ac:dyDescent="0.3">
      <c r="B143" s="15" t="s">
        <v>23</v>
      </c>
      <c r="C143" s="15" t="s">
        <v>124</v>
      </c>
      <c r="D143" s="27">
        <v>11</v>
      </c>
      <c r="E143" s="31" t="s">
        <v>126</v>
      </c>
      <c r="F143" s="20" t="str">
        <f t="shared" si="3"/>
        <v>DCC-DE11</v>
      </c>
      <c r="G143" s="24" t="s">
        <v>414</v>
      </c>
      <c r="H143" s="22">
        <v>1</v>
      </c>
      <c r="I143" s="24" t="s">
        <v>415</v>
      </c>
      <c r="J143" s="13"/>
      <c r="K143" s="35"/>
      <c r="L143" s="34"/>
      <c r="M143" s="15"/>
      <c r="N143" s="15"/>
      <c r="O143" s="28">
        <v>44452</v>
      </c>
      <c r="P143" s="27" t="s">
        <v>399</v>
      </c>
      <c r="Q143" s="27"/>
      <c r="R143" s="49"/>
    </row>
    <row r="144" spans="2:18" ht="130.5" hidden="1" customHeight="1" x14ac:dyDescent="0.3">
      <c r="B144" s="15" t="s">
        <v>23</v>
      </c>
      <c r="C144" s="15" t="s">
        <v>124</v>
      </c>
      <c r="D144" s="27">
        <v>12</v>
      </c>
      <c r="E144" s="31" t="s">
        <v>126</v>
      </c>
      <c r="F144" s="20" t="str">
        <f t="shared" si="3"/>
        <v>DCC-DE12</v>
      </c>
      <c r="G144" s="24" t="s">
        <v>416</v>
      </c>
      <c r="H144" s="22">
        <v>1</v>
      </c>
      <c r="I144" s="24" t="s">
        <v>417</v>
      </c>
      <c r="J144" s="13"/>
      <c r="K144" s="35"/>
      <c r="L144" s="34"/>
      <c r="M144" s="15"/>
      <c r="N144" s="15"/>
      <c r="O144" s="28">
        <v>44452</v>
      </c>
      <c r="P144" s="27" t="s">
        <v>399</v>
      </c>
      <c r="Q144" s="27"/>
      <c r="R144" s="49"/>
    </row>
    <row r="145" spans="2:18" ht="37.799999999999997" hidden="1" x14ac:dyDescent="0.3">
      <c r="B145" s="15" t="s">
        <v>23</v>
      </c>
      <c r="C145" s="15" t="s">
        <v>124</v>
      </c>
      <c r="D145" s="27">
        <v>13</v>
      </c>
      <c r="E145" s="31" t="s">
        <v>126</v>
      </c>
      <c r="F145" s="20" t="str">
        <f t="shared" si="3"/>
        <v>DCC-DE13</v>
      </c>
      <c r="G145" s="24" t="s">
        <v>418</v>
      </c>
      <c r="H145" s="22">
        <v>1</v>
      </c>
      <c r="I145" s="24" t="s">
        <v>419</v>
      </c>
      <c r="J145" s="13"/>
      <c r="K145" s="35"/>
      <c r="L145" s="34"/>
      <c r="M145" s="15"/>
      <c r="N145" s="15"/>
      <c r="O145" s="28">
        <v>44452</v>
      </c>
      <c r="P145" s="27" t="s">
        <v>399</v>
      </c>
      <c r="Q145" s="27"/>
      <c r="R145" s="49"/>
    </row>
    <row r="146" spans="2:18" ht="25.2" hidden="1" x14ac:dyDescent="0.3">
      <c r="B146" s="15" t="s">
        <v>23</v>
      </c>
      <c r="C146" s="15" t="s">
        <v>124</v>
      </c>
      <c r="D146" s="27">
        <v>14</v>
      </c>
      <c r="E146" s="31" t="s">
        <v>126</v>
      </c>
      <c r="F146" s="20" t="str">
        <f t="shared" si="3"/>
        <v>DCC-DE14</v>
      </c>
      <c r="G146" s="24" t="s">
        <v>420</v>
      </c>
      <c r="H146" s="22">
        <v>1</v>
      </c>
      <c r="I146" s="24" t="s">
        <v>421</v>
      </c>
      <c r="J146" s="13"/>
      <c r="K146" s="35"/>
      <c r="L146" s="34"/>
      <c r="M146" s="15"/>
      <c r="N146" s="15"/>
      <c r="O146" s="28">
        <v>44432</v>
      </c>
      <c r="P146" s="27" t="s">
        <v>129</v>
      </c>
      <c r="Q146" s="27"/>
      <c r="R146" s="49"/>
    </row>
    <row r="147" spans="2:18" ht="25.2" hidden="1" x14ac:dyDescent="0.3">
      <c r="B147" s="15" t="s">
        <v>23</v>
      </c>
      <c r="C147" s="15" t="s">
        <v>124</v>
      </c>
      <c r="D147" s="27">
        <v>15</v>
      </c>
      <c r="E147" s="31" t="s">
        <v>126</v>
      </c>
      <c r="F147" s="20" t="str">
        <f t="shared" si="3"/>
        <v>DCC-DE15</v>
      </c>
      <c r="G147" s="24" t="s">
        <v>422</v>
      </c>
      <c r="H147" s="22">
        <v>1</v>
      </c>
      <c r="I147" s="24" t="s">
        <v>423</v>
      </c>
      <c r="J147" s="13"/>
      <c r="K147" s="35"/>
      <c r="L147" s="34"/>
      <c r="M147" s="15"/>
      <c r="N147" s="15"/>
      <c r="O147" s="28">
        <v>44452</v>
      </c>
      <c r="P147" s="27" t="s">
        <v>399</v>
      </c>
      <c r="Q147" s="27"/>
      <c r="R147" s="49"/>
    </row>
    <row r="148" spans="2:18" ht="37.799999999999997" hidden="1" x14ac:dyDescent="0.3">
      <c r="B148" s="15" t="s">
        <v>23</v>
      </c>
      <c r="C148" s="15" t="s">
        <v>124</v>
      </c>
      <c r="D148" s="27">
        <v>16</v>
      </c>
      <c r="E148" s="31" t="s">
        <v>126</v>
      </c>
      <c r="F148" s="20" t="str">
        <f t="shared" si="3"/>
        <v>DCC-DE16</v>
      </c>
      <c r="G148" s="24" t="s">
        <v>424</v>
      </c>
      <c r="H148" s="22">
        <v>1</v>
      </c>
      <c r="I148" s="24" t="s">
        <v>425</v>
      </c>
      <c r="J148" s="13"/>
      <c r="K148" s="35"/>
      <c r="L148" s="34"/>
      <c r="M148" s="15"/>
      <c r="N148" s="15"/>
      <c r="O148" s="28">
        <v>44452</v>
      </c>
      <c r="P148" s="27" t="s">
        <v>399</v>
      </c>
      <c r="Q148" s="27"/>
      <c r="R148" s="49"/>
    </row>
    <row r="149" spans="2:18" ht="88.2" hidden="1" x14ac:dyDescent="0.3">
      <c r="B149" s="15" t="s">
        <v>23</v>
      </c>
      <c r="C149" s="15" t="s">
        <v>124</v>
      </c>
      <c r="D149" s="27">
        <v>17</v>
      </c>
      <c r="E149" s="31" t="s">
        <v>126</v>
      </c>
      <c r="F149" s="20" t="str">
        <f t="shared" si="3"/>
        <v>DCC-DE17</v>
      </c>
      <c r="G149" s="24" t="s">
        <v>426</v>
      </c>
      <c r="H149" s="22">
        <v>1</v>
      </c>
      <c r="I149" s="24" t="s">
        <v>427</v>
      </c>
      <c r="J149" s="13"/>
      <c r="K149" s="35"/>
      <c r="L149" s="34"/>
      <c r="M149" s="15"/>
      <c r="N149" s="15"/>
      <c r="O149" s="28">
        <v>44452</v>
      </c>
      <c r="P149" s="27" t="s">
        <v>399</v>
      </c>
      <c r="Q149" s="27"/>
      <c r="R149" s="49"/>
    </row>
    <row r="150" spans="2:18" ht="37.799999999999997" hidden="1" x14ac:dyDescent="0.3">
      <c r="B150" s="15" t="s">
        <v>23</v>
      </c>
      <c r="C150" s="15" t="s">
        <v>124</v>
      </c>
      <c r="D150" s="27">
        <v>18</v>
      </c>
      <c r="E150" s="31" t="s">
        <v>126</v>
      </c>
      <c r="F150" s="20" t="str">
        <f t="shared" si="3"/>
        <v>DCC-DE18</v>
      </c>
      <c r="G150" s="24" t="s">
        <v>428</v>
      </c>
      <c r="H150" s="22">
        <v>1</v>
      </c>
      <c r="I150" s="24" t="s">
        <v>429</v>
      </c>
      <c r="J150" s="13"/>
      <c r="K150" s="35"/>
      <c r="L150" s="34"/>
      <c r="M150" s="15"/>
      <c r="N150" s="15"/>
      <c r="O150" s="28">
        <v>44452</v>
      </c>
      <c r="P150" s="27" t="s">
        <v>399</v>
      </c>
      <c r="Q150" s="27"/>
      <c r="R150" s="49"/>
    </row>
    <row r="151" spans="2:18" ht="25.2" hidden="1" x14ac:dyDescent="0.3">
      <c r="B151" s="15" t="s">
        <v>23</v>
      </c>
      <c r="C151" s="15" t="s">
        <v>124</v>
      </c>
      <c r="D151" s="27">
        <v>19</v>
      </c>
      <c r="E151" s="31" t="s">
        <v>126</v>
      </c>
      <c r="F151" s="20" t="str">
        <f t="shared" si="3"/>
        <v>DCC-DE19</v>
      </c>
      <c r="G151" s="24" t="s">
        <v>430</v>
      </c>
      <c r="H151" s="22">
        <v>2</v>
      </c>
      <c r="I151" s="24" t="s">
        <v>431</v>
      </c>
      <c r="J151" s="13"/>
      <c r="K151" s="35"/>
      <c r="L151" s="34"/>
      <c r="M151" s="15"/>
      <c r="N151" s="15"/>
      <c r="O151" s="28">
        <v>44432</v>
      </c>
      <c r="P151" s="27" t="s">
        <v>129</v>
      </c>
      <c r="Q151" s="27"/>
      <c r="R151" s="49"/>
    </row>
    <row r="152" spans="2:18" ht="37.799999999999997" hidden="1" x14ac:dyDescent="0.3">
      <c r="B152" s="15" t="s">
        <v>23</v>
      </c>
      <c r="C152" s="15" t="s">
        <v>124</v>
      </c>
      <c r="D152" s="27">
        <v>20</v>
      </c>
      <c r="E152" s="31" t="s">
        <v>126</v>
      </c>
      <c r="F152" s="20" t="str">
        <f t="shared" si="3"/>
        <v>DCC-DE20</v>
      </c>
      <c r="G152" s="24" t="s">
        <v>432</v>
      </c>
      <c r="H152" s="22">
        <v>1</v>
      </c>
      <c r="I152" s="24" t="s">
        <v>433</v>
      </c>
      <c r="J152" s="13"/>
      <c r="K152" s="35"/>
      <c r="L152" s="34"/>
      <c r="M152" s="15"/>
      <c r="N152" s="15"/>
      <c r="O152" s="28">
        <v>44432</v>
      </c>
      <c r="P152" s="27" t="s">
        <v>129</v>
      </c>
      <c r="Q152" s="27"/>
      <c r="R152" s="49"/>
    </row>
    <row r="153" spans="2:18" hidden="1" x14ac:dyDescent="0.3">
      <c r="B153" s="15" t="s">
        <v>23</v>
      </c>
      <c r="C153" s="15" t="s">
        <v>124</v>
      </c>
      <c r="D153" s="27">
        <v>21</v>
      </c>
      <c r="E153" s="31" t="s">
        <v>126</v>
      </c>
      <c r="F153" s="20" t="str">
        <f t="shared" si="3"/>
        <v>DCC-DE21</v>
      </c>
      <c r="G153" s="24" t="s">
        <v>434</v>
      </c>
      <c r="H153" s="22">
        <v>1</v>
      </c>
      <c r="I153" s="24" t="s">
        <v>435</v>
      </c>
      <c r="J153" s="13"/>
      <c r="K153" s="35"/>
      <c r="L153" s="34"/>
      <c r="M153" s="15"/>
      <c r="N153" s="15"/>
      <c r="O153" s="28">
        <v>44432</v>
      </c>
      <c r="P153" s="27" t="s">
        <v>129</v>
      </c>
      <c r="Q153" s="27"/>
      <c r="R153" s="49"/>
    </row>
    <row r="154" spans="2:18" ht="25.2" hidden="1" x14ac:dyDescent="0.3">
      <c r="B154" s="15" t="s">
        <v>23</v>
      </c>
      <c r="C154" s="15" t="s">
        <v>124</v>
      </c>
      <c r="D154" s="27">
        <v>22</v>
      </c>
      <c r="E154" s="31" t="s">
        <v>126</v>
      </c>
      <c r="F154" s="20" t="str">
        <f t="shared" si="3"/>
        <v>DCC-DE22</v>
      </c>
      <c r="G154" s="24" t="s">
        <v>436</v>
      </c>
      <c r="H154" s="22">
        <v>3</v>
      </c>
      <c r="I154" s="24" t="s">
        <v>437</v>
      </c>
      <c r="J154" s="13"/>
      <c r="K154" s="35"/>
      <c r="L154" s="34"/>
      <c r="M154" s="15"/>
      <c r="N154" s="15"/>
      <c r="O154" s="28">
        <v>44452</v>
      </c>
      <c r="P154" s="27" t="s">
        <v>399</v>
      </c>
      <c r="Q154" s="27"/>
      <c r="R154" s="49"/>
    </row>
    <row r="155" spans="2:18" ht="50.4" hidden="1" x14ac:dyDescent="0.3">
      <c r="B155" s="15" t="s">
        <v>23</v>
      </c>
      <c r="C155" s="15" t="s">
        <v>124</v>
      </c>
      <c r="D155" s="27">
        <v>23</v>
      </c>
      <c r="E155" s="31" t="s">
        <v>126</v>
      </c>
      <c r="F155" s="20" t="str">
        <f t="shared" si="3"/>
        <v>DCC-DE23</v>
      </c>
      <c r="G155" s="24" t="s">
        <v>438</v>
      </c>
      <c r="H155" s="22">
        <v>1</v>
      </c>
      <c r="I155" s="24" t="s">
        <v>439</v>
      </c>
      <c r="J155" s="13"/>
      <c r="K155" s="35"/>
      <c r="L155" s="34"/>
      <c r="M155" s="15"/>
      <c r="N155" s="15"/>
      <c r="O155" s="28">
        <v>44432</v>
      </c>
      <c r="P155" s="27" t="s">
        <v>129</v>
      </c>
      <c r="Q155" s="27"/>
      <c r="R155" s="49"/>
    </row>
    <row r="156" spans="2:18" ht="37.799999999999997" hidden="1" x14ac:dyDescent="0.3">
      <c r="B156" s="15" t="s">
        <v>23</v>
      </c>
      <c r="C156" s="15" t="s">
        <v>124</v>
      </c>
      <c r="D156" s="27">
        <v>24</v>
      </c>
      <c r="E156" s="31" t="s">
        <v>126</v>
      </c>
      <c r="F156" s="20" t="str">
        <f t="shared" si="3"/>
        <v>DCC-DE24</v>
      </c>
      <c r="G156" s="24" t="s">
        <v>440</v>
      </c>
      <c r="H156" s="22">
        <v>1</v>
      </c>
      <c r="I156" s="24" t="s">
        <v>441</v>
      </c>
      <c r="J156" s="13"/>
      <c r="K156" s="35"/>
      <c r="L156" s="34"/>
      <c r="M156" s="15"/>
      <c r="N156" s="15"/>
      <c r="O156" s="28">
        <v>44432</v>
      </c>
      <c r="P156" s="27" t="s">
        <v>129</v>
      </c>
      <c r="Q156" s="27"/>
      <c r="R156" s="49"/>
    </row>
    <row r="157" spans="2:18" ht="37.799999999999997" hidden="1" x14ac:dyDescent="0.3">
      <c r="B157" s="15" t="s">
        <v>23</v>
      </c>
      <c r="C157" s="15" t="s">
        <v>124</v>
      </c>
      <c r="D157" s="27">
        <v>25</v>
      </c>
      <c r="E157" s="31" t="s">
        <v>126</v>
      </c>
      <c r="F157" s="20" t="str">
        <f t="shared" si="3"/>
        <v>DCC-DE25</v>
      </c>
      <c r="G157" s="24" t="s">
        <v>442</v>
      </c>
      <c r="H157" s="22">
        <v>1</v>
      </c>
      <c r="I157" s="24" t="s">
        <v>443</v>
      </c>
      <c r="J157" s="13"/>
      <c r="K157" s="35"/>
      <c r="L157" s="34"/>
      <c r="M157" s="15"/>
      <c r="N157" s="15"/>
      <c r="O157" s="28">
        <v>44452</v>
      </c>
      <c r="P157" s="27" t="s">
        <v>399</v>
      </c>
      <c r="Q157" s="27"/>
      <c r="R157" s="49"/>
    </row>
    <row r="158" spans="2:18" ht="25.2" hidden="1" x14ac:dyDescent="0.3">
      <c r="B158" s="15" t="s">
        <v>23</v>
      </c>
      <c r="C158" s="15" t="s">
        <v>216</v>
      </c>
      <c r="D158" s="27">
        <v>1</v>
      </c>
      <c r="E158" s="31" t="s">
        <v>126</v>
      </c>
      <c r="F158" s="20" t="str">
        <f t="shared" si="3"/>
        <v>DCC-MFT01</v>
      </c>
      <c r="G158" s="24" t="s">
        <v>444</v>
      </c>
      <c r="H158" s="22">
        <v>1</v>
      </c>
      <c r="I158" s="24" t="s">
        <v>445</v>
      </c>
      <c r="J158" s="13"/>
      <c r="K158" s="35"/>
      <c r="L158" s="34"/>
      <c r="M158" s="15"/>
      <c r="N158" s="15"/>
      <c r="O158" s="28">
        <v>44432</v>
      </c>
      <c r="P158" s="27" t="s">
        <v>129</v>
      </c>
      <c r="Q158" s="27"/>
      <c r="R158" s="49"/>
    </row>
    <row r="159" spans="2:18" ht="25.2" hidden="1" x14ac:dyDescent="0.3">
      <c r="B159" s="15" t="s">
        <v>23</v>
      </c>
      <c r="C159" s="15" t="s">
        <v>216</v>
      </c>
      <c r="D159" s="27">
        <v>2</v>
      </c>
      <c r="E159" s="31" t="s">
        <v>126</v>
      </c>
      <c r="F159" s="20" t="str">
        <f t="shared" si="3"/>
        <v>DCC-MFT02</v>
      </c>
      <c r="G159" s="24" t="s">
        <v>446</v>
      </c>
      <c r="H159" s="22">
        <v>1</v>
      </c>
      <c r="I159" s="24" t="s">
        <v>447</v>
      </c>
      <c r="J159" s="13"/>
      <c r="K159" s="35"/>
      <c r="L159" s="34"/>
      <c r="M159" s="15"/>
      <c r="N159" s="15"/>
      <c r="O159" s="28">
        <v>44432</v>
      </c>
      <c r="P159" s="27" t="s">
        <v>129</v>
      </c>
      <c r="Q159" s="27"/>
      <c r="R159" s="49"/>
    </row>
    <row r="160" spans="2:18" ht="25.2" hidden="1" x14ac:dyDescent="0.3">
      <c r="B160" s="15" t="s">
        <v>23</v>
      </c>
      <c r="C160" s="15" t="s">
        <v>223</v>
      </c>
      <c r="D160" s="27">
        <v>1</v>
      </c>
      <c r="E160" s="31" t="s">
        <v>126</v>
      </c>
      <c r="F160" s="20" t="str">
        <f t="shared" si="3"/>
        <v>DCC-SDA01</v>
      </c>
      <c r="G160" s="24" t="s">
        <v>448</v>
      </c>
      <c r="H160" s="22">
        <v>1</v>
      </c>
      <c r="I160" s="24" t="s">
        <v>449</v>
      </c>
      <c r="J160" s="13"/>
      <c r="K160" s="35"/>
      <c r="L160" s="34"/>
      <c r="M160" s="15"/>
      <c r="N160" s="15"/>
      <c r="O160" s="28">
        <v>44452</v>
      </c>
      <c r="P160" s="27" t="s">
        <v>399</v>
      </c>
      <c r="Q160" s="27"/>
      <c r="R160" s="49"/>
    </row>
    <row r="161" spans="2:18" ht="37.799999999999997" hidden="1" x14ac:dyDescent="0.3">
      <c r="B161" s="15" t="s">
        <v>23</v>
      </c>
      <c r="C161" s="15" t="s">
        <v>232</v>
      </c>
      <c r="D161" s="27">
        <v>1</v>
      </c>
      <c r="E161" s="31" t="s">
        <v>126</v>
      </c>
      <c r="F161" s="20" t="str">
        <f t="shared" si="3"/>
        <v>DCC-OSC01</v>
      </c>
      <c r="G161" s="24" t="s">
        <v>450</v>
      </c>
      <c r="H161" s="22">
        <v>1</v>
      </c>
      <c r="I161" s="24" t="s">
        <v>451</v>
      </c>
      <c r="J161" s="13"/>
      <c r="K161" s="35"/>
      <c r="L161" s="34"/>
      <c r="M161" s="15"/>
      <c r="N161" s="15"/>
      <c r="O161" s="28">
        <v>44432</v>
      </c>
      <c r="P161" s="27" t="s">
        <v>129</v>
      </c>
      <c r="Q161" s="27"/>
      <c r="R161" s="49"/>
    </row>
    <row r="162" spans="2:18" ht="25.2" hidden="1" x14ac:dyDescent="0.3">
      <c r="B162" s="15" t="s">
        <v>23</v>
      </c>
      <c r="C162" s="15" t="s">
        <v>232</v>
      </c>
      <c r="D162" s="27">
        <v>2</v>
      </c>
      <c r="E162" s="31" t="s">
        <v>126</v>
      </c>
      <c r="F162" s="20" t="str">
        <f t="shared" si="3"/>
        <v>DCC-OSC02</v>
      </c>
      <c r="G162" s="24" t="s">
        <v>452</v>
      </c>
      <c r="H162" s="22">
        <v>1</v>
      </c>
      <c r="I162" s="24" t="s">
        <v>453</v>
      </c>
      <c r="J162" s="13"/>
      <c r="K162" s="35"/>
      <c r="L162" s="34"/>
      <c r="M162" s="15"/>
      <c r="N162" s="15"/>
      <c r="O162" s="28">
        <v>44432</v>
      </c>
      <c r="P162" s="27" t="s">
        <v>129</v>
      </c>
      <c r="Q162" s="27"/>
      <c r="R162" s="49"/>
    </row>
    <row r="163" spans="2:18" ht="88.2" hidden="1" x14ac:dyDescent="0.3">
      <c r="B163" s="15" t="s">
        <v>23</v>
      </c>
      <c r="C163" s="15" t="s">
        <v>232</v>
      </c>
      <c r="D163" s="27">
        <v>3</v>
      </c>
      <c r="E163" s="31" t="s">
        <v>126</v>
      </c>
      <c r="F163" s="20" t="str">
        <f t="shared" si="3"/>
        <v>DCC-OSC03</v>
      </c>
      <c r="G163" s="24" t="s">
        <v>454</v>
      </c>
      <c r="H163" s="22">
        <v>1</v>
      </c>
      <c r="I163" s="24" t="s">
        <v>455</v>
      </c>
      <c r="J163" s="13"/>
      <c r="K163" s="35"/>
      <c r="L163" s="34"/>
      <c r="M163" s="15"/>
      <c r="N163" s="15"/>
      <c r="O163" s="28">
        <v>44432</v>
      </c>
      <c r="P163" s="27" t="s">
        <v>129</v>
      </c>
      <c r="Q163" s="27"/>
      <c r="R163" s="49"/>
    </row>
    <row r="164" spans="2:18" ht="37.799999999999997" hidden="1" x14ac:dyDescent="0.3">
      <c r="B164" s="15" t="s">
        <v>23</v>
      </c>
      <c r="C164" s="15" t="s">
        <v>232</v>
      </c>
      <c r="D164" s="27">
        <v>4</v>
      </c>
      <c r="E164" s="31" t="s">
        <v>126</v>
      </c>
      <c r="F164" s="20" t="str">
        <f t="shared" si="3"/>
        <v>DCC-OSC04</v>
      </c>
      <c r="G164" s="24" t="s">
        <v>456</v>
      </c>
      <c r="H164" s="22">
        <v>1</v>
      </c>
      <c r="I164" s="24" t="s">
        <v>457</v>
      </c>
      <c r="J164" s="13"/>
      <c r="K164" s="35"/>
      <c r="L164" s="34"/>
      <c r="M164" s="15"/>
      <c r="N164" s="15"/>
      <c r="O164" s="28">
        <v>44432</v>
      </c>
      <c r="P164" s="27" t="s">
        <v>129</v>
      </c>
      <c r="Q164" s="27"/>
      <c r="R164" s="49"/>
    </row>
    <row r="165" spans="2:18" ht="25.2" hidden="1" x14ac:dyDescent="0.3">
      <c r="B165" s="15" t="s">
        <v>23</v>
      </c>
      <c r="C165" s="15" t="s">
        <v>232</v>
      </c>
      <c r="D165" s="27">
        <v>5</v>
      </c>
      <c r="E165" s="31" t="s">
        <v>126</v>
      </c>
      <c r="F165" s="20" t="str">
        <f t="shared" ref="F165:F237" si="4">IF(D165&lt;10,CONCATENATE(VLOOKUP(B165,Equip_Abb,2,FALSE),"-",VLOOKUP(C165,Section_Abb,2,FALSE),"0",D165),CONCATENATE(VLOOKUP(B165,Equip_Abb,2,FALSE),"-",VLOOKUP(C165,Section_Abb,2,FALSE),D165))</f>
        <v>DCC-OSC05</v>
      </c>
      <c r="G165" s="24" t="s">
        <v>458</v>
      </c>
      <c r="H165" s="22">
        <v>1</v>
      </c>
      <c r="I165" s="24" t="s">
        <v>459</v>
      </c>
      <c r="J165" s="13"/>
      <c r="K165" s="35"/>
      <c r="L165" s="34"/>
      <c r="M165" s="15"/>
      <c r="N165" s="15"/>
      <c r="O165" s="28">
        <v>44432</v>
      </c>
      <c r="P165" s="27" t="s">
        <v>129</v>
      </c>
      <c r="Q165" s="27"/>
      <c r="R165" s="49"/>
    </row>
    <row r="166" spans="2:18" ht="63" hidden="1" x14ac:dyDescent="0.3">
      <c r="B166" s="15" t="s">
        <v>23</v>
      </c>
      <c r="C166" s="15" t="s">
        <v>232</v>
      </c>
      <c r="D166" s="27">
        <v>6</v>
      </c>
      <c r="E166" s="31" t="s">
        <v>126</v>
      </c>
      <c r="F166" s="20" t="str">
        <f t="shared" si="4"/>
        <v>DCC-OSC06</v>
      </c>
      <c r="G166" s="24" t="s">
        <v>460</v>
      </c>
      <c r="H166" s="22">
        <v>1</v>
      </c>
      <c r="I166" s="24" t="s">
        <v>461</v>
      </c>
      <c r="J166" s="13"/>
      <c r="K166" s="35"/>
      <c r="L166" s="34"/>
      <c r="M166" s="15"/>
      <c r="N166" s="15"/>
      <c r="O166" s="28">
        <v>44432</v>
      </c>
      <c r="P166" s="27" t="s">
        <v>129</v>
      </c>
      <c r="Q166" s="27"/>
      <c r="R166" s="49"/>
    </row>
    <row r="167" spans="2:18" ht="50.4" hidden="1" x14ac:dyDescent="0.3">
      <c r="B167" s="15" t="s">
        <v>23</v>
      </c>
      <c r="C167" s="15" t="s">
        <v>232</v>
      </c>
      <c r="D167" s="27">
        <v>7</v>
      </c>
      <c r="E167" s="31" t="s">
        <v>126</v>
      </c>
      <c r="F167" s="20" t="str">
        <f t="shared" si="4"/>
        <v>DCC-OSC07</v>
      </c>
      <c r="G167" s="24" t="s">
        <v>462</v>
      </c>
      <c r="H167" s="22">
        <v>1</v>
      </c>
      <c r="I167" s="24" t="s">
        <v>463</v>
      </c>
      <c r="J167" s="13"/>
      <c r="K167" s="35"/>
      <c r="L167" s="34"/>
      <c r="M167" s="15"/>
      <c r="N167" s="15"/>
      <c r="O167" s="28">
        <v>44432</v>
      </c>
      <c r="P167" s="27" t="s">
        <v>129</v>
      </c>
      <c r="Q167" s="27"/>
      <c r="R167" s="49"/>
    </row>
    <row r="168" spans="2:18" ht="37.799999999999997" hidden="1" x14ac:dyDescent="0.3">
      <c r="B168" s="15" t="s">
        <v>23</v>
      </c>
      <c r="C168" s="15" t="s">
        <v>232</v>
      </c>
      <c r="D168" s="27">
        <v>8</v>
      </c>
      <c r="E168" s="31" t="s">
        <v>126</v>
      </c>
      <c r="F168" s="20" t="str">
        <f t="shared" si="4"/>
        <v>DCC-OSC08</v>
      </c>
      <c r="G168" s="24" t="s">
        <v>464</v>
      </c>
      <c r="H168" s="22">
        <v>1</v>
      </c>
      <c r="I168" s="24" t="s">
        <v>465</v>
      </c>
      <c r="J168" s="13"/>
      <c r="K168" s="35"/>
      <c r="L168" s="34"/>
      <c r="M168" s="15"/>
      <c r="N168" s="15"/>
      <c r="O168" s="28">
        <v>44432</v>
      </c>
      <c r="P168" s="27" t="s">
        <v>129</v>
      </c>
      <c r="Q168" s="27"/>
      <c r="R168" s="49"/>
    </row>
    <row r="169" spans="2:18" hidden="1" x14ac:dyDescent="0.3">
      <c r="B169" s="15" t="s">
        <v>23</v>
      </c>
      <c r="C169" s="15" t="s">
        <v>232</v>
      </c>
      <c r="D169" s="27">
        <v>9</v>
      </c>
      <c r="E169" s="31" t="s">
        <v>126</v>
      </c>
      <c r="F169" s="20" t="str">
        <f t="shared" si="4"/>
        <v>DCC-OSC09</v>
      </c>
      <c r="G169" s="24" t="s">
        <v>466</v>
      </c>
      <c r="H169" s="22">
        <v>1</v>
      </c>
      <c r="I169" s="24" t="s">
        <v>467</v>
      </c>
      <c r="J169" s="13"/>
      <c r="K169" s="35"/>
      <c r="L169" s="34"/>
      <c r="M169" s="15"/>
      <c r="N169" s="15"/>
      <c r="O169" s="28">
        <v>44432</v>
      </c>
      <c r="P169" s="27" t="s">
        <v>129</v>
      </c>
      <c r="Q169" s="27"/>
      <c r="R169" s="49"/>
    </row>
    <row r="170" spans="2:18" ht="37.799999999999997" hidden="1" x14ac:dyDescent="0.3">
      <c r="B170" s="15" t="s">
        <v>23</v>
      </c>
      <c r="C170" s="15" t="s">
        <v>232</v>
      </c>
      <c r="D170" s="27">
        <v>10</v>
      </c>
      <c r="E170" s="31" t="s">
        <v>126</v>
      </c>
      <c r="F170" s="20" t="str">
        <f t="shared" si="4"/>
        <v>DCC-OSC10</v>
      </c>
      <c r="G170" s="24" t="s">
        <v>468</v>
      </c>
      <c r="H170" s="22">
        <v>1</v>
      </c>
      <c r="I170" s="24" t="s">
        <v>469</v>
      </c>
      <c r="J170" s="13"/>
      <c r="K170" s="35"/>
      <c r="L170" s="34"/>
      <c r="M170" s="15"/>
      <c r="N170" s="15"/>
      <c r="O170" s="28">
        <v>44432</v>
      </c>
      <c r="P170" s="27" t="s">
        <v>129</v>
      </c>
      <c r="Q170" s="27"/>
      <c r="R170" s="49"/>
    </row>
    <row r="171" spans="2:18" ht="37.799999999999997" hidden="1" x14ac:dyDescent="0.3">
      <c r="B171" s="15" t="s">
        <v>23</v>
      </c>
      <c r="C171" s="15" t="s">
        <v>232</v>
      </c>
      <c r="D171" s="27">
        <v>11</v>
      </c>
      <c r="E171" s="31" t="s">
        <v>126</v>
      </c>
      <c r="F171" s="20" t="str">
        <f t="shared" si="4"/>
        <v>DCC-OSC11</v>
      </c>
      <c r="G171" s="24" t="s">
        <v>470</v>
      </c>
      <c r="H171" s="22">
        <v>1</v>
      </c>
      <c r="I171" s="24" t="s">
        <v>471</v>
      </c>
      <c r="J171" s="13"/>
      <c r="K171" s="35"/>
      <c r="L171" s="34"/>
      <c r="M171" s="15"/>
      <c r="N171" s="15"/>
      <c r="O171" s="28">
        <v>44432</v>
      </c>
      <c r="P171" s="27" t="s">
        <v>129</v>
      </c>
      <c r="Q171" s="27"/>
      <c r="R171" s="49"/>
    </row>
    <row r="172" spans="2:18" ht="50.4" hidden="1" x14ac:dyDescent="0.3">
      <c r="B172" s="15" t="s">
        <v>23</v>
      </c>
      <c r="C172" s="15" t="s">
        <v>232</v>
      </c>
      <c r="D172" s="27">
        <v>12</v>
      </c>
      <c r="E172" s="31" t="s">
        <v>126</v>
      </c>
      <c r="F172" s="20" t="str">
        <f t="shared" si="4"/>
        <v>DCC-OSC12</v>
      </c>
      <c r="G172" s="24" t="s">
        <v>472</v>
      </c>
      <c r="H172" s="22">
        <v>1</v>
      </c>
      <c r="I172" s="24" t="s">
        <v>473</v>
      </c>
      <c r="J172" s="13"/>
      <c r="K172" s="35"/>
      <c r="L172" s="34"/>
      <c r="M172" s="15"/>
      <c r="N172" s="15"/>
      <c r="O172" s="28">
        <v>44432</v>
      </c>
      <c r="P172" s="27" t="s">
        <v>129</v>
      </c>
      <c r="Q172" s="27"/>
      <c r="R172" s="49"/>
    </row>
    <row r="173" spans="2:18" ht="25.2" hidden="1" x14ac:dyDescent="0.3">
      <c r="B173" s="15" t="s">
        <v>23</v>
      </c>
      <c r="C173" s="15" t="s">
        <v>232</v>
      </c>
      <c r="D173" s="27">
        <v>13</v>
      </c>
      <c r="E173" s="31" t="s">
        <v>126</v>
      </c>
      <c r="F173" s="20" t="str">
        <f t="shared" si="4"/>
        <v>DCC-OSC13</v>
      </c>
      <c r="G173" s="24" t="s">
        <v>474</v>
      </c>
      <c r="H173" s="22">
        <v>1</v>
      </c>
      <c r="I173" s="24" t="s">
        <v>475</v>
      </c>
      <c r="J173" s="13"/>
      <c r="K173" s="35"/>
      <c r="L173" s="34"/>
      <c r="M173" s="15"/>
      <c r="N173" s="15"/>
      <c r="O173" s="28">
        <v>44432</v>
      </c>
      <c r="P173" s="27" t="s">
        <v>129</v>
      </c>
      <c r="Q173" s="27"/>
      <c r="R173" s="49"/>
    </row>
    <row r="174" spans="2:18" ht="37.799999999999997" hidden="1" x14ac:dyDescent="0.3">
      <c r="B174" s="15" t="s">
        <v>23</v>
      </c>
      <c r="C174" s="15" t="s">
        <v>232</v>
      </c>
      <c r="D174" s="27">
        <v>14</v>
      </c>
      <c r="E174" s="31" t="s">
        <v>126</v>
      </c>
      <c r="F174" s="20" t="str">
        <f t="shared" si="4"/>
        <v>DCC-OSC14</v>
      </c>
      <c r="G174" s="24" t="s">
        <v>410</v>
      </c>
      <c r="H174" s="22">
        <v>1</v>
      </c>
      <c r="I174" s="24" t="s">
        <v>476</v>
      </c>
      <c r="J174" s="13"/>
      <c r="K174" s="35"/>
      <c r="L174" s="34"/>
      <c r="M174" s="15"/>
      <c r="N174" s="15"/>
      <c r="O174" s="28">
        <v>44432</v>
      </c>
      <c r="P174" s="27" t="s">
        <v>129</v>
      </c>
      <c r="Q174" s="27"/>
      <c r="R174" s="49"/>
    </row>
    <row r="175" spans="2:18" ht="25.2" hidden="1" x14ac:dyDescent="0.3">
      <c r="B175" s="15" t="s">
        <v>23</v>
      </c>
      <c r="C175" s="15" t="s">
        <v>232</v>
      </c>
      <c r="D175" s="27">
        <v>15</v>
      </c>
      <c r="E175" s="31" t="s">
        <v>126</v>
      </c>
      <c r="F175" s="20" t="str">
        <f t="shared" si="4"/>
        <v>DCC-OSC15</v>
      </c>
      <c r="G175" s="24" t="s">
        <v>477</v>
      </c>
      <c r="H175" s="22">
        <v>1</v>
      </c>
      <c r="I175" s="24" t="s">
        <v>478</v>
      </c>
      <c r="J175" s="13"/>
      <c r="K175" s="35"/>
      <c r="L175" s="34"/>
      <c r="M175" s="15"/>
      <c r="N175" s="15"/>
      <c r="O175" s="28">
        <v>44432</v>
      </c>
      <c r="P175" s="27" t="s">
        <v>129</v>
      </c>
      <c r="Q175" s="27"/>
      <c r="R175" s="49"/>
    </row>
    <row r="176" spans="2:18" ht="37.799999999999997" hidden="1" x14ac:dyDescent="0.3">
      <c r="B176" s="15" t="s">
        <v>23</v>
      </c>
      <c r="C176" s="15" t="s">
        <v>232</v>
      </c>
      <c r="D176" s="27">
        <v>16</v>
      </c>
      <c r="E176" s="31" t="s">
        <v>126</v>
      </c>
      <c r="F176" s="20" t="str">
        <f>IF(D176&lt;10,CONCATENATE(VLOOKUP(B176,Equip_Abb,2,FALSE),"-",VLOOKUP(C176,Section_Abb,2,FALSE),"0",D176),CONCATENATE(VLOOKUP(B176,Equip_Abb,2,FALSE),"-",VLOOKUP(C176,Section_Abb,2,FALSE),D176))</f>
        <v>DCC-OSC16</v>
      </c>
      <c r="G176" s="24" t="s">
        <v>479</v>
      </c>
      <c r="H176" s="22">
        <v>1</v>
      </c>
      <c r="I176" s="24" t="s">
        <v>480</v>
      </c>
      <c r="J176" s="13"/>
      <c r="K176" s="35"/>
      <c r="L176" s="34"/>
      <c r="M176" s="15"/>
      <c r="N176" s="15"/>
      <c r="O176" s="28">
        <v>44432</v>
      </c>
      <c r="P176" s="27" t="s">
        <v>129</v>
      </c>
      <c r="Q176" s="27"/>
      <c r="R176" s="49"/>
    </row>
    <row r="177" spans="2:18" hidden="1" x14ac:dyDescent="0.3">
      <c r="B177" s="15" t="s">
        <v>23</v>
      </c>
      <c r="C177" s="15" t="s">
        <v>232</v>
      </c>
      <c r="D177" s="27">
        <v>17</v>
      </c>
      <c r="E177" s="31" t="s">
        <v>126</v>
      </c>
      <c r="F177" s="20" t="str">
        <f>IF(D177&lt;10,CONCATENATE(VLOOKUP(B177,Equip_Abb,2,FALSE),"-",VLOOKUP(C177,Section_Abb,2,FALSE),"0",D177),CONCATENATE(VLOOKUP(B177,Equip_Abb,2,FALSE),"-",VLOOKUP(C177,Section_Abb,2,FALSE),D177))</f>
        <v>DCC-OSC17</v>
      </c>
      <c r="G177" s="24" t="s">
        <v>481</v>
      </c>
      <c r="H177" s="22">
        <v>2</v>
      </c>
      <c r="I177" s="24" t="s">
        <v>482</v>
      </c>
      <c r="J177" s="13"/>
      <c r="K177" s="35"/>
      <c r="L177" s="34"/>
      <c r="M177" s="15"/>
      <c r="N177" s="15"/>
      <c r="O177" s="28">
        <v>44432</v>
      </c>
      <c r="P177" s="27" t="s">
        <v>129</v>
      </c>
      <c r="Q177" s="27"/>
      <c r="R177" s="49"/>
    </row>
    <row r="178" spans="2:18" hidden="1" x14ac:dyDescent="0.3">
      <c r="B178" s="15" t="s">
        <v>23</v>
      </c>
      <c r="C178" s="15" t="s">
        <v>249</v>
      </c>
      <c r="D178" s="27">
        <v>1</v>
      </c>
      <c r="E178" s="31" t="s">
        <v>126</v>
      </c>
      <c r="F178" s="20" t="str">
        <f t="shared" si="4"/>
        <v>DCC-TC01</v>
      </c>
      <c r="G178" s="24" t="s">
        <v>483</v>
      </c>
      <c r="H178" s="22">
        <v>1</v>
      </c>
      <c r="I178" s="24" t="s">
        <v>484</v>
      </c>
      <c r="J178" s="13"/>
      <c r="K178" s="35"/>
      <c r="L178" s="34"/>
      <c r="M178" s="15"/>
      <c r="N178" s="15"/>
      <c r="O178" s="28">
        <v>44432</v>
      </c>
      <c r="P178" s="27" t="s">
        <v>129</v>
      </c>
      <c r="Q178" s="27"/>
      <c r="R178" s="49"/>
    </row>
    <row r="179" spans="2:18" ht="37.799999999999997" hidden="1" x14ac:dyDescent="0.3">
      <c r="B179" s="15" t="s">
        <v>23</v>
      </c>
      <c r="C179" s="15" t="s">
        <v>249</v>
      </c>
      <c r="D179" s="27">
        <v>2</v>
      </c>
      <c r="E179" s="31" t="s">
        <v>126</v>
      </c>
      <c r="F179" s="20" t="str">
        <f t="shared" si="4"/>
        <v>DCC-TC02</v>
      </c>
      <c r="G179" s="24" t="s">
        <v>485</v>
      </c>
      <c r="H179" s="22">
        <v>1</v>
      </c>
      <c r="I179" s="24" t="s">
        <v>486</v>
      </c>
      <c r="J179" s="13"/>
      <c r="K179" s="35"/>
      <c r="L179" s="34"/>
      <c r="M179" s="15"/>
      <c r="N179" s="15"/>
      <c r="O179" s="28">
        <v>44432</v>
      </c>
      <c r="P179" s="27" t="s">
        <v>129</v>
      </c>
      <c r="Q179" s="27"/>
      <c r="R179" s="49"/>
    </row>
    <row r="180" spans="2:18" ht="37.799999999999997" hidden="1" x14ac:dyDescent="0.3">
      <c r="B180" s="15" t="s">
        <v>23</v>
      </c>
      <c r="C180" s="15" t="s">
        <v>258</v>
      </c>
      <c r="D180" s="27">
        <v>1</v>
      </c>
      <c r="E180" s="31" t="s">
        <v>126</v>
      </c>
      <c r="F180" s="20" t="str">
        <f t="shared" si="4"/>
        <v>DCC-DOC01</v>
      </c>
      <c r="G180" s="24" t="s">
        <v>487</v>
      </c>
      <c r="H180" s="22"/>
      <c r="I180" s="24" t="s">
        <v>488</v>
      </c>
      <c r="J180" s="13"/>
      <c r="K180" s="35"/>
      <c r="L180" s="34"/>
      <c r="M180" s="15"/>
      <c r="N180" s="15"/>
      <c r="O180" s="28">
        <v>44432</v>
      </c>
      <c r="P180" s="27" t="s">
        <v>129</v>
      </c>
      <c r="Q180" s="27"/>
      <c r="R180" s="49"/>
    </row>
    <row r="181" spans="2:18" ht="126" hidden="1" x14ac:dyDescent="0.3">
      <c r="B181" s="15" t="s">
        <v>23</v>
      </c>
      <c r="C181" s="15" t="s">
        <v>258</v>
      </c>
      <c r="D181" s="27">
        <v>2</v>
      </c>
      <c r="E181" s="31" t="s">
        <v>126</v>
      </c>
      <c r="F181" s="20" t="str">
        <f t="shared" si="4"/>
        <v>DCC-DOC02</v>
      </c>
      <c r="G181" s="24" t="s">
        <v>489</v>
      </c>
      <c r="H181" s="22"/>
      <c r="I181" s="24" t="s">
        <v>490</v>
      </c>
      <c r="J181" s="13"/>
      <c r="K181" s="35"/>
      <c r="L181" s="34"/>
      <c r="M181" s="15"/>
      <c r="N181" s="15"/>
      <c r="O181" s="28">
        <v>44432</v>
      </c>
      <c r="P181" s="27" t="s">
        <v>129</v>
      </c>
      <c r="Q181" s="27"/>
      <c r="R181" s="49"/>
    </row>
    <row r="182" spans="2:18" hidden="1" x14ac:dyDescent="0.3">
      <c r="B182" s="15" t="s">
        <v>23</v>
      </c>
      <c r="C182" s="15" t="s">
        <v>258</v>
      </c>
      <c r="D182" s="27">
        <v>3</v>
      </c>
      <c r="E182" s="39" t="s">
        <v>126</v>
      </c>
      <c r="F182" s="20" t="str">
        <f>IF(D182&lt;10,CONCATENATE(VLOOKUP(B182,Equip_Abb,2,FALSE),"-",VLOOKUP(C182,Section_Abb,2,FALSE),"0",D182),CONCATENATE(VLOOKUP(B182,Equip_Abb,2,FALSE),"-",VLOOKUP(C182,Section_Abb,2,FALSE),D182))</f>
        <v>DCC-DOC03</v>
      </c>
      <c r="G182" s="24" t="s">
        <v>491</v>
      </c>
      <c r="H182" s="22"/>
      <c r="I182" s="24" t="s">
        <v>492</v>
      </c>
      <c r="J182" s="13"/>
      <c r="K182" s="35"/>
      <c r="L182" s="34"/>
      <c r="M182" s="15"/>
      <c r="N182" s="15"/>
      <c r="O182" s="28">
        <v>44432</v>
      </c>
      <c r="P182" s="27" t="s">
        <v>129</v>
      </c>
      <c r="Q182" s="27"/>
      <c r="R182" s="49"/>
    </row>
    <row r="183" spans="2:18" ht="39" hidden="1" customHeight="1" x14ac:dyDescent="0.3">
      <c r="B183" s="15" t="s">
        <v>24</v>
      </c>
      <c r="C183" s="15" t="s">
        <v>124</v>
      </c>
      <c r="D183" s="27">
        <v>1</v>
      </c>
      <c r="E183" s="31" t="s">
        <v>126</v>
      </c>
      <c r="F183" s="20" t="str">
        <f t="shared" si="4"/>
        <v>DCCB-DE01</v>
      </c>
      <c r="G183" s="24" t="s">
        <v>493</v>
      </c>
      <c r="H183" s="22">
        <v>1</v>
      </c>
      <c r="I183" s="24" t="s">
        <v>494</v>
      </c>
      <c r="J183" s="13"/>
      <c r="K183" s="35"/>
      <c r="L183" s="34"/>
      <c r="M183" s="15"/>
      <c r="N183" s="15"/>
      <c r="O183" s="28">
        <v>44489</v>
      </c>
      <c r="P183" s="27" t="s">
        <v>284</v>
      </c>
      <c r="Q183" s="27"/>
      <c r="R183" s="49"/>
    </row>
    <row r="184" spans="2:18" hidden="1" x14ac:dyDescent="0.3">
      <c r="B184" s="15" t="s">
        <v>24</v>
      </c>
      <c r="C184" s="15" t="s">
        <v>124</v>
      </c>
      <c r="D184" s="27">
        <v>2</v>
      </c>
      <c r="E184" s="31" t="s">
        <v>126</v>
      </c>
      <c r="F184" s="20" t="str">
        <f t="shared" si="4"/>
        <v>DCCB-DE02</v>
      </c>
      <c r="G184" s="24" t="s">
        <v>495</v>
      </c>
      <c r="H184" s="22">
        <v>1</v>
      </c>
      <c r="I184" s="24" t="s">
        <v>496</v>
      </c>
      <c r="J184" s="13"/>
      <c r="K184" s="35"/>
      <c r="L184" s="34"/>
      <c r="M184" s="15"/>
      <c r="N184" s="15"/>
      <c r="O184" s="28">
        <v>44489</v>
      </c>
      <c r="P184" s="27" t="s">
        <v>284</v>
      </c>
      <c r="Q184" s="27"/>
      <c r="R184" s="49"/>
    </row>
    <row r="185" spans="2:18" hidden="1" x14ac:dyDescent="0.3">
      <c r="B185" s="15" t="s">
        <v>24</v>
      </c>
      <c r="C185" s="15" t="s">
        <v>124</v>
      </c>
      <c r="D185" s="27">
        <v>3</v>
      </c>
      <c r="E185" s="31" t="s">
        <v>126</v>
      </c>
      <c r="F185" s="20" t="str">
        <f t="shared" si="4"/>
        <v>DCCB-DE03</v>
      </c>
      <c r="G185" s="24" t="s">
        <v>497</v>
      </c>
      <c r="H185" s="22">
        <v>1</v>
      </c>
      <c r="I185" s="24" t="s">
        <v>498</v>
      </c>
      <c r="J185" s="13"/>
      <c r="K185" s="35"/>
      <c r="L185" s="34"/>
      <c r="M185" s="15"/>
      <c r="N185" s="15"/>
      <c r="O185" s="28">
        <v>44489</v>
      </c>
      <c r="P185" s="27" t="s">
        <v>284</v>
      </c>
      <c r="Q185" s="27"/>
      <c r="R185" s="49"/>
    </row>
    <row r="186" spans="2:18" ht="151.19999999999999" hidden="1" x14ac:dyDescent="0.3">
      <c r="B186" s="15" t="s">
        <v>24</v>
      </c>
      <c r="C186" s="15" t="s">
        <v>124</v>
      </c>
      <c r="D186" s="27">
        <v>4</v>
      </c>
      <c r="E186" s="31" t="s">
        <v>126</v>
      </c>
      <c r="F186" s="20" t="str">
        <f t="shared" si="4"/>
        <v>DCCB-DE04</v>
      </c>
      <c r="G186" s="24" t="s">
        <v>499</v>
      </c>
      <c r="H186" s="22">
        <v>1</v>
      </c>
      <c r="I186" s="24" t="s">
        <v>500</v>
      </c>
      <c r="J186" s="13"/>
      <c r="K186" s="35"/>
      <c r="L186" s="34"/>
      <c r="M186" s="15"/>
      <c r="N186" s="15"/>
      <c r="O186" s="28">
        <v>44489</v>
      </c>
      <c r="P186" s="27" t="s">
        <v>284</v>
      </c>
      <c r="Q186" s="27"/>
      <c r="R186" s="49"/>
    </row>
    <row r="187" spans="2:18" ht="25.2" hidden="1" x14ac:dyDescent="0.3">
      <c r="B187" s="15" t="s">
        <v>24</v>
      </c>
      <c r="C187" s="15" t="s">
        <v>124</v>
      </c>
      <c r="D187" s="27">
        <v>5</v>
      </c>
      <c r="E187" s="31" t="s">
        <v>126</v>
      </c>
      <c r="F187" s="20" t="str">
        <f t="shared" si="4"/>
        <v>DCCB-DE05</v>
      </c>
      <c r="G187" s="24" t="s">
        <v>501</v>
      </c>
      <c r="H187" s="22">
        <v>1</v>
      </c>
      <c r="I187" s="24" t="s">
        <v>502</v>
      </c>
      <c r="J187" s="13"/>
      <c r="K187" s="35"/>
      <c r="L187" s="34"/>
      <c r="M187" s="15"/>
      <c r="N187" s="15"/>
      <c r="O187" s="28">
        <v>44489</v>
      </c>
      <c r="P187" s="27" t="s">
        <v>284</v>
      </c>
      <c r="Q187" s="27"/>
      <c r="R187" s="49"/>
    </row>
    <row r="188" spans="2:18" hidden="1" x14ac:dyDescent="0.3">
      <c r="B188" s="15" t="s">
        <v>24</v>
      </c>
      <c r="C188" s="15" t="s">
        <v>124</v>
      </c>
      <c r="D188" s="27">
        <v>6</v>
      </c>
      <c r="E188" s="31" t="s">
        <v>126</v>
      </c>
      <c r="F188" s="20" t="str">
        <f t="shared" si="4"/>
        <v>DCCB-DE06</v>
      </c>
      <c r="G188" s="24" t="s">
        <v>503</v>
      </c>
      <c r="H188" s="22">
        <v>1</v>
      </c>
      <c r="I188" s="24" t="s">
        <v>504</v>
      </c>
      <c r="J188" s="13"/>
      <c r="K188" s="35"/>
      <c r="L188" s="34"/>
      <c r="M188" s="15"/>
      <c r="N188" s="15"/>
      <c r="O188" s="28">
        <v>44489</v>
      </c>
      <c r="P188" s="27" t="s">
        <v>284</v>
      </c>
      <c r="Q188" s="27"/>
      <c r="R188" s="49"/>
    </row>
    <row r="189" spans="2:18" ht="25.2" hidden="1" x14ac:dyDescent="0.3">
      <c r="B189" s="15" t="s">
        <v>24</v>
      </c>
      <c r="C189" s="15" t="s">
        <v>124</v>
      </c>
      <c r="D189" s="27">
        <v>7</v>
      </c>
      <c r="E189" s="31" t="s">
        <v>126</v>
      </c>
      <c r="F189" s="20" t="str">
        <f t="shared" si="4"/>
        <v>DCCB-DE07</v>
      </c>
      <c r="G189" s="24" t="s">
        <v>505</v>
      </c>
      <c r="H189" s="22">
        <v>2</v>
      </c>
      <c r="I189" s="24" t="s">
        <v>506</v>
      </c>
      <c r="J189" s="13"/>
      <c r="K189" s="35"/>
      <c r="L189" s="34"/>
      <c r="M189" s="15"/>
      <c r="N189" s="15"/>
      <c r="O189" s="28">
        <v>44489</v>
      </c>
      <c r="P189" s="27" t="s">
        <v>284</v>
      </c>
      <c r="Q189" s="27"/>
      <c r="R189" s="49"/>
    </row>
    <row r="190" spans="2:18" ht="75.599999999999994" hidden="1" x14ac:dyDescent="0.3">
      <c r="B190" s="15" t="s">
        <v>24</v>
      </c>
      <c r="C190" s="15" t="s">
        <v>124</v>
      </c>
      <c r="D190" s="27">
        <v>8</v>
      </c>
      <c r="E190" s="31" t="s">
        <v>126</v>
      </c>
      <c r="F190" s="20" t="str">
        <f t="shared" si="4"/>
        <v>DCCB-DE08</v>
      </c>
      <c r="G190" s="24" t="s">
        <v>507</v>
      </c>
      <c r="H190" s="22">
        <v>1</v>
      </c>
      <c r="I190" s="24" t="s">
        <v>508</v>
      </c>
      <c r="J190" s="13"/>
      <c r="K190" s="35"/>
      <c r="L190" s="34"/>
      <c r="M190" s="15"/>
      <c r="N190" s="15"/>
      <c r="O190" s="28">
        <v>44489</v>
      </c>
      <c r="P190" s="27" t="s">
        <v>284</v>
      </c>
      <c r="Q190" s="27"/>
      <c r="R190" s="49"/>
    </row>
    <row r="191" spans="2:18" hidden="1" x14ac:dyDescent="0.3">
      <c r="B191" s="15" t="s">
        <v>24</v>
      </c>
      <c r="C191" s="15" t="s">
        <v>124</v>
      </c>
      <c r="D191" s="27">
        <v>9</v>
      </c>
      <c r="E191" s="31" t="s">
        <v>126</v>
      </c>
      <c r="F191" s="20" t="str">
        <f t="shared" si="4"/>
        <v>DCCB-DE09</v>
      </c>
      <c r="G191" s="24" t="s">
        <v>509</v>
      </c>
      <c r="H191" s="22">
        <v>1</v>
      </c>
      <c r="I191" s="24" t="s">
        <v>510</v>
      </c>
      <c r="J191" s="21"/>
      <c r="K191" s="36"/>
      <c r="L191" s="34"/>
      <c r="M191" s="15"/>
      <c r="N191" s="15"/>
      <c r="O191" s="28">
        <v>44489</v>
      </c>
      <c r="P191" s="27" t="s">
        <v>284</v>
      </c>
      <c r="Q191" s="27"/>
      <c r="R191" s="49"/>
    </row>
    <row r="192" spans="2:18" ht="63" hidden="1" x14ac:dyDescent="0.3">
      <c r="B192" s="15" t="s">
        <v>24</v>
      </c>
      <c r="C192" s="15" t="s">
        <v>124</v>
      </c>
      <c r="D192" s="27">
        <v>10</v>
      </c>
      <c r="E192" s="31" t="s">
        <v>126</v>
      </c>
      <c r="F192" s="20" t="str">
        <f t="shared" si="4"/>
        <v>DCCB-DE10</v>
      </c>
      <c r="G192" s="24" t="s">
        <v>511</v>
      </c>
      <c r="H192" s="22">
        <v>1</v>
      </c>
      <c r="I192" s="24" t="s">
        <v>512</v>
      </c>
      <c r="J192" s="13"/>
      <c r="K192" s="35"/>
      <c r="L192" s="34"/>
      <c r="M192" s="15"/>
      <c r="N192" s="15"/>
      <c r="O192" s="27"/>
      <c r="P192" s="27"/>
      <c r="Q192" s="27"/>
      <c r="R192" s="49"/>
    </row>
    <row r="193" spans="2:18" hidden="1" x14ac:dyDescent="0.3">
      <c r="B193" s="15" t="s">
        <v>24</v>
      </c>
      <c r="C193" s="15" t="s">
        <v>124</v>
      </c>
      <c r="D193" s="27">
        <v>11</v>
      </c>
      <c r="E193" s="31" t="s">
        <v>126</v>
      </c>
      <c r="F193" s="20" t="str">
        <f t="shared" si="4"/>
        <v>DCCB-DE11</v>
      </c>
      <c r="G193" s="24" t="s">
        <v>513</v>
      </c>
      <c r="H193" s="22">
        <v>1</v>
      </c>
      <c r="I193" s="24" t="s">
        <v>514</v>
      </c>
      <c r="J193" s="13"/>
      <c r="K193" s="35"/>
      <c r="L193" s="34"/>
      <c r="M193" s="15"/>
      <c r="N193" s="15"/>
      <c r="O193" s="28">
        <v>44489</v>
      </c>
      <c r="P193" s="27" t="s">
        <v>284</v>
      </c>
      <c r="Q193" s="27"/>
      <c r="R193" s="49"/>
    </row>
    <row r="194" spans="2:18" ht="25.2" hidden="1" x14ac:dyDescent="0.3">
      <c r="B194" s="15" t="s">
        <v>24</v>
      </c>
      <c r="C194" s="15" t="s">
        <v>124</v>
      </c>
      <c r="D194" s="27">
        <v>12</v>
      </c>
      <c r="E194" s="31" t="s">
        <v>126</v>
      </c>
      <c r="F194" s="20" t="str">
        <f t="shared" si="4"/>
        <v>DCCB-DE12</v>
      </c>
      <c r="G194" s="24" t="s">
        <v>515</v>
      </c>
      <c r="H194" s="22">
        <v>1</v>
      </c>
      <c r="I194" s="24" t="s">
        <v>516</v>
      </c>
      <c r="J194" s="13"/>
      <c r="K194" s="35"/>
      <c r="L194" s="34"/>
      <c r="M194" s="15"/>
      <c r="N194" s="15"/>
      <c r="O194" s="28">
        <v>44489</v>
      </c>
      <c r="P194" s="27" t="s">
        <v>284</v>
      </c>
      <c r="Q194" s="27"/>
      <c r="R194" s="49"/>
    </row>
    <row r="195" spans="2:18" hidden="1" x14ac:dyDescent="0.3">
      <c r="B195" s="15" t="s">
        <v>24</v>
      </c>
      <c r="C195" s="15" t="s">
        <v>124</v>
      </c>
      <c r="D195" s="27">
        <v>13</v>
      </c>
      <c r="E195" s="31" t="s">
        <v>126</v>
      </c>
      <c r="F195" s="20" t="str">
        <f t="shared" si="4"/>
        <v>DCCB-DE13</v>
      </c>
      <c r="G195" s="24" t="s">
        <v>517</v>
      </c>
      <c r="H195" s="22">
        <v>1</v>
      </c>
      <c r="I195" s="24" t="s">
        <v>518</v>
      </c>
      <c r="J195" s="13"/>
      <c r="K195" s="35"/>
      <c r="L195" s="34"/>
      <c r="M195" s="15"/>
      <c r="N195" s="15"/>
      <c r="O195" s="28">
        <v>44489</v>
      </c>
      <c r="P195" s="27" t="s">
        <v>284</v>
      </c>
      <c r="Q195" s="27"/>
      <c r="R195" s="49"/>
    </row>
    <row r="196" spans="2:18" ht="25.2" hidden="1" x14ac:dyDescent="0.3">
      <c r="B196" s="15" t="s">
        <v>24</v>
      </c>
      <c r="C196" s="15" t="s">
        <v>124</v>
      </c>
      <c r="D196" s="27">
        <v>14</v>
      </c>
      <c r="E196" s="31" t="s">
        <v>126</v>
      </c>
      <c r="F196" s="20" t="str">
        <f t="shared" si="4"/>
        <v>DCCB-DE14</v>
      </c>
      <c r="G196" s="24" t="s">
        <v>519</v>
      </c>
      <c r="H196" s="22">
        <v>1</v>
      </c>
      <c r="I196" s="24" t="s">
        <v>520</v>
      </c>
      <c r="J196" s="13"/>
      <c r="K196" s="35"/>
      <c r="L196" s="34"/>
      <c r="M196" s="15"/>
      <c r="N196" s="15"/>
      <c r="O196" s="28">
        <v>44489</v>
      </c>
      <c r="P196" s="27" t="s">
        <v>284</v>
      </c>
      <c r="Q196" s="27"/>
      <c r="R196" s="49"/>
    </row>
    <row r="197" spans="2:18" ht="25.2" hidden="1" x14ac:dyDescent="0.3">
      <c r="B197" s="15" t="s">
        <v>24</v>
      </c>
      <c r="C197" s="15" t="s">
        <v>216</v>
      </c>
      <c r="D197" s="27">
        <v>1</v>
      </c>
      <c r="E197" s="31" t="s">
        <v>126</v>
      </c>
      <c r="F197" s="20" t="str">
        <f t="shared" si="4"/>
        <v>DCCB-MFT01</v>
      </c>
      <c r="G197" s="24" t="s">
        <v>521</v>
      </c>
      <c r="H197" s="22">
        <v>1</v>
      </c>
      <c r="I197" s="24" t="s">
        <v>522</v>
      </c>
      <c r="J197" s="13"/>
      <c r="K197" s="35"/>
      <c r="L197" s="34"/>
      <c r="M197" s="15"/>
      <c r="N197" s="15"/>
      <c r="O197" s="28">
        <v>44489</v>
      </c>
      <c r="P197" s="27" t="s">
        <v>284</v>
      </c>
      <c r="Q197" s="27"/>
      <c r="R197" s="49"/>
    </row>
    <row r="198" spans="2:18" ht="25.2" hidden="1" x14ac:dyDescent="0.3">
      <c r="B198" s="15" t="s">
        <v>24</v>
      </c>
      <c r="C198" s="15" t="s">
        <v>223</v>
      </c>
      <c r="D198" s="27">
        <v>1</v>
      </c>
      <c r="E198" s="31" t="s">
        <v>126</v>
      </c>
      <c r="F198" s="20" t="str">
        <f t="shared" si="4"/>
        <v>DCCB-SDA01</v>
      </c>
      <c r="G198" s="24" t="s">
        <v>523</v>
      </c>
      <c r="H198" s="22">
        <v>1</v>
      </c>
      <c r="I198" s="51"/>
      <c r="J198" s="13"/>
      <c r="K198" s="35"/>
      <c r="L198" s="34"/>
      <c r="M198" s="15"/>
      <c r="N198" s="15"/>
      <c r="O198" s="28">
        <v>44489</v>
      </c>
      <c r="P198" s="27" t="s">
        <v>284</v>
      </c>
      <c r="Q198" s="27"/>
      <c r="R198" s="49"/>
    </row>
    <row r="199" spans="2:18" ht="123" hidden="1" customHeight="1" x14ac:dyDescent="0.3">
      <c r="B199" s="15" t="s">
        <v>24</v>
      </c>
      <c r="C199" s="15" t="s">
        <v>232</v>
      </c>
      <c r="D199" s="27">
        <v>1</v>
      </c>
      <c r="E199" s="31" t="s">
        <v>126</v>
      </c>
      <c r="F199" s="20" t="str">
        <f t="shared" si="4"/>
        <v>DCCB-OSC01</v>
      </c>
      <c r="G199" s="24" t="s">
        <v>524</v>
      </c>
      <c r="H199" s="22">
        <v>1</v>
      </c>
      <c r="I199" s="24" t="s">
        <v>525</v>
      </c>
      <c r="J199" s="13"/>
      <c r="K199" s="35"/>
      <c r="L199" s="34"/>
      <c r="M199" s="15"/>
      <c r="N199" s="15"/>
      <c r="O199" s="28">
        <v>44489</v>
      </c>
      <c r="P199" s="27" t="s">
        <v>284</v>
      </c>
      <c r="Q199" s="27"/>
      <c r="R199" s="49"/>
    </row>
    <row r="200" spans="2:18" hidden="1" x14ac:dyDescent="0.3">
      <c r="B200" s="15" t="s">
        <v>24</v>
      </c>
      <c r="C200" s="15" t="s">
        <v>232</v>
      </c>
      <c r="D200" s="27">
        <v>2</v>
      </c>
      <c r="E200" s="31" t="s">
        <v>126</v>
      </c>
      <c r="F200" s="20" t="str">
        <f t="shared" si="4"/>
        <v>DCCB-OSC02</v>
      </c>
      <c r="G200" s="24" t="s">
        <v>526</v>
      </c>
      <c r="H200" s="22">
        <v>1</v>
      </c>
      <c r="I200" s="24" t="s">
        <v>527</v>
      </c>
      <c r="J200" s="13"/>
      <c r="K200" s="35"/>
      <c r="L200" s="34"/>
      <c r="M200" s="15"/>
      <c r="N200" s="15"/>
      <c r="O200" s="28">
        <v>44489</v>
      </c>
      <c r="P200" s="27" t="s">
        <v>284</v>
      </c>
      <c r="Q200" s="27"/>
      <c r="R200" s="49"/>
    </row>
    <row r="201" spans="2:18" ht="25.2" hidden="1" x14ac:dyDescent="0.3">
      <c r="B201" s="15" t="s">
        <v>24</v>
      </c>
      <c r="C201" s="15" t="s">
        <v>232</v>
      </c>
      <c r="D201" s="27">
        <v>3</v>
      </c>
      <c r="E201" s="31" t="s">
        <v>126</v>
      </c>
      <c r="F201" s="20" t="str">
        <f t="shared" si="4"/>
        <v>DCCB-OSC03</v>
      </c>
      <c r="G201" s="24" t="s">
        <v>528</v>
      </c>
      <c r="H201" s="22">
        <v>1</v>
      </c>
      <c r="I201" s="24" t="s">
        <v>529</v>
      </c>
      <c r="J201" s="13"/>
      <c r="K201" s="35"/>
      <c r="L201" s="34"/>
      <c r="M201" s="15"/>
      <c r="N201" s="15"/>
      <c r="O201" s="28">
        <v>44489</v>
      </c>
      <c r="P201" s="27" t="s">
        <v>284</v>
      </c>
      <c r="Q201" s="27"/>
      <c r="R201" s="49"/>
    </row>
    <row r="202" spans="2:18" ht="25.2" hidden="1" x14ac:dyDescent="0.3">
      <c r="B202" s="15" t="s">
        <v>24</v>
      </c>
      <c r="C202" s="15" t="s">
        <v>232</v>
      </c>
      <c r="D202" s="27">
        <v>4</v>
      </c>
      <c r="E202" s="31" t="s">
        <v>126</v>
      </c>
      <c r="F202" s="20" t="str">
        <f t="shared" si="4"/>
        <v>DCCB-OSC04</v>
      </c>
      <c r="G202" s="24" t="s">
        <v>530</v>
      </c>
      <c r="H202" s="22">
        <v>2</v>
      </c>
      <c r="I202" s="24" t="s">
        <v>531</v>
      </c>
      <c r="J202" s="13"/>
      <c r="K202" s="35"/>
      <c r="L202" s="34"/>
      <c r="M202" s="15"/>
      <c r="N202" s="15"/>
      <c r="O202" s="28">
        <v>44489</v>
      </c>
      <c r="P202" s="27" t="s">
        <v>284</v>
      </c>
      <c r="Q202" s="27"/>
      <c r="R202" s="49"/>
    </row>
    <row r="203" spans="2:18" hidden="1" x14ac:dyDescent="0.3">
      <c r="B203" s="15" t="s">
        <v>24</v>
      </c>
      <c r="C203" s="15" t="s">
        <v>232</v>
      </c>
      <c r="D203" s="27">
        <v>5</v>
      </c>
      <c r="E203" s="31" t="s">
        <v>126</v>
      </c>
      <c r="F203" s="20" t="str">
        <f t="shared" si="4"/>
        <v>DCCB-OSC05</v>
      </c>
      <c r="G203" s="24" t="s">
        <v>532</v>
      </c>
      <c r="H203" s="22">
        <v>1</v>
      </c>
      <c r="I203" s="24" t="s">
        <v>533</v>
      </c>
      <c r="J203" s="13"/>
      <c r="K203" s="35"/>
      <c r="L203" s="34"/>
      <c r="M203" s="15"/>
      <c r="N203" s="15"/>
      <c r="O203" s="28">
        <v>44489</v>
      </c>
      <c r="P203" s="27" t="s">
        <v>284</v>
      </c>
      <c r="Q203" s="27"/>
      <c r="R203" s="49"/>
    </row>
    <row r="204" spans="2:18" ht="50.4" hidden="1" x14ac:dyDescent="0.3">
      <c r="B204" s="15" t="s">
        <v>24</v>
      </c>
      <c r="C204" s="15" t="s">
        <v>232</v>
      </c>
      <c r="D204" s="27">
        <v>6</v>
      </c>
      <c r="E204" s="31" t="s">
        <v>126</v>
      </c>
      <c r="F204" s="20" t="str">
        <f t="shared" si="4"/>
        <v>DCCB-OSC06</v>
      </c>
      <c r="G204" s="24" t="s">
        <v>534</v>
      </c>
      <c r="H204" s="22">
        <v>1</v>
      </c>
      <c r="I204" s="24" t="s">
        <v>535</v>
      </c>
      <c r="J204" s="13"/>
      <c r="K204" s="35"/>
      <c r="L204" s="34"/>
      <c r="M204" s="15"/>
      <c r="N204" s="15"/>
      <c r="O204" s="28">
        <v>44489</v>
      </c>
      <c r="P204" s="27" t="s">
        <v>284</v>
      </c>
      <c r="Q204" s="27"/>
      <c r="R204" s="49"/>
    </row>
    <row r="205" spans="2:18" ht="25.2" hidden="1" x14ac:dyDescent="0.3">
      <c r="B205" s="15" t="s">
        <v>24</v>
      </c>
      <c r="C205" s="15" t="s">
        <v>232</v>
      </c>
      <c r="D205" s="27">
        <v>7</v>
      </c>
      <c r="E205" s="31" t="s">
        <v>126</v>
      </c>
      <c r="F205" s="20" t="str">
        <f t="shared" si="4"/>
        <v>DCCB-OSC07</v>
      </c>
      <c r="G205" s="24" t="s">
        <v>536</v>
      </c>
      <c r="H205" s="22">
        <v>1</v>
      </c>
      <c r="I205" s="24" t="s">
        <v>537</v>
      </c>
      <c r="J205" s="13"/>
      <c r="K205" s="35"/>
      <c r="L205" s="34"/>
      <c r="M205" s="15"/>
      <c r="N205" s="15"/>
      <c r="O205" s="28">
        <v>44489</v>
      </c>
      <c r="P205" s="27" t="s">
        <v>284</v>
      </c>
      <c r="Q205" s="27"/>
      <c r="R205" s="49"/>
    </row>
    <row r="206" spans="2:18" ht="37.799999999999997" hidden="1" x14ac:dyDescent="0.3">
      <c r="B206" s="15" t="s">
        <v>24</v>
      </c>
      <c r="C206" s="15" t="s">
        <v>249</v>
      </c>
      <c r="D206" s="27">
        <v>1</v>
      </c>
      <c r="E206" s="31" t="s">
        <v>126</v>
      </c>
      <c r="F206" s="20" t="str">
        <f t="shared" si="4"/>
        <v>DCCB-TC01</v>
      </c>
      <c r="G206" s="24" t="s">
        <v>538</v>
      </c>
      <c r="H206" s="22">
        <v>1</v>
      </c>
      <c r="I206" s="51"/>
      <c r="J206" s="13"/>
      <c r="K206" s="35"/>
      <c r="L206" s="34"/>
      <c r="M206" s="15"/>
      <c r="N206" s="15"/>
      <c r="O206" s="28">
        <v>44489</v>
      </c>
      <c r="P206" s="27" t="s">
        <v>284</v>
      </c>
      <c r="Q206" s="27"/>
      <c r="R206" s="49"/>
    </row>
    <row r="207" spans="2:18" ht="25.2" hidden="1" x14ac:dyDescent="0.3">
      <c r="B207" s="15" t="s">
        <v>24</v>
      </c>
      <c r="C207" s="15" t="s">
        <v>249</v>
      </c>
      <c r="D207" s="40">
        <v>2</v>
      </c>
      <c r="E207" s="39" t="s">
        <v>126</v>
      </c>
      <c r="F207" s="107" t="s">
        <v>539</v>
      </c>
      <c r="G207" s="24" t="s">
        <v>540</v>
      </c>
      <c r="H207" s="22"/>
      <c r="I207" s="51"/>
      <c r="J207" s="13"/>
      <c r="K207" s="35"/>
      <c r="L207" s="34"/>
      <c r="M207" s="15"/>
      <c r="N207" s="15"/>
      <c r="O207" s="28">
        <v>44489</v>
      </c>
      <c r="P207" s="27" t="s">
        <v>284</v>
      </c>
      <c r="Q207" s="27"/>
      <c r="R207" s="49"/>
    </row>
    <row r="208" spans="2:18" ht="52.2" hidden="1" customHeight="1" x14ac:dyDescent="0.3">
      <c r="B208" s="15" t="s">
        <v>24</v>
      </c>
      <c r="C208" s="15" t="s">
        <v>258</v>
      </c>
      <c r="D208" s="27">
        <v>1</v>
      </c>
      <c r="E208" s="31" t="s">
        <v>126</v>
      </c>
      <c r="F208" s="20" t="str">
        <f t="shared" si="4"/>
        <v>DCCB-DOC01</v>
      </c>
      <c r="G208" s="24" t="s">
        <v>541</v>
      </c>
      <c r="H208" s="22">
        <v>1</v>
      </c>
      <c r="I208" s="24" t="s">
        <v>542</v>
      </c>
      <c r="J208" s="13"/>
      <c r="K208" s="35"/>
      <c r="L208" s="34"/>
      <c r="M208" s="15"/>
      <c r="N208" s="15"/>
      <c r="O208" s="28">
        <v>44489</v>
      </c>
      <c r="P208" s="27" t="s">
        <v>284</v>
      </c>
      <c r="Q208" s="27"/>
      <c r="R208" s="49"/>
    </row>
    <row r="209" spans="2:18" ht="126" hidden="1" x14ac:dyDescent="0.3">
      <c r="B209" s="15" t="s">
        <v>24</v>
      </c>
      <c r="C209" s="15" t="s">
        <v>258</v>
      </c>
      <c r="D209" s="27">
        <v>2</v>
      </c>
      <c r="E209" s="31" t="s">
        <v>126</v>
      </c>
      <c r="F209" s="92" t="str">
        <f t="shared" si="4"/>
        <v>DCCB-DOC02</v>
      </c>
      <c r="G209" s="24" t="s">
        <v>543</v>
      </c>
      <c r="H209" s="22">
        <v>1</v>
      </c>
      <c r="I209" s="24" t="s">
        <v>544</v>
      </c>
      <c r="J209" s="13"/>
      <c r="K209" s="35"/>
      <c r="L209" s="34"/>
      <c r="M209" s="15"/>
      <c r="N209" s="15"/>
      <c r="O209" s="28">
        <v>44489</v>
      </c>
      <c r="P209" s="27" t="s">
        <v>284</v>
      </c>
      <c r="Q209" s="27"/>
      <c r="R209" s="49"/>
    </row>
    <row r="210" spans="2:18" ht="54" hidden="1" customHeight="1" x14ac:dyDescent="0.3">
      <c r="B210" s="15" t="s">
        <v>24</v>
      </c>
      <c r="C210" s="15" t="s">
        <v>258</v>
      </c>
      <c r="D210" s="27"/>
      <c r="E210" s="31" t="s">
        <v>126</v>
      </c>
      <c r="F210" s="92" t="str">
        <f t="shared" si="4"/>
        <v>DCCB-DOC0</v>
      </c>
      <c r="G210" s="24" t="s">
        <v>265</v>
      </c>
      <c r="H210" s="22"/>
      <c r="I210" s="24" t="s">
        <v>545</v>
      </c>
      <c r="J210" s="13"/>
      <c r="K210" s="35"/>
      <c r="L210" s="34"/>
      <c r="M210" s="15"/>
      <c r="N210" s="15"/>
      <c r="O210" s="28">
        <v>44489</v>
      </c>
      <c r="P210" s="27" t="s">
        <v>284</v>
      </c>
      <c r="Q210" s="27"/>
      <c r="R210" s="49"/>
    </row>
    <row r="211" spans="2:18" ht="50.4" hidden="1" x14ac:dyDescent="0.3">
      <c r="B211" s="15" t="s">
        <v>24</v>
      </c>
      <c r="C211" s="15" t="s">
        <v>258</v>
      </c>
      <c r="D211" s="27"/>
      <c r="E211" s="31" t="s">
        <v>126</v>
      </c>
      <c r="F211" s="92" t="str">
        <f t="shared" si="4"/>
        <v>DCCB-DOC0</v>
      </c>
      <c r="G211" s="24" t="s">
        <v>546</v>
      </c>
      <c r="H211" s="22"/>
      <c r="I211" s="24" t="s">
        <v>547</v>
      </c>
      <c r="J211" s="13"/>
      <c r="K211" s="35"/>
      <c r="L211" s="34"/>
      <c r="M211" s="15"/>
      <c r="N211" s="15"/>
      <c r="O211" s="28">
        <v>44489</v>
      </c>
      <c r="P211" s="27" t="s">
        <v>284</v>
      </c>
      <c r="Q211" s="27"/>
      <c r="R211" s="49"/>
    </row>
    <row r="212" spans="2:18" ht="50.4" hidden="1" x14ac:dyDescent="0.3">
      <c r="B212" s="15" t="s">
        <v>24</v>
      </c>
      <c r="C212" s="15" t="s">
        <v>258</v>
      </c>
      <c r="D212" s="27"/>
      <c r="E212" s="31" t="s">
        <v>126</v>
      </c>
      <c r="F212" s="92" t="str">
        <f t="shared" si="4"/>
        <v>DCCB-DOC0</v>
      </c>
      <c r="G212" s="24" t="s">
        <v>548</v>
      </c>
      <c r="H212" s="22"/>
      <c r="I212" s="24" t="s">
        <v>549</v>
      </c>
      <c r="J212" s="13"/>
      <c r="K212" s="35"/>
      <c r="L212" s="34"/>
      <c r="M212" s="15"/>
      <c r="N212" s="15"/>
      <c r="O212" s="28">
        <v>44489</v>
      </c>
      <c r="P212" s="27" t="s">
        <v>284</v>
      </c>
      <c r="Q212" s="27"/>
      <c r="R212" s="49"/>
    </row>
    <row r="213" spans="2:18" ht="50.4" hidden="1" x14ac:dyDescent="0.3">
      <c r="B213" s="15" t="s">
        <v>24</v>
      </c>
      <c r="C213" s="15" t="s">
        <v>258</v>
      </c>
      <c r="D213" s="27"/>
      <c r="E213" s="31" t="s">
        <v>126</v>
      </c>
      <c r="F213" s="92" t="str">
        <f t="shared" si="4"/>
        <v>DCCB-DOC0</v>
      </c>
      <c r="G213" s="24" t="s">
        <v>550</v>
      </c>
      <c r="H213" s="22"/>
      <c r="I213" s="24" t="s">
        <v>551</v>
      </c>
      <c r="J213" s="13"/>
      <c r="K213" s="35"/>
      <c r="L213" s="34"/>
      <c r="M213" s="15"/>
      <c r="N213" s="15"/>
      <c r="O213" s="28">
        <v>44489</v>
      </c>
      <c r="P213" s="27" t="s">
        <v>284</v>
      </c>
      <c r="Q213" s="27"/>
      <c r="R213" s="49"/>
    </row>
    <row r="214" spans="2:18" ht="25.2" hidden="1" x14ac:dyDescent="0.3">
      <c r="B214" s="15" t="s">
        <v>26</v>
      </c>
      <c r="C214" s="15" t="s">
        <v>124</v>
      </c>
      <c r="D214" s="27">
        <v>1</v>
      </c>
      <c r="E214" s="31" t="s">
        <v>126</v>
      </c>
      <c r="F214" s="20" t="str">
        <f t="shared" si="4"/>
        <v>Sinv-DE01</v>
      </c>
      <c r="G214" s="24" t="s">
        <v>552</v>
      </c>
      <c r="H214" s="22">
        <v>1</v>
      </c>
      <c r="I214" s="24" t="s">
        <v>553</v>
      </c>
      <c r="J214" s="13"/>
      <c r="K214" s="35"/>
      <c r="L214" s="34"/>
      <c r="M214" s="15"/>
      <c r="N214" s="15"/>
      <c r="O214" s="28">
        <v>44432</v>
      </c>
      <c r="P214" s="27" t="s">
        <v>129</v>
      </c>
      <c r="Q214" s="27"/>
      <c r="R214" s="49"/>
    </row>
    <row r="215" spans="2:18" ht="37.799999999999997" hidden="1" x14ac:dyDescent="0.3">
      <c r="B215" s="15" t="s">
        <v>26</v>
      </c>
      <c r="C215" s="15" t="s">
        <v>124</v>
      </c>
      <c r="D215" s="27">
        <v>2</v>
      </c>
      <c r="E215" s="31" t="s">
        <v>126</v>
      </c>
      <c r="F215" s="20" t="str">
        <f t="shared" si="4"/>
        <v>Sinv-DE02</v>
      </c>
      <c r="G215" s="24" t="s">
        <v>554</v>
      </c>
      <c r="H215" s="22">
        <v>1</v>
      </c>
      <c r="I215" s="24" t="s">
        <v>555</v>
      </c>
      <c r="J215" s="13"/>
      <c r="K215" s="35"/>
      <c r="L215" s="34"/>
      <c r="M215" s="15"/>
      <c r="N215" s="15"/>
      <c r="O215" s="28">
        <v>44432</v>
      </c>
      <c r="P215" s="27" t="s">
        <v>129</v>
      </c>
      <c r="Q215" s="27"/>
      <c r="R215" s="49"/>
    </row>
    <row r="216" spans="2:18" ht="25.2" hidden="1" x14ac:dyDescent="0.3">
      <c r="B216" s="15" t="s">
        <v>26</v>
      </c>
      <c r="C216" s="15" t="s">
        <v>124</v>
      </c>
      <c r="D216" s="27">
        <v>3</v>
      </c>
      <c r="E216" s="31" t="s">
        <v>126</v>
      </c>
      <c r="F216" s="20" t="str">
        <f t="shared" si="4"/>
        <v>Sinv-DE03</v>
      </c>
      <c r="G216" s="24" t="s">
        <v>556</v>
      </c>
      <c r="H216" s="22">
        <v>1</v>
      </c>
      <c r="I216" s="24" t="s">
        <v>557</v>
      </c>
      <c r="J216" s="13"/>
      <c r="K216" s="35"/>
      <c r="L216" s="34"/>
      <c r="M216" s="15"/>
      <c r="N216" s="15"/>
      <c r="O216" s="28">
        <v>44432</v>
      </c>
      <c r="P216" s="27" t="s">
        <v>129</v>
      </c>
      <c r="Q216" s="27"/>
      <c r="R216" s="49"/>
    </row>
    <row r="217" spans="2:18" ht="37.799999999999997" hidden="1" x14ac:dyDescent="0.3">
      <c r="B217" s="15" t="s">
        <v>26</v>
      </c>
      <c r="C217" s="15" t="s">
        <v>124</v>
      </c>
      <c r="D217" s="27">
        <v>4</v>
      </c>
      <c r="E217" s="31" t="s">
        <v>126</v>
      </c>
      <c r="F217" s="20" t="str">
        <f t="shared" si="4"/>
        <v>Sinv-DE04</v>
      </c>
      <c r="G217" s="24" t="s">
        <v>558</v>
      </c>
      <c r="H217" s="22">
        <v>1</v>
      </c>
      <c r="I217" s="24" t="s">
        <v>559</v>
      </c>
      <c r="J217" s="13"/>
      <c r="K217" s="35"/>
      <c r="L217" s="34"/>
      <c r="M217" s="15"/>
      <c r="N217" s="15"/>
      <c r="O217" s="28">
        <v>44432</v>
      </c>
      <c r="P217" s="27" t="s">
        <v>129</v>
      </c>
      <c r="Q217" s="27"/>
      <c r="R217" s="49"/>
    </row>
    <row r="218" spans="2:18" ht="25.2" hidden="1" x14ac:dyDescent="0.3">
      <c r="B218" s="15" t="s">
        <v>26</v>
      </c>
      <c r="C218" s="15" t="s">
        <v>124</v>
      </c>
      <c r="D218" s="27">
        <v>5</v>
      </c>
      <c r="E218" s="31" t="s">
        <v>126</v>
      </c>
      <c r="F218" s="20" t="str">
        <f t="shared" si="4"/>
        <v>Sinv-DE05</v>
      </c>
      <c r="G218" s="24" t="s">
        <v>560</v>
      </c>
      <c r="H218" s="22">
        <v>1</v>
      </c>
      <c r="I218" s="24" t="s">
        <v>561</v>
      </c>
      <c r="J218" s="13"/>
      <c r="K218" s="35"/>
      <c r="L218" s="34"/>
      <c r="M218" s="15"/>
      <c r="N218" s="15"/>
      <c r="O218" s="28">
        <v>44432</v>
      </c>
      <c r="P218" s="27" t="s">
        <v>129</v>
      </c>
      <c r="Q218" s="27"/>
      <c r="R218" s="49"/>
    </row>
    <row r="219" spans="2:18" hidden="1" x14ac:dyDescent="0.3">
      <c r="B219" s="15" t="s">
        <v>26</v>
      </c>
      <c r="C219" s="15" t="s">
        <v>124</v>
      </c>
      <c r="D219" s="27">
        <v>6</v>
      </c>
      <c r="E219" s="31" t="s">
        <v>126</v>
      </c>
      <c r="F219" s="20" t="str">
        <f t="shared" si="4"/>
        <v>Sinv-DE06</v>
      </c>
      <c r="G219" s="24" t="s">
        <v>562</v>
      </c>
      <c r="H219" s="22">
        <v>1</v>
      </c>
      <c r="I219" s="24" t="s">
        <v>563</v>
      </c>
      <c r="J219" s="13"/>
      <c r="K219" s="35"/>
      <c r="L219" s="34"/>
      <c r="M219" s="15"/>
      <c r="N219" s="15"/>
      <c r="O219" s="28">
        <v>44432</v>
      </c>
      <c r="P219" s="27" t="s">
        <v>129</v>
      </c>
      <c r="Q219" s="27"/>
      <c r="R219" s="49"/>
    </row>
    <row r="220" spans="2:18" ht="25.2" hidden="1" x14ac:dyDescent="0.3">
      <c r="B220" s="15" t="s">
        <v>26</v>
      </c>
      <c r="C220" s="15" t="s">
        <v>124</v>
      </c>
      <c r="D220" s="27">
        <v>7</v>
      </c>
      <c r="E220" s="31" t="s">
        <v>126</v>
      </c>
      <c r="F220" s="20" t="str">
        <f t="shared" si="4"/>
        <v>Sinv-DE07</v>
      </c>
      <c r="G220" s="24" t="s">
        <v>564</v>
      </c>
      <c r="H220" s="22">
        <v>1</v>
      </c>
      <c r="I220" s="24" t="s">
        <v>565</v>
      </c>
      <c r="J220" s="13"/>
      <c r="K220" s="35"/>
      <c r="L220" s="34"/>
      <c r="M220" s="15"/>
      <c r="N220" s="15"/>
      <c r="O220" s="28">
        <v>44432</v>
      </c>
      <c r="P220" s="27" t="s">
        <v>129</v>
      </c>
      <c r="Q220" s="27"/>
      <c r="R220" s="49"/>
    </row>
    <row r="221" spans="2:18" hidden="1" x14ac:dyDescent="0.3">
      <c r="B221" s="15" t="s">
        <v>26</v>
      </c>
      <c r="C221" s="15" t="s">
        <v>124</v>
      </c>
      <c r="D221" s="27">
        <v>8</v>
      </c>
      <c r="E221" s="31" t="s">
        <v>126</v>
      </c>
      <c r="F221" s="20" t="str">
        <f t="shared" si="4"/>
        <v>Sinv-DE08</v>
      </c>
      <c r="G221" s="24" t="s">
        <v>566</v>
      </c>
      <c r="H221" s="22">
        <v>1</v>
      </c>
      <c r="I221" s="24" t="s">
        <v>567</v>
      </c>
      <c r="J221" s="13"/>
      <c r="K221" s="35"/>
      <c r="L221" s="34"/>
      <c r="M221" s="15"/>
      <c r="N221" s="15"/>
      <c r="O221" s="28">
        <v>44432</v>
      </c>
      <c r="P221" s="27" t="s">
        <v>129</v>
      </c>
      <c r="Q221" s="27"/>
      <c r="R221" s="49"/>
    </row>
    <row r="222" spans="2:18" hidden="1" x14ac:dyDescent="0.3">
      <c r="B222" s="15" t="s">
        <v>26</v>
      </c>
      <c r="C222" s="15" t="s">
        <v>124</v>
      </c>
      <c r="D222" s="27">
        <v>9</v>
      </c>
      <c r="E222" s="31" t="s">
        <v>126</v>
      </c>
      <c r="F222" s="20" t="str">
        <f t="shared" si="4"/>
        <v>Sinv-DE09</v>
      </c>
      <c r="G222" s="24" t="s">
        <v>568</v>
      </c>
      <c r="H222" s="22">
        <v>1</v>
      </c>
      <c r="I222" s="24" t="s">
        <v>569</v>
      </c>
      <c r="J222" s="13"/>
      <c r="K222" s="35"/>
      <c r="L222" s="34"/>
      <c r="M222" s="15"/>
      <c r="N222" s="15"/>
      <c r="O222" s="28">
        <v>44432</v>
      </c>
      <c r="P222" s="27" t="s">
        <v>129</v>
      </c>
      <c r="Q222" s="27"/>
      <c r="R222" s="49"/>
    </row>
    <row r="223" spans="2:18" ht="25.2" hidden="1" x14ac:dyDescent="0.3">
      <c r="B223" s="15" t="s">
        <v>26</v>
      </c>
      <c r="C223" s="15" t="s">
        <v>124</v>
      </c>
      <c r="D223" s="27">
        <v>10</v>
      </c>
      <c r="E223" s="31" t="s">
        <v>126</v>
      </c>
      <c r="F223" s="20" t="str">
        <f t="shared" si="4"/>
        <v>Sinv-DE10</v>
      </c>
      <c r="G223" s="24" t="s">
        <v>570</v>
      </c>
      <c r="H223" s="22">
        <v>1</v>
      </c>
      <c r="I223" s="24" t="s">
        <v>571</v>
      </c>
      <c r="J223" s="13"/>
      <c r="K223" s="35"/>
      <c r="L223" s="34"/>
      <c r="M223" s="15"/>
      <c r="N223" s="15"/>
      <c r="O223" s="28">
        <v>44432</v>
      </c>
      <c r="P223" s="27" t="s">
        <v>129</v>
      </c>
      <c r="Q223" s="27"/>
      <c r="R223" s="49"/>
    </row>
    <row r="224" spans="2:18" ht="37.799999999999997" hidden="1" x14ac:dyDescent="0.3">
      <c r="B224" s="15" t="s">
        <v>26</v>
      </c>
      <c r="C224" s="15" t="s">
        <v>124</v>
      </c>
      <c r="D224" s="27">
        <v>11</v>
      </c>
      <c r="E224" s="31" t="s">
        <v>126</v>
      </c>
      <c r="F224" s="20" t="str">
        <f t="shared" si="4"/>
        <v>Sinv-DE11</v>
      </c>
      <c r="G224" s="24" t="s">
        <v>572</v>
      </c>
      <c r="H224" s="22">
        <v>1</v>
      </c>
      <c r="I224" s="24" t="s">
        <v>573</v>
      </c>
      <c r="J224" s="13"/>
      <c r="K224" s="35"/>
      <c r="L224" s="34"/>
      <c r="M224" s="15"/>
      <c r="N224" s="15"/>
      <c r="O224" s="28">
        <v>44432</v>
      </c>
      <c r="P224" s="27" t="s">
        <v>129</v>
      </c>
      <c r="Q224" s="27"/>
      <c r="R224" s="49"/>
    </row>
    <row r="225" spans="2:18" hidden="1" x14ac:dyDescent="0.3">
      <c r="B225" s="15" t="s">
        <v>26</v>
      </c>
      <c r="C225" s="15" t="s">
        <v>124</v>
      </c>
      <c r="D225" s="27">
        <v>12</v>
      </c>
      <c r="E225" s="31" t="s">
        <v>126</v>
      </c>
      <c r="F225" s="20" t="str">
        <f t="shared" si="4"/>
        <v>Sinv-DE12</v>
      </c>
      <c r="G225" s="24" t="s">
        <v>574</v>
      </c>
      <c r="H225" s="22">
        <v>3</v>
      </c>
      <c r="I225" s="24" t="s">
        <v>575</v>
      </c>
      <c r="J225" s="13"/>
      <c r="K225" s="35"/>
      <c r="L225" s="34"/>
      <c r="M225" s="15"/>
      <c r="N225" s="15"/>
      <c r="O225" s="28">
        <v>44432</v>
      </c>
      <c r="P225" s="27" t="s">
        <v>129</v>
      </c>
      <c r="Q225" s="27"/>
      <c r="R225" s="49"/>
    </row>
    <row r="226" spans="2:18" ht="25.2" hidden="1" x14ac:dyDescent="0.3">
      <c r="B226" s="15" t="s">
        <v>26</v>
      </c>
      <c r="C226" s="15" t="s">
        <v>124</v>
      </c>
      <c r="D226" s="27" t="s">
        <v>576</v>
      </c>
      <c r="E226" s="31" t="s">
        <v>126</v>
      </c>
      <c r="F226" s="20" t="str">
        <f t="shared" si="4"/>
        <v>Sinv-DE13A</v>
      </c>
      <c r="G226" s="24" t="s">
        <v>577</v>
      </c>
      <c r="H226" s="22">
        <v>1</v>
      </c>
      <c r="I226" s="24" t="s">
        <v>578</v>
      </c>
      <c r="J226" s="13"/>
      <c r="K226" s="35"/>
      <c r="L226" s="34"/>
      <c r="M226" s="15"/>
      <c r="N226" s="15"/>
      <c r="O226" s="28">
        <v>44432</v>
      </c>
      <c r="P226" s="27" t="s">
        <v>129</v>
      </c>
      <c r="Q226" s="27"/>
      <c r="R226" s="49"/>
    </row>
    <row r="227" spans="2:18" ht="25.2" hidden="1" x14ac:dyDescent="0.3">
      <c r="B227" s="15" t="s">
        <v>26</v>
      </c>
      <c r="C227" s="15" t="s">
        <v>124</v>
      </c>
      <c r="D227" s="27" t="s">
        <v>579</v>
      </c>
      <c r="E227" s="31" t="s">
        <v>126</v>
      </c>
      <c r="F227" s="20" t="str">
        <f t="shared" si="4"/>
        <v>Sinv-DE13B</v>
      </c>
      <c r="G227" s="24" t="s">
        <v>580</v>
      </c>
      <c r="H227" s="22">
        <v>1</v>
      </c>
      <c r="I227" s="24" t="s">
        <v>581</v>
      </c>
      <c r="J227" s="13"/>
      <c r="K227" s="35"/>
      <c r="L227" s="34"/>
      <c r="M227" s="15"/>
      <c r="N227" s="15"/>
      <c r="O227" s="28">
        <v>44432</v>
      </c>
      <c r="P227" s="27" t="s">
        <v>129</v>
      </c>
      <c r="Q227" s="27"/>
      <c r="R227" s="49"/>
    </row>
    <row r="228" spans="2:18" ht="25.2" hidden="1" x14ac:dyDescent="0.3">
      <c r="B228" s="15" t="s">
        <v>26</v>
      </c>
      <c r="C228" s="15" t="s">
        <v>124</v>
      </c>
      <c r="D228" s="27">
        <v>14</v>
      </c>
      <c r="E228" s="31" t="s">
        <v>126</v>
      </c>
      <c r="F228" s="20" t="str">
        <f t="shared" si="4"/>
        <v>Sinv-DE14</v>
      </c>
      <c r="G228" s="24" t="s">
        <v>582</v>
      </c>
      <c r="H228" s="22">
        <v>1</v>
      </c>
      <c r="I228" s="24" t="s">
        <v>583</v>
      </c>
      <c r="J228" s="13"/>
      <c r="K228" s="35"/>
      <c r="L228" s="34"/>
      <c r="M228" s="15"/>
      <c r="N228" s="15"/>
      <c r="O228" s="28">
        <v>44432</v>
      </c>
      <c r="P228" s="27" t="s">
        <v>129</v>
      </c>
      <c r="Q228" s="27"/>
      <c r="R228" s="49"/>
    </row>
    <row r="229" spans="2:18" hidden="1" x14ac:dyDescent="0.3">
      <c r="B229" s="15" t="s">
        <v>26</v>
      </c>
      <c r="C229" s="15" t="s">
        <v>124</v>
      </c>
      <c r="D229" s="27">
        <v>15</v>
      </c>
      <c r="E229" s="31" t="s">
        <v>126</v>
      </c>
      <c r="F229" s="20" t="str">
        <f t="shared" si="4"/>
        <v>Sinv-DE15</v>
      </c>
      <c r="G229" s="24" t="s">
        <v>584</v>
      </c>
      <c r="H229" s="22">
        <v>1</v>
      </c>
      <c r="I229" s="51" t="s">
        <v>585</v>
      </c>
      <c r="J229" s="13"/>
      <c r="K229" s="35"/>
      <c r="L229" s="34"/>
      <c r="M229" s="15"/>
      <c r="N229" s="15"/>
      <c r="O229" s="28">
        <v>44491</v>
      </c>
      <c r="P229" s="27" t="s">
        <v>284</v>
      </c>
      <c r="Q229" s="27"/>
      <c r="R229" s="49"/>
    </row>
    <row r="230" spans="2:18" ht="25.2" hidden="1" x14ac:dyDescent="0.3">
      <c r="B230" s="15" t="s">
        <v>26</v>
      </c>
      <c r="C230" s="15" t="s">
        <v>124</v>
      </c>
      <c r="D230" s="27">
        <v>16</v>
      </c>
      <c r="E230" s="31" t="s">
        <v>126</v>
      </c>
      <c r="F230" s="94" t="str">
        <f>IF(D230&lt;10,CONCATENATE(VLOOKUP(B230,Equip_Abb,2,FALSE),"-",VLOOKUP(C230,Section_Abb,2,FALSE),"0",D230),CONCATENATE(VLOOKUP(B230,Equip_Abb,2,FALSE),"-",VLOOKUP(C230,Section_Abb,2,FALSE),D230))</f>
        <v>Sinv-DE16</v>
      </c>
      <c r="G230" s="95" t="s">
        <v>586</v>
      </c>
      <c r="H230" s="22">
        <v>1</v>
      </c>
      <c r="I230" s="24" t="s">
        <v>587</v>
      </c>
      <c r="J230" s="13"/>
      <c r="K230" s="35"/>
      <c r="L230" s="34"/>
      <c r="M230" s="15"/>
      <c r="N230" s="15"/>
      <c r="O230" s="28">
        <v>44432</v>
      </c>
      <c r="P230" s="27" t="s">
        <v>129</v>
      </c>
      <c r="Q230" s="27"/>
      <c r="R230" s="49"/>
    </row>
    <row r="231" spans="2:18" ht="37.799999999999997" hidden="1" x14ac:dyDescent="0.3">
      <c r="B231" s="15" t="s">
        <v>26</v>
      </c>
      <c r="C231" s="15" t="s">
        <v>124</v>
      </c>
      <c r="D231" s="27">
        <v>17</v>
      </c>
      <c r="E231" s="31" t="s">
        <v>126</v>
      </c>
      <c r="F231" s="94" t="str">
        <f>IF(D231&lt;10,CONCATENATE(VLOOKUP(B231,Equip_Abb,2,FALSE),"-",VLOOKUP(C231,Section_Abb,2,FALSE),"0",D231),CONCATENATE(VLOOKUP(B231,Equip_Abb,2,FALSE),"-",VLOOKUP(C231,Section_Abb,2,FALSE),D231))</f>
        <v>Sinv-DE17</v>
      </c>
      <c r="G231" s="95" t="s">
        <v>588</v>
      </c>
      <c r="H231" s="22">
        <v>2</v>
      </c>
      <c r="I231" s="24" t="s">
        <v>589</v>
      </c>
      <c r="J231" s="13"/>
      <c r="K231" s="35"/>
      <c r="L231" s="34"/>
      <c r="M231" s="15"/>
      <c r="N231" s="15"/>
      <c r="O231" s="28">
        <v>44432</v>
      </c>
      <c r="P231" s="27" t="s">
        <v>129</v>
      </c>
      <c r="Q231" s="27"/>
      <c r="R231" s="49"/>
    </row>
    <row r="232" spans="2:18" ht="37.799999999999997" hidden="1" x14ac:dyDescent="0.3">
      <c r="B232" s="15" t="s">
        <v>26</v>
      </c>
      <c r="C232" s="15" t="s">
        <v>124</v>
      </c>
      <c r="D232" s="27">
        <v>18</v>
      </c>
      <c r="E232" s="31" t="s">
        <v>126</v>
      </c>
      <c r="F232" s="94" t="str">
        <f>IF(D232&lt;10,CONCATENATE(VLOOKUP(B232,Equip_Abb,2,FALSE),"-",VLOOKUP(C232,Section_Abb,2,FALSE),"0",D232),CONCATENATE(VLOOKUP(B232,Equip_Abb,2,FALSE),"-",VLOOKUP(C232,Section_Abb,2,FALSE),D232))</f>
        <v>Sinv-DE18</v>
      </c>
      <c r="G232" s="95" t="s">
        <v>590</v>
      </c>
      <c r="H232" s="22">
        <v>1</v>
      </c>
      <c r="I232" s="24" t="s">
        <v>591</v>
      </c>
      <c r="J232" s="13"/>
      <c r="K232" s="35"/>
      <c r="L232" s="34"/>
      <c r="M232" s="15"/>
      <c r="N232" s="15"/>
      <c r="O232" s="28">
        <v>44432</v>
      </c>
      <c r="P232" s="27" t="s">
        <v>129</v>
      </c>
      <c r="Q232" s="27"/>
      <c r="R232" s="49"/>
    </row>
    <row r="233" spans="2:18" ht="37.799999999999997" hidden="1" x14ac:dyDescent="0.3">
      <c r="B233" s="15" t="s">
        <v>26</v>
      </c>
      <c r="C233" s="15" t="s">
        <v>124</v>
      </c>
      <c r="D233" s="27">
        <v>19</v>
      </c>
      <c r="E233" s="31" t="s">
        <v>126</v>
      </c>
      <c r="F233" s="94" t="str">
        <f>IF(D233&lt;10,CONCATENATE(VLOOKUP(B233,Equip_Abb,2,FALSE),"-",VLOOKUP(C233,Section_Abb,2,FALSE),"0",D233),CONCATENATE(VLOOKUP(B233,Equip_Abb,2,FALSE),"-",VLOOKUP(C233,Section_Abb,2,FALSE),D233))</f>
        <v>Sinv-DE19</v>
      </c>
      <c r="G233" s="95" t="s">
        <v>592</v>
      </c>
      <c r="H233" s="22">
        <v>2</v>
      </c>
      <c r="I233" s="24" t="s">
        <v>593</v>
      </c>
      <c r="J233" s="13"/>
      <c r="K233" s="35"/>
      <c r="L233" s="34"/>
      <c r="M233" s="15"/>
      <c r="N233" s="15"/>
      <c r="O233" s="28">
        <v>44432</v>
      </c>
      <c r="P233" s="27" t="s">
        <v>129</v>
      </c>
      <c r="Q233" s="27"/>
      <c r="R233" s="49"/>
    </row>
    <row r="234" spans="2:18" ht="50.4" hidden="1" x14ac:dyDescent="0.3">
      <c r="B234" s="15" t="s">
        <v>26</v>
      </c>
      <c r="C234" s="15" t="s">
        <v>124</v>
      </c>
      <c r="D234" s="27">
        <v>20</v>
      </c>
      <c r="E234" s="31" t="s">
        <v>126</v>
      </c>
      <c r="F234" s="94" t="str">
        <f>IF(D234&lt;10,CONCATENATE(VLOOKUP(B234,Equip_Abb,2,FALSE),"-",VLOOKUP(C234,Section_Abb,2,FALSE),"0",D234),CONCATENATE(VLOOKUP(B234,Equip_Abb,2,FALSE),"-",VLOOKUP(C234,Section_Abb,2,FALSE),D234))</f>
        <v>Sinv-DE20</v>
      </c>
      <c r="G234" s="95" t="s">
        <v>594</v>
      </c>
      <c r="H234" s="22">
        <v>2</v>
      </c>
      <c r="I234" s="24" t="s">
        <v>595</v>
      </c>
      <c r="J234" s="13"/>
      <c r="K234" s="35"/>
      <c r="L234" s="34"/>
      <c r="M234" s="15"/>
      <c r="N234" s="15"/>
      <c r="O234" s="28">
        <v>44432</v>
      </c>
      <c r="P234" s="27" t="s">
        <v>129</v>
      </c>
      <c r="Q234" s="27"/>
      <c r="R234" s="49"/>
    </row>
    <row r="235" spans="2:18" ht="25.2" hidden="1" x14ac:dyDescent="0.3">
      <c r="B235" s="15" t="s">
        <v>26</v>
      </c>
      <c r="C235" s="15" t="s">
        <v>216</v>
      </c>
      <c r="D235" s="27">
        <v>1</v>
      </c>
      <c r="E235" s="31" t="s">
        <v>126</v>
      </c>
      <c r="F235" s="20" t="str">
        <f t="shared" si="4"/>
        <v>Sinv-MFT01</v>
      </c>
      <c r="G235" s="24" t="s">
        <v>596</v>
      </c>
      <c r="H235" s="22">
        <v>1</v>
      </c>
      <c r="I235" s="51" t="s">
        <v>597</v>
      </c>
      <c r="J235" s="13"/>
      <c r="K235" s="35"/>
      <c r="L235" s="34"/>
      <c r="M235" s="15"/>
      <c r="N235" s="15"/>
      <c r="O235" s="28">
        <v>44491</v>
      </c>
      <c r="P235" s="27" t="s">
        <v>284</v>
      </c>
      <c r="Q235" s="27"/>
      <c r="R235" s="49"/>
    </row>
    <row r="236" spans="2:18" ht="37.799999999999997" hidden="1" x14ac:dyDescent="0.3">
      <c r="B236" s="15" t="s">
        <v>26</v>
      </c>
      <c r="C236" s="15" t="s">
        <v>223</v>
      </c>
      <c r="D236" s="27">
        <v>1</v>
      </c>
      <c r="E236" s="31" t="s">
        <v>126</v>
      </c>
      <c r="F236" s="20" t="str">
        <f t="shared" si="4"/>
        <v>Sinv-SDA01</v>
      </c>
      <c r="G236" s="24" t="s">
        <v>598</v>
      </c>
      <c r="H236" s="22">
        <v>1</v>
      </c>
      <c r="I236" s="24" t="s">
        <v>599</v>
      </c>
      <c r="J236" s="13"/>
      <c r="K236" s="35"/>
      <c r="L236" s="34"/>
      <c r="M236" s="15"/>
      <c r="N236" s="15"/>
      <c r="O236" s="28">
        <v>44432</v>
      </c>
      <c r="P236" s="27" t="s">
        <v>129</v>
      </c>
      <c r="Q236" s="27"/>
      <c r="R236" s="49"/>
    </row>
    <row r="237" spans="2:18" ht="138.6" hidden="1" x14ac:dyDescent="0.3">
      <c r="B237" s="15" t="s">
        <v>26</v>
      </c>
      <c r="C237" s="15" t="s">
        <v>232</v>
      </c>
      <c r="D237" s="27">
        <v>1</v>
      </c>
      <c r="E237" s="31" t="s">
        <v>126</v>
      </c>
      <c r="F237" s="20" t="str">
        <f t="shared" si="4"/>
        <v>Sinv-OSC01</v>
      </c>
      <c r="G237" s="24" t="s">
        <v>600</v>
      </c>
      <c r="H237" s="22">
        <v>1</v>
      </c>
      <c r="I237" s="51" t="s">
        <v>601</v>
      </c>
      <c r="J237" s="13"/>
      <c r="K237" s="35"/>
      <c r="L237" s="34"/>
      <c r="M237" s="15"/>
      <c r="N237" s="15"/>
      <c r="O237" s="28">
        <v>44491</v>
      </c>
      <c r="P237" s="27" t="s">
        <v>284</v>
      </c>
      <c r="Q237" s="27"/>
      <c r="R237" s="49"/>
    </row>
    <row r="238" spans="2:18" ht="25.2" hidden="1" x14ac:dyDescent="0.3">
      <c r="B238" s="15" t="s">
        <v>26</v>
      </c>
      <c r="C238" s="15" t="s">
        <v>232</v>
      </c>
      <c r="D238" s="27">
        <v>2</v>
      </c>
      <c r="E238" s="31" t="s">
        <v>126</v>
      </c>
      <c r="F238" s="20" t="str">
        <f t="shared" ref="F238:F309" si="5">IF(D238&lt;10,CONCATENATE(VLOOKUP(B238,Equip_Abb,2,FALSE),"-",VLOOKUP(C238,Section_Abb,2,FALSE),"0",D238),CONCATENATE(VLOOKUP(B238,Equip_Abb,2,FALSE),"-",VLOOKUP(C238,Section_Abb,2,FALSE),D238))</f>
        <v>Sinv-OSC02</v>
      </c>
      <c r="G238" s="24" t="s">
        <v>602</v>
      </c>
      <c r="H238" s="22">
        <v>1</v>
      </c>
      <c r="I238" s="24" t="s">
        <v>603</v>
      </c>
      <c r="J238" s="13"/>
      <c r="K238" s="35"/>
      <c r="L238" s="34"/>
      <c r="M238" s="15"/>
      <c r="N238" s="15"/>
      <c r="O238" s="28">
        <v>44432</v>
      </c>
      <c r="P238" s="27" t="s">
        <v>129</v>
      </c>
      <c r="Q238" s="27"/>
      <c r="R238" s="49"/>
    </row>
    <row r="239" spans="2:18" ht="25.2" hidden="1" x14ac:dyDescent="0.3">
      <c r="B239" s="15" t="s">
        <v>26</v>
      </c>
      <c r="C239" s="15" t="s">
        <v>232</v>
      </c>
      <c r="D239" s="27">
        <v>3</v>
      </c>
      <c r="E239" s="31" t="s">
        <v>126</v>
      </c>
      <c r="F239" s="20" t="str">
        <f t="shared" si="5"/>
        <v>Sinv-OSC03</v>
      </c>
      <c r="G239" s="24" t="s">
        <v>604</v>
      </c>
      <c r="H239" s="22">
        <v>2</v>
      </c>
      <c r="I239" s="24" t="s">
        <v>605</v>
      </c>
      <c r="J239" s="13"/>
      <c r="K239" s="35"/>
      <c r="L239" s="34"/>
      <c r="M239" s="15"/>
      <c r="N239" s="15"/>
      <c r="O239" s="28">
        <v>44432</v>
      </c>
      <c r="P239" s="27" t="s">
        <v>129</v>
      </c>
      <c r="Q239" s="27"/>
      <c r="R239" s="49"/>
    </row>
    <row r="240" spans="2:18" ht="25.2" hidden="1" x14ac:dyDescent="0.3">
      <c r="B240" s="15" t="s">
        <v>26</v>
      </c>
      <c r="C240" s="15" t="s">
        <v>232</v>
      </c>
      <c r="D240" s="27">
        <v>4</v>
      </c>
      <c r="E240" s="31" t="s">
        <v>126</v>
      </c>
      <c r="F240" s="20" t="str">
        <f t="shared" si="5"/>
        <v>Sinv-OSC04</v>
      </c>
      <c r="G240" s="24" t="s">
        <v>528</v>
      </c>
      <c r="H240" s="22">
        <v>1</v>
      </c>
      <c r="I240" s="24" t="s">
        <v>606</v>
      </c>
      <c r="J240" s="13"/>
      <c r="K240" s="35"/>
      <c r="L240" s="34"/>
      <c r="M240" s="15"/>
      <c r="N240" s="15"/>
      <c r="O240" s="28">
        <v>44432</v>
      </c>
      <c r="P240" s="27" t="s">
        <v>129</v>
      </c>
      <c r="Q240" s="27"/>
      <c r="R240" s="49"/>
    </row>
    <row r="241" spans="2:18" hidden="1" x14ac:dyDescent="0.3">
      <c r="B241" s="15" t="s">
        <v>26</v>
      </c>
      <c r="C241" s="15" t="s">
        <v>232</v>
      </c>
      <c r="D241" s="27">
        <v>5</v>
      </c>
      <c r="E241" s="31" t="s">
        <v>126</v>
      </c>
      <c r="F241" s="20" t="str">
        <f t="shared" si="5"/>
        <v>Sinv-OSC05</v>
      </c>
      <c r="G241" s="24" t="s">
        <v>607</v>
      </c>
      <c r="H241" s="22">
        <v>1</v>
      </c>
      <c r="I241" s="24" t="s">
        <v>608</v>
      </c>
      <c r="J241" s="13"/>
      <c r="K241" s="35"/>
      <c r="L241" s="34"/>
      <c r="M241" s="15"/>
      <c r="N241" s="15"/>
      <c r="O241" s="28">
        <v>44432</v>
      </c>
      <c r="P241" s="27" t="s">
        <v>129</v>
      </c>
      <c r="Q241" s="27"/>
      <c r="R241" s="49"/>
    </row>
    <row r="242" spans="2:18" ht="50.4" hidden="1" x14ac:dyDescent="0.3">
      <c r="B242" s="15" t="s">
        <v>26</v>
      </c>
      <c r="C242" s="15" t="s">
        <v>232</v>
      </c>
      <c r="D242" s="27">
        <v>6</v>
      </c>
      <c r="E242" s="31" t="s">
        <v>126</v>
      </c>
      <c r="F242" s="20" t="str">
        <f t="shared" si="5"/>
        <v>Sinv-OSC06</v>
      </c>
      <c r="G242" s="24" t="s">
        <v>609</v>
      </c>
      <c r="H242" s="22">
        <v>1</v>
      </c>
      <c r="I242" s="24" t="s">
        <v>610</v>
      </c>
      <c r="J242" s="13"/>
      <c r="K242" s="35"/>
      <c r="L242" s="34"/>
      <c r="M242" s="15"/>
      <c r="N242" s="15"/>
      <c r="O242" s="28">
        <v>44432</v>
      </c>
      <c r="P242" s="27" t="s">
        <v>129</v>
      </c>
      <c r="Q242" s="27"/>
      <c r="R242" s="49"/>
    </row>
    <row r="243" spans="2:18" ht="37.799999999999997" hidden="1" x14ac:dyDescent="0.3">
      <c r="B243" s="15" t="s">
        <v>26</v>
      </c>
      <c r="C243" s="15" t="s">
        <v>232</v>
      </c>
      <c r="D243" s="27">
        <v>7</v>
      </c>
      <c r="E243" s="31" t="s">
        <v>126</v>
      </c>
      <c r="F243" s="20" t="str">
        <f t="shared" si="5"/>
        <v>Sinv-OSC07</v>
      </c>
      <c r="G243" s="24" t="s">
        <v>611</v>
      </c>
      <c r="H243" s="22">
        <v>1</v>
      </c>
      <c r="I243" s="24" t="s">
        <v>612</v>
      </c>
      <c r="J243" s="13"/>
      <c r="K243" s="35"/>
      <c r="L243" s="34"/>
      <c r="M243" s="15"/>
      <c r="N243" s="15"/>
      <c r="O243" s="28">
        <v>44432</v>
      </c>
      <c r="P243" s="27" t="s">
        <v>129</v>
      </c>
      <c r="Q243" s="27"/>
      <c r="R243" s="49"/>
    </row>
    <row r="244" spans="2:18" ht="25.2" hidden="1" x14ac:dyDescent="0.3">
      <c r="B244" s="15" t="s">
        <v>26</v>
      </c>
      <c r="C244" s="15" t="s">
        <v>249</v>
      </c>
      <c r="D244" s="27">
        <v>1</v>
      </c>
      <c r="E244" s="31" t="s">
        <v>126</v>
      </c>
      <c r="F244" s="20" t="str">
        <f t="shared" si="5"/>
        <v>Sinv-TC01</v>
      </c>
      <c r="G244" s="24" t="s">
        <v>613</v>
      </c>
      <c r="H244" s="22">
        <v>1</v>
      </c>
      <c r="I244" s="24" t="s">
        <v>614</v>
      </c>
      <c r="J244" s="13"/>
      <c r="K244" s="35"/>
      <c r="L244" s="34"/>
      <c r="M244" s="15"/>
      <c r="N244" s="15"/>
      <c r="O244" s="28">
        <v>44432</v>
      </c>
      <c r="P244" s="27" t="s">
        <v>129</v>
      </c>
      <c r="Q244" s="27"/>
      <c r="R244" s="49"/>
    </row>
    <row r="245" spans="2:18" ht="25.2" hidden="1" x14ac:dyDescent="0.3">
      <c r="B245" s="15" t="s">
        <v>26</v>
      </c>
      <c r="C245" s="15" t="s">
        <v>249</v>
      </c>
      <c r="D245" s="27">
        <v>2</v>
      </c>
      <c r="E245" s="31" t="s">
        <v>126</v>
      </c>
      <c r="F245" s="20" t="str">
        <f t="shared" si="5"/>
        <v>Sinv-TC02</v>
      </c>
      <c r="G245" s="24" t="s">
        <v>615</v>
      </c>
      <c r="H245" s="22">
        <v>1</v>
      </c>
      <c r="I245" s="24" t="s">
        <v>616</v>
      </c>
      <c r="J245" s="13"/>
      <c r="K245" s="35"/>
      <c r="L245" s="34"/>
      <c r="M245" s="15"/>
      <c r="N245" s="15"/>
      <c r="O245" s="28">
        <v>44432</v>
      </c>
      <c r="P245" s="27" t="s">
        <v>129</v>
      </c>
      <c r="Q245" s="27"/>
      <c r="R245" s="49"/>
    </row>
    <row r="246" spans="2:18" ht="126" hidden="1" x14ac:dyDescent="0.3">
      <c r="B246" s="15" t="s">
        <v>26</v>
      </c>
      <c r="C246" s="15" t="s">
        <v>258</v>
      </c>
      <c r="D246" s="27">
        <v>1</v>
      </c>
      <c r="E246" s="31" t="s">
        <v>126</v>
      </c>
      <c r="F246" s="20" t="str">
        <f t="shared" si="5"/>
        <v>Sinv-DOC01</v>
      </c>
      <c r="G246" s="24" t="s">
        <v>617</v>
      </c>
      <c r="H246" s="22">
        <v>1</v>
      </c>
      <c r="I246" s="51" t="s">
        <v>618</v>
      </c>
      <c r="J246" s="13"/>
      <c r="K246" s="35"/>
      <c r="L246" s="34"/>
      <c r="M246" s="15"/>
      <c r="N246" s="15"/>
      <c r="O246" s="28">
        <v>44491</v>
      </c>
      <c r="P246" s="27" t="s">
        <v>284</v>
      </c>
      <c r="Q246" s="27"/>
      <c r="R246" s="49"/>
    </row>
    <row r="247" spans="2:18" ht="37.799999999999997" hidden="1" x14ac:dyDescent="0.3">
      <c r="B247" s="15" t="s">
        <v>26</v>
      </c>
      <c r="C247" s="15" t="s">
        <v>258</v>
      </c>
      <c r="D247" s="27">
        <v>2</v>
      </c>
      <c r="E247" s="31" t="s">
        <v>126</v>
      </c>
      <c r="F247" s="20" t="str">
        <f t="shared" si="5"/>
        <v>Sinv-DOC02</v>
      </c>
      <c r="G247" s="24" t="s">
        <v>619</v>
      </c>
      <c r="H247" s="22">
        <v>1</v>
      </c>
      <c r="I247" s="24" t="s">
        <v>620</v>
      </c>
      <c r="J247" s="13"/>
      <c r="K247" s="35"/>
      <c r="L247" s="34"/>
      <c r="M247" s="15"/>
      <c r="N247" s="15"/>
      <c r="O247" s="28">
        <v>44432</v>
      </c>
      <c r="P247" s="27" t="s">
        <v>129</v>
      </c>
      <c r="Q247" s="27"/>
      <c r="R247" s="49"/>
    </row>
    <row r="248" spans="2:18" ht="25.2" hidden="1" x14ac:dyDescent="0.3">
      <c r="B248" s="15" t="s">
        <v>26</v>
      </c>
      <c r="C248" s="15" t="s">
        <v>258</v>
      </c>
      <c r="D248" s="27">
        <v>3</v>
      </c>
      <c r="E248" s="31" t="s">
        <v>126</v>
      </c>
      <c r="F248" s="20" t="str">
        <f t="shared" si="5"/>
        <v>Sinv-DOC03</v>
      </c>
      <c r="G248" s="24" t="s">
        <v>621</v>
      </c>
      <c r="H248" s="22">
        <v>1</v>
      </c>
      <c r="I248" s="24" t="s">
        <v>622</v>
      </c>
      <c r="J248" s="13"/>
      <c r="K248" s="35"/>
      <c r="L248" s="34"/>
      <c r="M248" s="15"/>
      <c r="N248" s="15"/>
      <c r="O248" s="28">
        <v>44432</v>
      </c>
      <c r="P248" s="27" t="s">
        <v>129</v>
      </c>
      <c r="Q248" s="27"/>
      <c r="R248" s="49"/>
    </row>
    <row r="249" spans="2:18" ht="37.799999999999997" hidden="1" x14ac:dyDescent="0.3">
      <c r="B249" s="15" t="s">
        <v>26</v>
      </c>
      <c r="C249" s="15" t="s">
        <v>623</v>
      </c>
      <c r="D249" s="27">
        <v>1</v>
      </c>
      <c r="E249" s="39" t="s">
        <v>126</v>
      </c>
      <c r="F249" s="93" t="e">
        <f>IF(D249&lt;10,CONCATENATE(VLOOKUP(B249,Equip_Abb,2,FALSE),"-",VLOOKUP(C249,Section_Abb,2,FALSE),"0",D249),CONCATENATE(VLOOKUP(B249,Equip_Abb,2,FALSE),"-",VLOOKUP(C249,Section_Abb,2,FALSE),D249))</f>
        <v>#N/A</v>
      </c>
      <c r="G249" s="24" t="s">
        <v>624</v>
      </c>
      <c r="H249" s="22">
        <v>1</v>
      </c>
      <c r="I249" s="24" t="s">
        <v>625</v>
      </c>
      <c r="J249" s="13"/>
      <c r="K249" s="35"/>
      <c r="L249" s="34"/>
      <c r="M249" s="15"/>
      <c r="N249" s="15"/>
      <c r="O249" s="28">
        <v>44491</v>
      </c>
      <c r="P249" s="27" t="s">
        <v>284</v>
      </c>
      <c r="Q249" s="27"/>
      <c r="R249" s="49"/>
    </row>
    <row r="250" spans="2:18" ht="25.2" hidden="1" x14ac:dyDescent="0.3">
      <c r="B250" s="15" t="s">
        <v>28</v>
      </c>
      <c r="C250" s="15" t="s">
        <v>124</v>
      </c>
      <c r="D250" s="27">
        <v>1</v>
      </c>
      <c r="E250" s="31" t="s">
        <v>626</v>
      </c>
      <c r="F250" s="20" t="str">
        <f t="shared" si="5"/>
        <v>CInv-DE01</v>
      </c>
      <c r="G250" s="24" t="s">
        <v>552</v>
      </c>
      <c r="H250" s="22">
        <v>1</v>
      </c>
      <c r="I250" s="24" t="s">
        <v>553</v>
      </c>
      <c r="J250" s="13"/>
      <c r="K250" s="35"/>
      <c r="L250" s="34"/>
      <c r="M250" s="15"/>
      <c r="N250" s="15"/>
      <c r="O250" s="28">
        <v>44491</v>
      </c>
      <c r="P250" s="27" t="s">
        <v>284</v>
      </c>
      <c r="Q250" s="27"/>
      <c r="R250" s="49"/>
    </row>
    <row r="251" spans="2:18" ht="37.799999999999997" hidden="1" x14ac:dyDescent="0.3">
      <c r="B251" s="15" t="s">
        <v>28</v>
      </c>
      <c r="C251" s="15" t="s">
        <v>124</v>
      </c>
      <c r="D251" s="27">
        <v>2</v>
      </c>
      <c r="E251" s="31" t="s">
        <v>626</v>
      </c>
      <c r="F251" s="20" t="str">
        <f t="shared" si="5"/>
        <v>CInv-DE02</v>
      </c>
      <c r="G251" s="24" t="s">
        <v>627</v>
      </c>
      <c r="H251" s="22">
        <v>1</v>
      </c>
      <c r="I251" s="24" t="s">
        <v>628</v>
      </c>
      <c r="J251" s="13"/>
      <c r="K251" s="35"/>
      <c r="L251" s="34"/>
      <c r="M251" s="15"/>
      <c r="N251" s="15"/>
      <c r="O251" s="28">
        <v>44491</v>
      </c>
      <c r="P251" s="27" t="s">
        <v>284</v>
      </c>
      <c r="Q251" s="27"/>
      <c r="R251" s="49"/>
    </row>
    <row r="252" spans="2:18" ht="25.2" hidden="1" x14ac:dyDescent="0.3">
      <c r="B252" s="15" t="s">
        <v>28</v>
      </c>
      <c r="C252" s="15" t="s">
        <v>124</v>
      </c>
      <c r="D252" s="27">
        <v>3</v>
      </c>
      <c r="E252" s="31" t="s">
        <v>626</v>
      </c>
      <c r="F252" s="20" t="str">
        <f t="shared" si="5"/>
        <v>CInv-DE03</v>
      </c>
      <c r="G252" s="24" t="s">
        <v>629</v>
      </c>
      <c r="H252" s="22">
        <v>1</v>
      </c>
      <c r="I252" s="24" t="s">
        <v>630</v>
      </c>
      <c r="J252" s="13"/>
      <c r="K252" s="35"/>
      <c r="L252" s="34"/>
      <c r="M252" s="15"/>
      <c r="N252" s="15"/>
      <c r="O252" s="28">
        <v>44491</v>
      </c>
      <c r="P252" s="27" t="s">
        <v>284</v>
      </c>
      <c r="Q252" s="27"/>
      <c r="R252" s="49"/>
    </row>
    <row r="253" spans="2:18" ht="37.799999999999997" hidden="1" x14ac:dyDescent="0.3">
      <c r="B253" s="15" t="s">
        <v>28</v>
      </c>
      <c r="C253" s="15" t="s">
        <v>124</v>
      </c>
      <c r="D253" s="27">
        <v>4</v>
      </c>
      <c r="E253" s="31" t="s">
        <v>626</v>
      </c>
      <c r="F253" s="20" t="str">
        <f t="shared" si="5"/>
        <v>CInv-DE04</v>
      </c>
      <c r="G253" s="24" t="s">
        <v>558</v>
      </c>
      <c r="H253" s="22">
        <v>1</v>
      </c>
      <c r="I253" s="24" t="s">
        <v>631</v>
      </c>
      <c r="J253" s="13"/>
      <c r="K253" s="35"/>
      <c r="L253" s="34"/>
      <c r="M253" s="15"/>
      <c r="N253" s="15"/>
      <c r="O253" s="28">
        <v>44491</v>
      </c>
      <c r="P253" s="27" t="s">
        <v>284</v>
      </c>
      <c r="Q253" s="27"/>
      <c r="R253" s="49"/>
    </row>
    <row r="254" spans="2:18" ht="50.4" hidden="1" x14ac:dyDescent="0.3">
      <c r="B254" s="15" t="s">
        <v>28</v>
      </c>
      <c r="C254" s="15" t="s">
        <v>124</v>
      </c>
      <c r="D254" s="27">
        <v>5</v>
      </c>
      <c r="E254" s="31" t="s">
        <v>626</v>
      </c>
      <c r="F254" s="20" t="str">
        <f t="shared" si="5"/>
        <v>CInv-DE05</v>
      </c>
      <c r="G254" s="24" t="s">
        <v>632</v>
      </c>
      <c r="H254" s="22"/>
      <c r="I254" s="24" t="s">
        <v>633</v>
      </c>
      <c r="J254" s="13"/>
      <c r="K254" s="35"/>
      <c r="L254" s="34"/>
      <c r="M254" s="15"/>
      <c r="N254" s="15"/>
      <c r="O254" s="28">
        <v>44491</v>
      </c>
      <c r="P254" s="27" t="s">
        <v>284</v>
      </c>
      <c r="Q254" s="27"/>
      <c r="R254" s="49"/>
    </row>
    <row r="255" spans="2:18" ht="25.2" hidden="1" x14ac:dyDescent="0.3">
      <c r="B255" s="15" t="s">
        <v>28</v>
      </c>
      <c r="C255" s="15" t="s">
        <v>124</v>
      </c>
      <c r="D255" s="27">
        <v>6</v>
      </c>
      <c r="E255" s="31" t="s">
        <v>626</v>
      </c>
      <c r="F255" s="20" t="str">
        <f t="shared" si="5"/>
        <v>CInv-DE06</v>
      </c>
      <c r="G255" s="24" t="s">
        <v>634</v>
      </c>
      <c r="H255" s="22">
        <v>1</v>
      </c>
      <c r="I255" s="24" t="s">
        <v>635</v>
      </c>
      <c r="J255" s="13"/>
      <c r="K255" s="35"/>
      <c r="L255" s="34"/>
      <c r="M255" s="15"/>
      <c r="N255" s="15"/>
      <c r="O255" s="28">
        <v>44491</v>
      </c>
      <c r="P255" s="27" t="s">
        <v>284</v>
      </c>
      <c r="Q255" s="27"/>
      <c r="R255" s="49"/>
    </row>
    <row r="256" spans="2:18" hidden="1" x14ac:dyDescent="0.3">
      <c r="B256" s="15" t="s">
        <v>28</v>
      </c>
      <c r="C256" s="15" t="s">
        <v>124</v>
      </c>
      <c r="D256" s="27">
        <v>7</v>
      </c>
      <c r="E256" s="31" t="s">
        <v>626</v>
      </c>
      <c r="F256" s="20" t="str">
        <f t="shared" si="5"/>
        <v>CInv-DE07</v>
      </c>
      <c r="G256" s="24" t="s">
        <v>562</v>
      </c>
      <c r="H256" s="22">
        <v>1</v>
      </c>
      <c r="I256" s="24" t="s">
        <v>636</v>
      </c>
      <c r="J256" s="13"/>
      <c r="K256" s="35"/>
      <c r="L256" s="34"/>
      <c r="M256" s="15"/>
      <c r="N256" s="15"/>
      <c r="O256" s="28">
        <v>44491</v>
      </c>
      <c r="P256" s="27" t="s">
        <v>284</v>
      </c>
      <c r="Q256" s="27"/>
      <c r="R256" s="49"/>
    </row>
    <row r="257" spans="2:18" ht="25.2" hidden="1" x14ac:dyDescent="0.3">
      <c r="B257" s="15" t="s">
        <v>28</v>
      </c>
      <c r="C257" s="15" t="s">
        <v>124</v>
      </c>
      <c r="D257" s="27">
        <v>8</v>
      </c>
      <c r="E257" s="31" t="s">
        <v>626</v>
      </c>
      <c r="F257" s="20" t="str">
        <f t="shared" si="5"/>
        <v>CInv-DE08</v>
      </c>
      <c r="G257" s="24" t="s">
        <v>564</v>
      </c>
      <c r="H257" s="22">
        <v>1</v>
      </c>
      <c r="I257" s="24" t="s">
        <v>637</v>
      </c>
      <c r="J257" s="13"/>
      <c r="K257" s="35"/>
      <c r="L257" s="34"/>
      <c r="M257" s="15"/>
      <c r="N257" s="15"/>
      <c r="O257" s="28">
        <v>44491</v>
      </c>
      <c r="P257" s="27" t="s">
        <v>284</v>
      </c>
      <c r="Q257" s="27"/>
      <c r="R257" s="49"/>
    </row>
    <row r="258" spans="2:18" hidden="1" x14ac:dyDescent="0.3">
      <c r="B258" s="15" t="s">
        <v>28</v>
      </c>
      <c r="C258" s="15" t="s">
        <v>124</v>
      </c>
      <c r="D258" s="27">
        <v>9</v>
      </c>
      <c r="E258" s="31" t="s">
        <v>626</v>
      </c>
      <c r="F258" s="20" t="str">
        <f t="shared" si="5"/>
        <v>CInv-DE09</v>
      </c>
      <c r="G258" s="24" t="s">
        <v>638</v>
      </c>
      <c r="H258" s="22">
        <v>1</v>
      </c>
      <c r="I258" s="24" t="s">
        <v>639</v>
      </c>
      <c r="J258" s="13"/>
      <c r="K258" s="35"/>
      <c r="L258" s="34"/>
      <c r="M258" s="15"/>
      <c r="N258" s="15"/>
      <c r="O258" s="28">
        <v>44491</v>
      </c>
      <c r="P258" s="27" t="s">
        <v>284</v>
      </c>
      <c r="Q258" s="27"/>
      <c r="R258" s="49"/>
    </row>
    <row r="259" spans="2:18" ht="25.2" hidden="1" x14ac:dyDescent="0.3">
      <c r="B259" s="15" t="s">
        <v>28</v>
      </c>
      <c r="C259" s="15" t="s">
        <v>124</v>
      </c>
      <c r="D259" s="27">
        <v>10</v>
      </c>
      <c r="E259" s="31" t="s">
        <v>626</v>
      </c>
      <c r="F259" s="20" t="str">
        <f t="shared" si="5"/>
        <v>CInv-DE10</v>
      </c>
      <c r="G259" s="24" t="s">
        <v>568</v>
      </c>
      <c r="H259" s="22">
        <v>1</v>
      </c>
      <c r="I259" s="24" t="s">
        <v>640</v>
      </c>
      <c r="J259" s="13"/>
      <c r="K259" s="35"/>
      <c r="L259" s="34"/>
      <c r="M259" s="15"/>
      <c r="N259" s="15"/>
      <c r="O259" s="28">
        <v>44491</v>
      </c>
      <c r="P259" s="27" t="s">
        <v>284</v>
      </c>
      <c r="Q259" s="27"/>
      <c r="R259" s="49"/>
    </row>
    <row r="260" spans="2:18" ht="25.2" hidden="1" x14ac:dyDescent="0.3">
      <c r="B260" s="15" t="s">
        <v>28</v>
      </c>
      <c r="C260" s="15" t="s">
        <v>124</v>
      </c>
      <c r="D260" s="27">
        <v>11</v>
      </c>
      <c r="E260" s="31" t="s">
        <v>626</v>
      </c>
      <c r="F260" s="20" t="str">
        <f t="shared" si="5"/>
        <v>CInv-DE11</v>
      </c>
      <c r="G260" s="24" t="s">
        <v>641</v>
      </c>
      <c r="H260" s="22">
        <v>1</v>
      </c>
      <c r="I260" s="24" t="s">
        <v>642</v>
      </c>
      <c r="J260" s="13"/>
      <c r="K260" s="35"/>
      <c r="L260" s="34"/>
      <c r="M260" s="15"/>
      <c r="N260" s="15"/>
      <c r="O260" s="28">
        <v>44491</v>
      </c>
      <c r="P260" s="27" t="s">
        <v>284</v>
      </c>
      <c r="Q260" s="27"/>
      <c r="R260" s="49"/>
    </row>
    <row r="261" spans="2:18" hidden="1" x14ac:dyDescent="0.3">
      <c r="B261" s="15" t="s">
        <v>28</v>
      </c>
      <c r="C261" s="15" t="s">
        <v>124</v>
      </c>
      <c r="D261" s="27">
        <v>12</v>
      </c>
      <c r="E261" s="31" t="s">
        <v>626</v>
      </c>
      <c r="F261" s="20" t="str">
        <f t="shared" si="5"/>
        <v>CInv-DE12</v>
      </c>
      <c r="G261" s="24" t="s">
        <v>643</v>
      </c>
      <c r="H261" s="22">
        <v>1</v>
      </c>
      <c r="I261" s="24" t="s">
        <v>644</v>
      </c>
      <c r="J261" s="13"/>
      <c r="K261" s="35"/>
      <c r="L261" s="34"/>
      <c r="M261" s="15"/>
      <c r="N261" s="15"/>
      <c r="O261" s="28">
        <v>44491</v>
      </c>
      <c r="P261" s="27" t="s">
        <v>284</v>
      </c>
      <c r="Q261" s="27"/>
      <c r="R261" s="49"/>
    </row>
    <row r="262" spans="2:18" ht="50.4" hidden="1" x14ac:dyDescent="0.3">
      <c r="B262" s="15" t="s">
        <v>28</v>
      </c>
      <c r="C262" s="15" t="s">
        <v>124</v>
      </c>
      <c r="D262" s="27">
        <v>13</v>
      </c>
      <c r="E262" s="31" t="s">
        <v>626</v>
      </c>
      <c r="F262" s="20" t="str">
        <f t="shared" si="5"/>
        <v>CInv-DE13</v>
      </c>
      <c r="G262" s="50" t="s">
        <v>645</v>
      </c>
      <c r="H262" s="22">
        <v>1</v>
      </c>
      <c r="I262" s="51" t="s">
        <v>646</v>
      </c>
      <c r="J262" s="13"/>
      <c r="K262" s="35"/>
      <c r="L262" s="34"/>
      <c r="M262" s="15"/>
      <c r="N262" s="15"/>
      <c r="O262" s="28">
        <v>44491</v>
      </c>
      <c r="P262" s="27" t="s">
        <v>284</v>
      </c>
      <c r="Q262" s="27"/>
      <c r="R262" s="49"/>
    </row>
    <row r="263" spans="2:18" ht="75.599999999999994" hidden="1" x14ac:dyDescent="0.3">
      <c r="B263" s="15" t="s">
        <v>28</v>
      </c>
      <c r="C263" s="15" t="s">
        <v>124</v>
      </c>
      <c r="D263" s="27">
        <v>14</v>
      </c>
      <c r="E263" s="31" t="s">
        <v>626</v>
      </c>
      <c r="F263" s="20" t="str">
        <f t="shared" si="5"/>
        <v>CInv-DE14</v>
      </c>
      <c r="G263" s="24" t="s">
        <v>647</v>
      </c>
      <c r="H263" s="22">
        <v>1</v>
      </c>
      <c r="I263" s="24" t="s">
        <v>648</v>
      </c>
      <c r="J263" s="13"/>
      <c r="K263" s="35"/>
      <c r="L263" s="34"/>
      <c r="M263" s="15"/>
      <c r="N263" s="15"/>
      <c r="O263" s="28">
        <v>44491</v>
      </c>
      <c r="P263" s="27" t="s">
        <v>284</v>
      </c>
      <c r="Q263" s="27"/>
      <c r="R263" s="49"/>
    </row>
    <row r="264" spans="2:18" ht="37.799999999999997" hidden="1" x14ac:dyDescent="0.3">
      <c r="B264" s="15" t="s">
        <v>28</v>
      </c>
      <c r="C264" s="15" t="s">
        <v>124</v>
      </c>
      <c r="D264" s="27">
        <v>15</v>
      </c>
      <c r="E264" s="31" t="s">
        <v>626</v>
      </c>
      <c r="F264" s="20" t="str">
        <f t="shared" si="5"/>
        <v>CInv-DE15</v>
      </c>
      <c r="G264" s="24" t="s">
        <v>572</v>
      </c>
      <c r="H264" s="22">
        <v>1</v>
      </c>
      <c r="I264" s="24" t="s">
        <v>649</v>
      </c>
      <c r="J264" s="13"/>
      <c r="K264" s="35"/>
      <c r="L264" s="34"/>
      <c r="M264" s="15"/>
      <c r="N264" s="15"/>
      <c r="O264" s="28">
        <v>44491</v>
      </c>
      <c r="P264" s="27" t="s">
        <v>284</v>
      </c>
      <c r="Q264" s="27"/>
      <c r="R264" s="49"/>
    </row>
    <row r="265" spans="2:18" ht="37.799999999999997" hidden="1" x14ac:dyDescent="0.3">
      <c r="B265" s="15" t="s">
        <v>28</v>
      </c>
      <c r="C265" s="15" t="s">
        <v>124</v>
      </c>
      <c r="D265" s="27">
        <v>16</v>
      </c>
      <c r="E265" s="31" t="s">
        <v>626</v>
      </c>
      <c r="F265" s="20" t="str">
        <f t="shared" si="5"/>
        <v>CInv-DE16</v>
      </c>
      <c r="G265" s="24" t="s">
        <v>650</v>
      </c>
      <c r="H265" s="22"/>
      <c r="I265" s="24" t="s">
        <v>651</v>
      </c>
      <c r="J265" s="13"/>
      <c r="K265" s="35"/>
      <c r="L265" s="34"/>
      <c r="M265" s="15"/>
      <c r="N265" s="15"/>
      <c r="O265" s="28">
        <v>44491</v>
      </c>
      <c r="P265" s="27" t="s">
        <v>284</v>
      </c>
      <c r="Q265" s="27"/>
      <c r="R265" s="49"/>
    </row>
    <row r="266" spans="2:18" hidden="1" x14ac:dyDescent="0.3">
      <c r="B266" s="15" t="s">
        <v>28</v>
      </c>
      <c r="C266" s="15" t="s">
        <v>124</v>
      </c>
      <c r="D266" s="27">
        <v>17</v>
      </c>
      <c r="E266" s="31" t="s">
        <v>626</v>
      </c>
      <c r="F266" s="20" t="str">
        <f t="shared" si="5"/>
        <v>CInv-DE17</v>
      </c>
      <c r="G266" s="24" t="s">
        <v>652</v>
      </c>
      <c r="H266" s="22">
        <v>3</v>
      </c>
      <c r="I266" s="24" t="s">
        <v>653</v>
      </c>
      <c r="J266" s="13"/>
      <c r="K266" s="35"/>
      <c r="L266" s="34"/>
      <c r="M266" s="15"/>
      <c r="N266" s="15"/>
      <c r="O266" s="28">
        <v>44491</v>
      </c>
      <c r="P266" s="27" t="s">
        <v>284</v>
      </c>
      <c r="Q266" s="27"/>
      <c r="R266" s="49"/>
    </row>
    <row r="267" spans="2:18" ht="25.2" hidden="1" x14ac:dyDescent="0.3">
      <c r="B267" s="15" t="s">
        <v>28</v>
      </c>
      <c r="C267" s="15" t="s">
        <v>124</v>
      </c>
      <c r="D267" s="27">
        <v>18</v>
      </c>
      <c r="E267" s="31" t="s">
        <v>626</v>
      </c>
      <c r="F267" s="20" t="str">
        <f t="shared" si="5"/>
        <v>CInv-DE18</v>
      </c>
      <c r="G267" s="24" t="s">
        <v>577</v>
      </c>
      <c r="H267" s="22">
        <v>1</v>
      </c>
      <c r="I267" s="24" t="s">
        <v>578</v>
      </c>
      <c r="J267" s="13"/>
      <c r="K267" s="35"/>
      <c r="L267" s="34"/>
      <c r="M267" s="15"/>
      <c r="N267" s="15"/>
      <c r="O267" s="28">
        <v>44491</v>
      </c>
      <c r="P267" s="27" t="s">
        <v>284</v>
      </c>
      <c r="Q267" s="27"/>
      <c r="R267" s="49"/>
    </row>
    <row r="268" spans="2:18" ht="25.2" hidden="1" x14ac:dyDescent="0.3">
      <c r="B268" s="15" t="s">
        <v>28</v>
      </c>
      <c r="C268" s="15" t="s">
        <v>124</v>
      </c>
      <c r="D268" s="27">
        <v>19</v>
      </c>
      <c r="E268" s="31" t="s">
        <v>626</v>
      </c>
      <c r="F268" s="20" t="str">
        <f t="shared" si="5"/>
        <v>CInv-DE19</v>
      </c>
      <c r="G268" s="24" t="s">
        <v>654</v>
      </c>
      <c r="H268" s="22">
        <v>1</v>
      </c>
      <c r="I268" s="24" t="s">
        <v>655</v>
      </c>
      <c r="J268" s="13"/>
      <c r="K268" s="35"/>
      <c r="L268" s="34"/>
      <c r="M268" s="15"/>
      <c r="N268" s="15"/>
      <c r="O268" s="28">
        <v>44491</v>
      </c>
      <c r="P268" s="27" t="s">
        <v>284</v>
      </c>
      <c r="Q268" s="27"/>
      <c r="R268" s="49"/>
    </row>
    <row r="269" spans="2:18" ht="37.799999999999997" hidden="1" x14ac:dyDescent="0.3">
      <c r="B269" s="15" t="s">
        <v>28</v>
      </c>
      <c r="C269" s="15" t="s">
        <v>124</v>
      </c>
      <c r="D269" s="27">
        <v>20</v>
      </c>
      <c r="E269" s="31" t="s">
        <v>626</v>
      </c>
      <c r="F269" s="20" t="str">
        <f t="shared" si="5"/>
        <v>CInv-DE20</v>
      </c>
      <c r="G269" s="24" t="s">
        <v>656</v>
      </c>
      <c r="H269" s="22">
        <v>1</v>
      </c>
      <c r="I269" s="24" t="s">
        <v>657</v>
      </c>
      <c r="J269" s="13"/>
      <c r="K269" s="35"/>
      <c r="L269" s="34"/>
      <c r="M269" s="15"/>
      <c r="N269" s="15"/>
      <c r="O269" s="28">
        <v>44491</v>
      </c>
      <c r="P269" s="27" t="s">
        <v>284</v>
      </c>
      <c r="Q269" s="27"/>
      <c r="R269" s="49"/>
    </row>
    <row r="270" spans="2:18" ht="25.2" hidden="1" x14ac:dyDescent="0.3">
      <c r="B270" s="15" t="s">
        <v>28</v>
      </c>
      <c r="C270" s="15" t="s">
        <v>124</v>
      </c>
      <c r="D270" s="27">
        <v>21</v>
      </c>
      <c r="E270" s="31" t="s">
        <v>626</v>
      </c>
      <c r="F270" s="20" t="str">
        <f t="shared" si="5"/>
        <v>CInv-DE21</v>
      </c>
      <c r="G270" s="24" t="s">
        <v>658</v>
      </c>
      <c r="H270" s="22">
        <v>1</v>
      </c>
      <c r="I270" s="24" t="s">
        <v>659</v>
      </c>
      <c r="J270" s="13"/>
      <c r="K270" s="35"/>
      <c r="L270" s="34"/>
      <c r="M270" s="15"/>
      <c r="N270" s="15"/>
      <c r="O270" s="28">
        <v>44491</v>
      </c>
      <c r="P270" s="27" t="s">
        <v>284</v>
      </c>
      <c r="Q270" s="27"/>
      <c r="R270" s="49"/>
    </row>
    <row r="271" spans="2:18" ht="37.799999999999997" hidden="1" x14ac:dyDescent="0.3">
      <c r="B271" s="15" t="s">
        <v>28</v>
      </c>
      <c r="C271" s="15" t="s">
        <v>124</v>
      </c>
      <c r="D271" s="27">
        <v>22</v>
      </c>
      <c r="E271" s="31" t="s">
        <v>626</v>
      </c>
      <c r="F271" s="20" t="str">
        <f t="shared" si="5"/>
        <v>CInv-DE22</v>
      </c>
      <c r="G271" s="24" t="s">
        <v>660</v>
      </c>
      <c r="H271" s="22">
        <v>2</v>
      </c>
      <c r="I271" s="24" t="s">
        <v>661</v>
      </c>
      <c r="J271" s="13"/>
      <c r="K271" s="35"/>
      <c r="L271" s="34"/>
      <c r="M271" s="15"/>
      <c r="N271" s="15"/>
      <c r="O271" s="28">
        <v>44491</v>
      </c>
      <c r="P271" s="27" t="s">
        <v>284</v>
      </c>
      <c r="Q271" s="27"/>
      <c r="R271" s="49"/>
    </row>
    <row r="272" spans="2:18" hidden="1" x14ac:dyDescent="0.3">
      <c r="B272" s="15" t="s">
        <v>28</v>
      </c>
      <c r="C272" s="15" t="s">
        <v>124</v>
      </c>
      <c r="D272" s="27">
        <v>23</v>
      </c>
      <c r="E272" s="31" t="s">
        <v>626</v>
      </c>
      <c r="F272" s="20" t="str">
        <f t="shared" si="5"/>
        <v>CInv-DE23</v>
      </c>
      <c r="G272" s="24" t="s">
        <v>662</v>
      </c>
      <c r="H272" s="22">
        <v>1</v>
      </c>
      <c r="I272" s="24" t="s">
        <v>663</v>
      </c>
      <c r="J272" s="13"/>
      <c r="K272" s="35"/>
      <c r="L272" s="34"/>
      <c r="M272" s="15"/>
      <c r="N272" s="15"/>
      <c r="O272" s="28">
        <v>44491</v>
      </c>
      <c r="P272" s="27" t="s">
        <v>284</v>
      </c>
      <c r="Q272" s="27"/>
      <c r="R272" s="49"/>
    </row>
    <row r="273" spans="2:18" ht="37.799999999999997" hidden="1" x14ac:dyDescent="0.3">
      <c r="B273" s="15" t="s">
        <v>28</v>
      </c>
      <c r="C273" s="15" t="s">
        <v>124</v>
      </c>
      <c r="D273" s="27">
        <v>24</v>
      </c>
      <c r="E273" s="31" t="s">
        <v>626</v>
      </c>
      <c r="F273" s="20" t="str">
        <f t="shared" si="5"/>
        <v>CInv-DE24</v>
      </c>
      <c r="G273" s="24" t="s">
        <v>664</v>
      </c>
      <c r="H273" s="22">
        <v>2</v>
      </c>
      <c r="I273" s="24" t="s">
        <v>665</v>
      </c>
      <c r="J273" s="13"/>
      <c r="K273" s="35"/>
      <c r="L273" s="34"/>
      <c r="M273" s="15"/>
      <c r="N273" s="15"/>
      <c r="O273" s="28">
        <v>44491</v>
      </c>
      <c r="P273" s="27" t="s">
        <v>284</v>
      </c>
      <c r="Q273" s="27"/>
      <c r="R273" s="49"/>
    </row>
    <row r="274" spans="2:18" ht="25.2" hidden="1" x14ac:dyDescent="0.3">
      <c r="B274" s="15" t="s">
        <v>28</v>
      </c>
      <c r="C274" s="15" t="s">
        <v>216</v>
      </c>
      <c r="D274" s="27">
        <v>1</v>
      </c>
      <c r="E274" s="31" t="s">
        <v>626</v>
      </c>
      <c r="F274" s="20" t="str">
        <f t="shared" si="5"/>
        <v>CInv-MFT01</v>
      </c>
      <c r="G274" s="24" t="s">
        <v>666</v>
      </c>
      <c r="H274" s="22">
        <v>2</v>
      </c>
      <c r="I274" s="51" t="s">
        <v>597</v>
      </c>
      <c r="J274" s="13"/>
      <c r="K274" s="35"/>
      <c r="L274" s="34"/>
      <c r="M274" s="15"/>
      <c r="N274" s="15"/>
      <c r="O274" s="28">
        <v>44491</v>
      </c>
      <c r="P274" s="27" t="s">
        <v>284</v>
      </c>
      <c r="Q274" s="27"/>
      <c r="R274" s="49"/>
    </row>
    <row r="275" spans="2:18" ht="25.2" hidden="1" x14ac:dyDescent="0.3">
      <c r="B275" s="15"/>
      <c r="C275" s="15"/>
      <c r="D275" s="40"/>
      <c r="E275" s="31" t="s">
        <v>626</v>
      </c>
      <c r="F275" s="41" t="e">
        <f>IF(D275&lt;10,CONCATENATE(VLOOKUP(B275,Equip_Abb,2,FALSE),"-",VLOOKUP(C275,Section_Abb,2,FALSE),"0",D275),CONCATENATE(VLOOKUP(B275,Equip_Abb,2,FALSE),"-",VLOOKUP(C275,Section_Abb,2,FALSE),D275))</f>
        <v>#N/A</v>
      </c>
      <c r="G275" s="24" t="s">
        <v>667</v>
      </c>
      <c r="H275" s="22">
        <v>2</v>
      </c>
      <c r="I275" s="51"/>
      <c r="J275" s="13"/>
      <c r="K275" s="35"/>
      <c r="L275" s="34"/>
      <c r="M275" s="15"/>
      <c r="N275" s="15"/>
      <c r="O275" s="28">
        <v>44491</v>
      </c>
      <c r="P275" s="27" t="s">
        <v>284</v>
      </c>
      <c r="Q275" s="27"/>
      <c r="R275" s="49"/>
    </row>
    <row r="276" spans="2:18" ht="37.799999999999997" hidden="1" x14ac:dyDescent="0.3">
      <c r="B276" s="15" t="s">
        <v>28</v>
      </c>
      <c r="C276" s="15" t="s">
        <v>223</v>
      </c>
      <c r="D276" s="27">
        <v>1</v>
      </c>
      <c r="E276" s="31" t="s">
        <v>626</v>
      </c>
      <c r="F276" s="20" t="str">
        <f t="shared" si="5"/>
        <v>CInv-SDA01</v>
      </c>
      <c r="G276" s="24" t="s">
        <v>598</v>
      </c>
      <c r="H276" s="22">
        <v>1</v>
      </c>
      <c r="I276" s="51"/>
      <c r="J276" s="13"/>
      <c r="K276" s="35"/>
      <c r="L276" s="34"/>
      <c r="M276" s="15"/>
      <c r="N276" s="15"/>
      <c r="O276" s="28">
        <v>44491</v>
      </c>
      <c r="P276" s="27" t="s">
        <v>284</v>
      </c>
      <c r="Q276" s="27"/>
      <c r="R276" s="49"/>
    </row>
    <row r="277" spans="2:18" ht="25.2" hidden="1" x14ac:dyDescent="0.3">
      <c r="B277" s="15"/>
      <c r="C277" s="15"/>
      <c r="D277" s="40"/>
      <c r="E277" s="31" t="s">
        <v>626</v>
      </c>
      <c r="F277" s="41" t="e">
        <f>IF(D277&lt;10,CONCATENATE(VLOOKUP(B277,Equip_Abb,2,FALSE),"-",VLOOKUP(C277,Section_Abb,2,FALSE),"0",D277),CONCATENATE(VLOOKUP(B277,Equip_Abb,2,FALSE),"-",VLOOKUP(C277,Section_Abb,2,FALSE),D277))</f>
        <v>#N/A</v>
      </c>
      <c r="G277" s="24" t="s">
        <v>668</v>
      </c>
      <c r="H277" s="22">
        <v>1</v>
      </c>
      <c r="I277" s="51"/>
      <c r="J277" s="13"/>
      <c r="K277" s="35"/>
      <c r="L277" s="34"/>
      <c r="M277" s="15"/>
      <c r="N277" s="15"/>
      <c r="O277" s="28"/>
      <c r="P277" s="27"/>
      <c r="Q277" s="27"/>
      <c r="R277" s="49"/>
    </row>
    <row r="278" spans="2:18" ht="25.2" hidden="1" x14ac:dyDescent="0.3">
      <c r="B278" s="15" t="s">
        <v>28</v>
      </c>
      <c r="C278" s="15" t="s">
        <v>232</v>
      </c>
      <c r="D278" s="27">
        <v>1</v>
      </c>
      <c r="E278" s="31" t="s">
        <v>626</v>
      </c>
      <c r="F278" s="20" t="str">
        <f t="shared" si="5"/>
        <v>CInv-OSC01</v>
      </c>
      <c r="G278" s="24" t="s">
        <v>669</v>
      </c>
      <c r="H278" s="22">
        <v>1</v>
      </c>
      <c r="I278" s="51" t="s">
        <v>670</v>
      </c>
      <c r="J278" s="13"/>
      <c r="K278" s="35"/>
      <c r="L278" s="34"/>
      <c r="M278" s="15"/>
      <c r="N278" s="15"/>
      <c r="O278" s="28">
        <v>44491</v>
      </c>
      <c r="P278" s="27" t="s">
        <v>284</v>
      </c>
      <c r="Q278" s="27"/>
      <c r="R278" s="49"/>
    </row>
    <row r="279" spans="2:18" ht="25.2" hidden="1" x14ac:dyDescent="0.3">
      <c r="B279" s="15" t="s">
        <v>28</v>
      </c>
      <c r="C279" s="15" t="s">
        <v>232</v>
      </c>
      <c r="D279" s="27">
        <v>2</v>
      </c>
      <c r="E279" s="31" t="s">
        <v>626</v>
      </c>
      <c r="F279" s="20" t="str">
        <f t="shared" si="5"/>
        <v>CInv-OSC02</v>
      </c>
      <c r="G279" s="24" t="s">
        <v>671</v>
      </c>
      <c r="H279" s="22">
        <v>1</v>
      </c>
      <c r="I279" s="24" t="s">
        <v>672</v>
      </c>
      <c r="J279" s="13"/>
      <c r="K279" s="35"/>
      <c r="L279" s="34"/>
      <c r="M279" s="15"/>
      <c r="N279" s="15"/>
      <c r="O279" s="28">
        <v>44491</v>
      </c>
      <c r="P279" s="27" t="s">
        <v>284</v>
      </c>
      <c r="Q279" s="27"/>
      <c r="R279" s="49"/>
    </row>
    <row r="280" spans="2:18" hidden="1" x14ac:dyDescent="0.3">
      <c r="B280" s="15" t="s">
        <v>28</v>
      </c>
      <c r="C280" s="15" t="s">
        <v>232</v>
      </c>
      <c r="D280" s="27">
        <v>3</v>
      </c>
      <c r="E280" s="31" t="s">
        <v>626</v>
      </c>
      <c r="F280" s="20" t="str">
        <f t="shared" si="5"/>
        <v>CInv-OSC03</v>
      </c>
      <c r="G280" s="24" t="s">
        <v>673</v>
      </c>
      <c r="H280" s="22">
        <v>1</v>
      </c>
      <c r="I280" s="24" t="s">
        <v>674</v>
      </c>
      <c r="J280" s="13"/>
      <c r="K280" s="35"/>
      <c r="L280" s="34"/>
      <c r="M280" s="15"/>
      <c r="N280" s="15"/>
      <c r="O280" s="28">
        <v>44491</v>
      </c>
      <c r="P280" s="27" t="s">
        <v>284</v>
      </c>
      <c r="Q280" s="27"/>
      <c r="R280" s="49"/>
    </row>
    <row r="281" spans="2:18" hidden="1" x14ac:dyDescent="0.3">
      <c r="B281" s="15"/>
      <c r="C281" s="15"/>
      <c r="D281" s="40"/>
      <c r="E281" s="39"/>
      <c r="F281" s="41" t="e">
        <f>IF(D281&lt;10,CONCATENATE(VLOOKUP(B281,Equip_Abb,2,FALSE),"-",VLOOKUP(C281,Section_Abb,2,FALSE),"0",D281),CONCATENATE(VLOOKUP(B281,Equip_Abb,2,FALSE),"-",VLOOKUP(C281,Section_Abb,2,FALSE),D281))</f>
        <v>#N/A</v>
      </c>
      <c r="G281" s="24" t="s">
        <v>675</v>
      </c>
      <c r="H281" s="22">
        <v>1</v>
      </c>
      <c r="I281" s="51"/>
      <c r="J281" s="13"/>
      <c r="K281" s="35"/>
      <c r="L281" s="34"/>
      <c r="M281" s="15"/>
      <c r="N281" s="15"/>
      <c r="O281" s="28"/>
      <c r="P281" s="27"/>
      <c r="Q281" s="27"/>
      <c r="R281" s="49"/>
    </row>
    <row r="282" spans="2:18" hidden="1" x14ac:dyDescent="0.3">
      <c r="B282" s="15" t="s">
        <v>28</v>
      </c>
      <c r="C282" s="15" t="s">
        <v>249</v>
      </c>
      <c r="D282" s="27">
        <v>1</v>
      </c>
      <c r="E282" s="31" t="s">
        <v>626</v>
      </c>
      <c r="F282" s="20" t="str">
        <f t="shared" si="5"/>
        <v>CInv-TC01</v>
      </c>
      <c r="G282" s="24" t="s">
        <v>613</v>
      </c>
      <c r="H282" s="22">
        <v>1</v>
      </c>
      <c r="I282" s="24" t="s">
        <v>676</v>
      </c>
      <c r="J282" s="13"/>
      <c r="K282" s="35"/>
      <c r="L282" s="34"/>
      <c r="M282" s="15"/>
      <c r="N282" s="15"/>
      <c r="O282" s="28">
        <v>44491</v>
      </c>
      <c r="P282" s="27" t="s">
        <v>284</v>
      </c>
      <c r="Q282" s="27"/>
      <c r="R282" s="49"/>
    </row>
    <row r="283" spans="2:18" ht="25.2" hidden="1" x14ac:dyDescent="0.3">
      <c r="B283" s="15" t="s">
        <v>28</v>
      </c>
      <c r="C283" s="15" t="s">
        <v>249</v>
      </c>
      <c r="D283" s="27">
        <v>2</v>
      </c>
      <c r="E283" s="31" t="s">
        <v>626</v>
      </c>
      <c r="F283" s="20" t="str">
        <f t="shared" si="5"/>
        <v>CInv-TC02</v>
      </c>
      <c r="G283" s="24" t="s">
        <v>677</v>
      </c>
      <c r="H283" s="22">
        <v>1</v>
      </c>
      <c r="I283" s="24" t="s">
        <v>678</v>
      </c>
      <c r="J283" s="13"/>
      <c r="K283" s="35"/>
      <c r="L283" s="34"/>
      <c r="M283" s="15"/>
      <c r="N283" s="15"/>
      <c r="O283" s="28">
        <v>44491</v>
      </c>
      <c r="P283" s="27" t="s">
        <v>284</v>
      </c>
      <c r="Q283" s="27"/>
      <c r="R283" s="49"/>
    </row>
    <row r="284" spans="2:18" ht="50.4" hidden="1" x14ac:dyDescent="0.3">
      <c r="B284" s="15" t="s">
        <v>28</v>
      </c>
      <c r="C284" s="15" t="s">
        <v>249</v>
      </c>
      <c r="D284" s="27">
        <v>3</v>
      </c>
      <c r="E284" s="31" t="s">
        <v>626</v>
      </c>
      <c r="F284" s="20" t="str">
        <f t="shared" si="5"/>
        <v>CInv-TC03</v>
      </c>
      <c r="G284" s="24" t="s">
        <v>679</v>
      </c>
      <c r="H284" s="22">
        <v>1</v>
      </c>
      <c r="I284" s="24" t="s">
        <v>680</v>
      </c>
      <c r="J284" s="13"/>
      <c r="K284" s="35"/>
      <c r="L284" s="34"/>
      <c r="M284" s="15"/>
      <c r="N284" s="15"/>
      <c r="O284" s="28">
        <v>44491</v>
      </c>
      <c r="P284" s="27" t="s">
        <v>284</v>
      </c>
      <c r="Q284" s="27"/>
      <c r="R284" s="49"/>
    </row>
    <row r="285" spans="2:18" ht="37.799999999999997" hidden="1" x14ac:dyDescent="0.3">
      <c r="B285" s="15"/>
      <c r="C285" s="15"/>
      <c r="D285" s="40"/>
      <c r="E285" s="39"/>
      <c r="F285" s="41" t="e">
        <f>IF(D285&lt;10,CONCATENATE(VLOOKUP(B285,Equip_Abb,2,FALSE),"-",VLOOKUP(C285,Section_Abb,2,FALSE),"0",D285),CONCATENATE(VLOOKUP(B285,Equip_Abb,2,FALSE),"-",VLOOKUP(C285,Section_Abb,2,FALSE),D285))</f>
        <v>#N/A</v>
      </c>
      <c r="G285" s="24" t="s">
        <v>681</v>
      </c>
      <c r="H285" s="22">
        <v>2</v>
      </c>
      <c r="I285" s="51"/>
      <c r="J285" s="13"/>
      <c r="K285" s="35"/>
      <c r="L285" s="34"/>
      <c r="M285" s="15"/>
      <c r="N285" s="15"/>
      <c r="O285" s="28"/>
      <c r="P285" s="27"/>
      <c r="Q285" s="27"/>
      <c r="R285" s="49"/>
    </row>
    <row r="286" spans="2:18" ht="126" hidden="1" x14ac:dyDescent="0.3">
      <c r="B286" s="15" t="s">
        <v>28</v>
      </c>
      <c r="C286" s="15" t="s">
        <v>258</v>
      </c>
      <c r="D286" s="27">
        <v>1</v>
      </c>
      <c r="E286" s="31" t="s">
        <v>626</v>
      </c>
      <c r="F286" s="20" t="str">
        <f t="shared" si="5"/>
        <v>CInv-DOC01</v>
      </c>
      <c r="G286" s="24" t="s">
        <v>617</v>
      </c>
      <c r="H286" s="22">
        <v>1</v>
      </c>
      <c r="I286" s="24" t="s">
        <v>682</v>
      </c>
      <c r="J286" s="13"/>
      <c r="K286" s="35"/>
      <c r="L286" s="34"/>
      <c r="M286" s="15"/>
      <c r="N286" s="15"/>
      <c r="O286" s="28">
        <v>44491</v>
      </c>
      <c r="P286" s="27" t="s">
        <v>284</v>
      </c>
      <c r="Q286" s="27"/>
      <c r="R286" s="49"/>
    </row>
    <row r="287" spans="2:18" ht="37.799999999999997" hidden="1" x14ac:dyDescent="0.3">
      <c r="B287" s="15" t="s">
        <v>28</v>
      </c>
      <c r="C287" s="15" t="s">
        <v>258</v>
      </c>
      <c r="D287" s="27">
        <v>2</v>
      </c>
      <c r="E287" s="31" t="s">
        <v>626</v>
      </c>
      <c r="F287" s="20" t="str">
        <f t="shared" si="5"/>
        <v>CInv-DOC02</v>
      </c>
      <c r="G287" s="24" t="s">
        <v>683</v>
      </c>
      <c r="H287" s="22">
        <v>1</v>
      </c>
      <c r="I287" s="24" t="s">
        <v>684</v>
      </c>
      <c r="J287" s="13"/>
      <c r="K287" s="35"/>
      <c r="L287" s="34"/>
      <c r="M287" s="15"/>
      <c r="N287" s="15"/>
      <c r="O287" s="28">
        <v>44491</v>
      </c>
      <c r="P287" s="27" t="s">
        <v>284</v>
      </c>
      <c r="Q287" s="27"/>
      <c r="R287" s="49"/>
    </row>
    <row r="288" spans="2:18" ht="25.2" hidden="1" x14ac:dyDescent="0.3">
      <c r="B288" s="15" t="s">
        <v>28</v>
      </c>
      <c r="C288" s="15" t="s">
        <v>258</v>
      </c>
      <c r="D288" s="27">
        <v>3</v>
      </c>
      <c r="E288" s="31" t="s">
        <v>626</v>
      </c>
      <c r="F288" s="20" t="str">
        <f t="shared" si="5"/>
        <v>CInv-DOC03</v>
      </c>
      <c r="G288" s="24" t="s">
        <v>621</v>
      </c>
      <c r="H288" s="22">
        <v>1</v>
      </c>
      <c r="I288" s="24" t="s">
        <v>685</v>
      </c>
      <c r="J288" s="13"/>
      <c r="K288" s="35"/>
      <c r="L288" s="34"/>
      <c r="M288" s="15"/>
      <c r="N288" s="15"/>
      <c r="O288" s="28">
        <v>44491</v>
      </c>
      <c r="P288" s="27" t="s">
        <v>284</v>
      </c>
      <c r="Q288" s="27"/>
      <c r="R288" s="49"/>
    </row>
    <row r="289" spans="2:18" ht="25.2" hidden="1" x14ac:dyDescent="0.3">
      <c r="B289" s="15" t="s">
        <v>30</v>
      </c>
      <c r="C289" s="15" t="s">
        <v>124</v>
      </c>
      <c r="D289" s="27">
        <v>1</v>
      </c>
      <c r="E289" s="31" t="s">
        <v>626</v>
      </c>
      <c r="F289" s="20" t="str">
        <f t="shared" si="5"/>
        <v>LVS-DE01</v>
      </c>
      <c r="G289" s="24" t="s">
        <v>686</v>
      </c>
      <c r="H289" s="22">
        <v>1</v>
      </c>
      <c r="I289" s="24" t="s">
        <v>687</v>
      </c>
      <c r="J289" s="13"/>
      <c r="K289" s="35"/>
      <c r="L289" s="34"/>
      <c r="M289" s="15"/>
      <c r="N289" s="15"/>
      <c r="O289" s="28">
        <v>44491</v>
      </c>
      <c r="P289" s="27" t="s">
        <v>284</v>
      </c>
      <c r="Q289" s="27"/>
      <c r="R289" s="49"/>
    </row>
    <row r="290" spans="2:18" ht="50.4" hidden="1" x14ac:dyDescent="0.3">
      <c r="B290" s="15" t="s">
        <v>30</v>
      </c>
      <c r="C290" s="15" t="s">
        <v>124</v>
      </c>
      <c r="D290" s="27">
        <v>2</v>
      </c>
      <c r="E290" s="31" t="s">
        <v>626</v>
      </c>
      <c r="F290" s="20" t="str">
        <f t="shared" si="5"/>
        <v>LVS-DE02</v>
      </c>
      <c r="G290" s="24" t="s">
        <v>688</v>
      </c>
      <c r="H290" s="22">
        <v>1</v>
      </c>
      <c r="I290" s="24" t="s">
        <v>689</v>
      </c>
      <c r="J290" s="13"/>
      <c r="K290" s="35"/>
      <c r="L290" s="34"/>
      <c r="M290" s="15"/>
      <c r="N290" s="15"/>
      <c r="O290" s="28">
        <v>44491</v>
      </c>
      <c r="P290" s="27" t="s">
        <v>284</v>
      </c>
      <c r="Q290" s="27"/>
      <c r="R290" s="49"/>
    </row>
    <row r="291" spans="2:18" ht="50.4" hidden="1" x14ac:dyDescent="0.3">
      <c r="B291" s="15" t="s">
        <v>30</v>
      </c>
      <c r="C291" s="15" t="s">
        <v>124</v>
      </c>
      <c r="D291" s="27">
        <v>3</v>
      </c>
      <c r="E291" s="31" t="s">
        <v>626</v>
      </c>
      <c r="F291" s="20" t="str">
        <f t="shared" si="5"/>
        <v>LVS-DE03</v>
      </c>
      <c r="G291" s="24" t="s">
        <v>690</v>
      </c>
      <c r="H291" s="22">
        <v>1</v>
      </c>
      <c r="I291" s="24" t="s">
        <v>691</v>
      </c>
      <c r="J291" s="13"/>
      <c r="K291" s="35"/>
      <c r="L291" s="34"/>
      <c r="M291" s="15"/>
      <c r="N291" s="15"/>
      <c r="O291" s="28">
        <v>44491</v>
      </c>
      <c r="P291" s="27" t="s">
        <v>284</v>
      </c>
      <c r="Q291" s="27"/>
      <c r="R291" s="49"/>
    </row>
    <row r="292" spans="2:18" ht="25.2" hidden="1" x14ac:dyDescent="0.3">
      <c r="B292" s="15" t="s">
        <v>30</v>
      </c>
      <c r="C292" s="15" t="s">
        <v>124</v>
      </c>
      <c r="D292" s="27">
        <v>4</v>
      </c>
      <c r="E292" s="31" t="s">
        <v>626</v>
      </c>
      <c r="F292" s="20" t="str">
        <f t="shared" si="5"/>
        <v>LVS-DE04</v>
      </c>
      <c r="G292" s="24" t="s">
        <v>692</v>
      </c>
      <c r="H292" s="22">
        <v>1</v>
      </c>
      <c r="I292" s="24" t="s">
        <v>693</v>
      </c>
      <c r="J292" s="13"/>
      <c r="K292" s="35"/>
      <c r="L292" s="34"/>
      <c r="M292" s="15"/>
      <c r="N292" s="15"/>
      <c r="O292" s="28">
        <v>44491</v>
      </c>
      <c r="P292" s="27" t="s">
        <v>284</v>
      </c>
      <c r="Q292" s="27"/>
      <c r="R292" s="49"/>
    </row>
    <row r="293" spans="2:18" ht="37.799999999999997" hidden="1" x14ac:dyDescent="0.3">
      <c r="B293" s="15" t="s">
        <v>30</v>
      </c>
      <c r="C293" s="15" t="s">
        <v>124</v>
      </c>
      <c r="D293" s="27">
        <v>5</v>
      </c>
      <c r="E293" s="31" t="s">
        <v>626</v>
      </c>
      <c r="F293" s="20" t="str">
        <f t="shared" si="5"/>
        <v>LVS-DE05</v>
      </c>
      <c r="G293" s="24" t="s">
        <v>694</v>
      </c>
      <c r="H293" s="22">
        <v>1</v>
      </c>
      <c r="I293" s="24" t="s">
        <v>695</v>
      </c>
      <c r="J293" s="13"/>
      <c r="K293" s="35"/>
      <c r="L293" s="34"/>
      <c r="M293" s="15"/>
      <c r="N293" s="15"/>
      <c r="O293" s="28">
        <v>44491</v>
      </c>
      <c r="P293" s="27" t="s">
        <v>284</v>
      </c>
      <c r="Q293" s="27"/>
      <c r="R293" s="49"/>
    </row>
    <row r="294" spans="2:18" ht="25.2" hidden="1" x14ac:dyDescent="0.3">
      <c r="B294" s="15" t="s">
        <v>30</v>
      </c>
      <c r="C294" s="15" t="s">
        <v>124</v>
      </c>
      <c r="D294" s="27">
        <v>6</v>
      </c>
      <c r="E294" s="31" t="s">
        <v>626</v>
      </c>
      <c r="F294" s="20" t="str">
        <f t="shared" si="5"/>
        <v>LVS-DE06</v>
      </c>
      <c r="G294" s="24" t="s">
        <v>696</v>
      </c>
      <c r="H294" s="22">
        <v>1</v>
      </c>
      <c r="I294" s="24" t="s">
        <v>697</v>
      </c>
      <c r="J294" s="13"/>
      <c r="K294" s="35"/>
      <c r="L294" s="34"/>
      <c r="M294" s="15"/>
      <c r="N294" s="15"/>
      <c r="O294" s="28">
        <v>44491</v>
      </c>
      <c r="P294" s="27" t="s">
        <v>284</v>
      </c>
      <c r="Q294" s="27"/>
      <c r="R294" s="49"/>
    </row>
    <row r="295" spans="2:18" ht="25.2" hidden="1" x14ac:dyDescent="0.3">
      <c r="B295" s="15" t="s">
        <v>30</v>
      </c>
      <c r="C295" s="15" t="s">
        <v>124</v>
      </c>
      <c r="D295" s="27">
        <v>7</v>
      </c>
      <c r="E295" s="31" t="s">
        <v>626</v>
      </c>
      <c r="F295" s="20" t="str">
        <f t="shared" si="5"/>
        <v>LVS-DE07</v>
      </c>
      <c r="G295" s="24" t="s">
        <v>698</v>
      </c>
      <c r="H295" s="22">
        <v>1</v>
      </c>
      <c r="I295" s="24" t="s">
        <v>699</v>
      </c>
      <c r="J295" s="13"/>
      <c r="K295" s="35"/>
      <c r="L295" s="34"/>
      <c r="M295" s="15"/>
      <c r="N295" s="15"/>
      <c r="O295" s="28">
        <v>44491</v>
      </c>
      <c r="P295" s="27" t="s">
        <v>284</v>
      </c>
      <c r="Q295" s="27"/>
      <c r="R295" s="49"/>
    </row>
    <row r="296" spans="2:18" hidden="1" x14ac:dyDescent="0.3">
      <c r="B296" s="15" t="s">
        <v>30</v>
      </c>
      <c r="C296" s="15" t="s">
        <v>124</v>
      </c>
      <c r="D296" s="27">
        <v>8</v>
      </c>
      <c r="E296" s="31" t="s">
        <v>626</v>
      </c>
      <c r="F296" s="20" t="str">
        <f t="shared" si="5"/>
        <v>LVS-DE08</v>
      </c>
      <c r="G296" s="24" t="s">
        <v>700</v>
      </c>
      <c r="H296" s="22">
        <v>1</v>
      </c>
      <c r="I296" s="24" t="s">
        <v>701</v>
      </c>
      <c r="J296" s="13"/>
      <c r="K296" s="35"/>
      <c r="L296" s="34"/>
      <c r="M296" s="15"/>
      <c r="N296" s="15"/>
      <c r="O296" s="28">
        <v>44491</v>
      </c>
      <c r="P296" s="27" t="s">
        <v>284</v>
      </c>
      <c r="Q296" s="27"/>
      <c r="R296" s="49"/>
    </row>
    <row r="297" spans="2:18" ht="50.4" hidden="1" x14ac:dyDescent="0.3">
      <c r="B297" s="15" t="s">
        <v>30</v>
      </c>
      <c r="C297" s="15" t="s">
        <v>124</v>
      </c>
      <c r="D297" s="27">
        <v>9</v>
      </c>
      <c r="E297" s="31" t="s">
        <v>626</v>
      </c>
      <c r="F297" s="20" t="str">
        <f t="shared" si="5"/>
        <v>LVS-DE09</v>
      </c>
      <c r="G297" s="24" t="s">
        <v>702</v>
      </c>
      <c r="H297" s="22">
        <v>1</v>
      </c>
      <c r="I297" s="24" t="s">
        <v>703</v>
      </c>
      <c r="J297" s="13"/>
      <c r="K297" s="35"/>
      <c r="L297" s="34"/>
      <c r="M297" s="15"/>
      <c r="N297" s="15"/>
      <c r="O297" s="28">
        <v>44491</v>
      </c>
      <c r="P297" s="27" t="s">
        <v>284</v>
      </c>
      <c r="Q297" s="27"/>
      <c r="R297" s="49"/>
    </row>
    <row r="298" spans="2:18" ht="37.799999999999997" hidden="1" x14ac:dyDescent="0.3">
      <c r="B298" s="15" t="s">
        <v>30</v>
      </c>
      <c r="C298" s="15" t="s">
        <v>124</v>
      </c>
      <c r="D298" s="27">
        <v>10</v>
      </c>
      <c r="E298" s="31" t="s">
        <v>626</v>
      </c>
      <c r="F298" s="20" t="str">
        <f t="shared" si="5"/>
        <v>LVS-DE10</v>
      </c>
      <c r="G298" s="24" t="s">
        <v>704</v>
      </c>
      <c r="H298" s="22">
        <v>1</v>
      </c>
      <c r="I298" s="24" t="s">
        <v>705</v>
      </c>
      <c r="J298" s="13"/>
      <c r="K298" s="35"/>
      <c r="L298" s="34"/>
      <c r="M298" s="15"/>
      <c r="N298" s="15"/>
      <c r="O298" s="28">
        <v>44432</v>
      </c>
      <c r="P298" s="27" t="s">
        <v>129</v>
      </c>
      <c r="Q298" s="27"/>
      <c r="R298" s="49"/>
    </row>
    <row r="299" spans="2:18" hidden="1" x14ac:dyDescent="0.3">
      <c r="B299" s="15" t="s">
        <v>30</v>
      </c>
      <c r="C299" s="15" t="s">
        <v>124</v>
      </c>
      <c r="D299" s="27">
        <v>11</v>
      </c>
      <c r="E299" s="31" t="s">
        <v>626</v>
      </c>
      <c r="F299" s="20" t="str">
        <f t="shared" si="5"/>
        <v>LVS-DE11</v>
      </c>
      <c r="G299" s="24" t="s">
        <v>706</v>
      </c>
      <c r="H299" s="22">
        <v>1</v>
      </c>
      <c r="I299" s="24" t="s">
        <v>707</v>
      </c>
      <c r="J299" s="13"/>
      <c r="K299" s="35"/>
      <c r="L299" s="34"/>
      <c r="M299" s="15"/>
      <c r="N299" s="15"/>
      <c r="O299" s="28">
        <v>44448</v>
      </c>
      <c r="P299" s="27" t="s">
        <v>399</v>
      </c>
      <c r="Q299" s="27"/>
      <c r="R299" s="49"/>
    </row>
    <row r="300" spans="2:18" ht="25.2" hidden="1" x14ac:dyDescent="0.3">
      <c r="B300" s="15" t="s">
        <v>30</v>
      </c>
      <c r="C300" s="15" t="s">
        <v>124</v>
      </c>
      <c r="D300" s="27">
        <v>12</v>
      </c>
      <c r="E300" s="31" t="s">
        <v>626</v>
      </c>
      <c r="F300" s="20" t="str">
        <f t="shared" si="5"/>
        <v>LVS-DE12</v>
      </c>
      <c r="G300" s="24" t="s">
        <v>708</v>
      </c>
      <c r="H300" s="22">
        <v>1</v>
      </c>
      <c r="I300" s="24" t="s">
        <v>709</v>
      </c>
      <c r="J300" s="13"/>
      <c r="K300" s="35"/>
      <c r="L300" s="34"/>
      <c r="M300" s="15"/>
      <c r="N300" s="15"/>
      <c r="O300" s="28">
        <v>44432</v>
      </c>
      <c r="P300" s="27" t="s">
        <v>129</v>
      </c>
      <c r="Q300" s="27"/>
      <c r="R300" s="49"/>
    </row>
    <row r="301" spans="2:18" ht="25.2" hidden="1" x14ac:dyDescent="0.3">
      <c r="B301" s="15" t="s">
        <v>30</v>
      </c>
      <c r="C301" s="15" t="s">
        <v>124</v>
      </c>
      <c r="D301" s="27">
        <v>13</v>
      </c>
      <c r="E301" s="31" t="s">
        <v>626</v>
      </c>
      <c r="F301" s="20" t="str">
        <f t="shared" si="5"/>
        <v>LVS-DE13</v>
      </c>
      <c r="G301" s="24" t="s">
        <v>710</v>
      </c>
      <c r="H301" s="22">
        <v>1</v>
      </c>
      <c r="I301" s="24" t="s">
        <v>711</v>
      </c>
      <c r="J301" s="13"/>
      <c r="K301" s="35"/>
      <c r="L301" s="34"/>
      <c r="M301" s="15"/>
      <c r="N301" s="15"/>
      <c r="O301" s="28">
        <v>44432</v>
      </c>
      <c r="P301" s="27" t="s">
        <v>129</v>
      </c>
      <c r="Q301" s="27"/>
      <c r="R301" s="49"/>
    </row>
    <row r="302" spans="2:18" ht="63" hidden="1" x14ac:dyDescent="0.3">
      <c r="B302" s="15" t="s">
        <v>30</v>
      </c>
      <c r="C302" s="15" t="s">
        <v>124</v>
      </c>
      <c r="D302" s="27">
        <v>14</v>
      </c>
      <c r="E302" s="31" t="s">
        <v>626</v>
      </c>
      <c r="F302" s="20" t="str">
        <f t="shared" si="5"/>
        <v>LVS-DE14</v>
      </c>
      <c r="G302" s="24" t="s">
        <v>712</v>
      </c>
      <c r="H302" s="22">
        <v>1</v>
      </c>
      <c r="I302" s="51" t="s">
        <v>713</v>
      </c>
      <c r="J302" s="13"/>
      <c r="K302" s="35"/>
      <c r="L302" s="34"/>
      <c r="M302" s="15"/>
      <c r="N302" s="15"/>
      <c r="O302" s="28">
        <v>44432</v>
      </c>
      <c r="P302" s="27" t="s">
        <v>129</v>
      </c>
      <c r="Q302" s="27"/>
      <c r="R302" s="49"/>
    </row>
    <row r="303" spans="2:18" ht="25.2" hidden="1" x14ac:dyDescent="0.3">
      <c r="B303" s="15" t="s">
        <v>30</v>
      </c>
      <c r="C303" s="15" t="s">
        <v>216</v>
      </c>
      <c r="D303" s="27">
        <v>1</v>
      </c>
      <c r="E303" s="31" t="s">
        <v>626</v>
      </c>
      <c r="F303" s="20" t="str">
        <f t="shared" si="5"/>
        <v>LVS-MFT01</v>
      </c>
      <c r="G303" s="24" t="s">
        <v>714</v>
      </c>
      <c r="H303" s="22">
        <v>1</v>
      </c>
      <c r="I303" s="24" t="s">
        <v>715</v>
      </c>
      <c r="J303" s="13"/>
      <c r="K303" s="35"/>
      <c r="L303" s="34"/>
      <c r="M303" s="15"/>
      <c r="N303" s="15"/>
      <c r="O303" s="28">
        <v>44491</v>
      </c>
      <c r="P303" s="27" t="s">
        <v>284</v>
      </c>
      <c r="Q303" s="27"/>
      <c r="R303" s="49"/>
    </row>
    <row r="304" spans="2:18" hidden="1" x14ac:dyDescent="0.3">
      <c r="B304" s="15" t="s">
        <v>30</v>
      </c>
      <c r="C304" s="15" t="s">
        <v>223</v>
      </c>
      <c r="D304" s="27">
        <v>1</v>
      </c>
      <c r="E304" s="31" t="s">
        <v>626</v>
      </c>
      <c r="F304" s="20" t="str">
        <f t="shared" si="5"/>
        <v>LVS-SDA01</v>
      </c>
      <c r="G304" s="24" t="s">
        <v>716</v>
      </c>
      <c r="H304" s="22">
        <v>1</v>
      </c>
      <c r="I304" s="24" t="s">
        <v>717</v>
      </c>
      <c r="J304" s="13"/>
      <c r="K304" s="35"/>
      <c r="L304" s="34"/>
      <c r="M304" s="15"/>
      <c r="N304" s="15"/>
      <c r="O304" s="28">
        <v>44491</v>
      </c>
      <c r="P304" s="27" t="s">
        <v>284</v>
      </c>
      <c r="Q304" s="27"/>
      <c r="R304" s="49"/>
    </row>
    <row r="305" spans="2:18" ht="25.2" hidden="1" x14ac:dyDescent="0.3">
      <c r="B305" s="15" t="s">
        <v>30</v>
      </c>
      <c r="C305" s="15" t="s">
        <v>232</v>
      </c>
      <c r="D305" s="27">
        <v>1</v>
      </c>
      <c r="E305" s="39" t="s">
        <v>626</v>
      </c>
      <c r="F305" s="29" t="str">
        <f>IF(D305&lt;10,CONCATENATE(VLOOKUP(B305,Equip_Abb,2,FALSE),"-",VLOOKUP(C305,Section_Abb,2,FALSE),"0",D305),CONCATENATE(VLOOKUP(B305,Equip_Abb,2,FALSE),"-",VLOOKUP(C305,Section_Abb,2,FALSE),D305))</f>
        <v>LVS-OSC01</v>
      </c>
      <c r="G305" s="24" t="s">
        <v>718</v>
      </c>
      <c r="H305" s="22">
        <v>1</v>
      </c>
      <c r="I305" s="24" t="s">
        <v>719</v>
      </c>
      <c r="J305" s="13"/>
      <c r="K305" s="35"/>
      <c r="L305" s="34"/>
      <c r="M305" s="15"/>
      <c r="N305" s="15"/>
      <c r="O305" s="28">
        <v>44491</v>
      </c>
      <c r="P305" s="27" t="s">
        <v>284</v>
      </c>
      <c r="Q305" s="27"/>
      <c r="R305" s="49"/>
    </row>
    <row r="306" spans="2:18" ht="25.2" hidden="1" x14ac:dyDescent="0.3">
      <c r="B306" s="15" t="s">
        <v>30</v>
      </c>
      <c r="C306" s="15" t="s">
        <v>232</v>
      </c>
      <c r="D306" s="27">
        <v>2</v>
      </c>
      <c r="E306" s="39" t="s">
        <v>626</v>
      </c>
      <c r="F306" s="29" t="str">
        <f>IF(D306&lt;10,CONCATENATE(VLOOKUP(B306,Equip_Abb,2,FALSE),"-",VLOOKUP(C306,Section_Abb,2,FALSE),"0",D306),CONCATENATE(VLOOKUP(B306,Equip_Abb,2,FALSE),"-",VLOOKUP(C306,Section_Abb,2,FALSE),D306))</f>
        <v>LVS-OSC02</v>
      </c>
      <c r="G306" s="24" t="s">
        <v>720</v>
      </c>
      <c r="H306" s="22">
        <v>1</v>
      </c>
      <c r="I306" s="24" t="s">
        <v>721</v>
      </c>
      <c r="J306" s="13"/>
      <c r="K306" s="35"/>
      <c r="L306" s="34"/>
      <c r="M306" s="15"/>
      <c r="N306" s="15"/>
      <c r="O306" s="28">
        <v>44491</v>
      </c>
      <c r="P306" s="27" t="s">
        <v>284</v>
      </c>
      <c r="Q306" s="27"/>
      <c r="R306" s="49"/>
    </row>
    <row r="307" spans="2:18" hidden="1" x14ac:dyDescent="0.3">
      <c r="B307" s="15" t="s">
        <v>30</v>
      </c>
      <c r="C307" s="15" t="s">
        <v>232</v>
      </c>
      <c r="D307" s="27">
        <v>3</v>
      </c>
      <c r="E307" s="39" t="s">
        <v>626</v>
      </c>
      <c r="F307" s="29" t="str">
        <f>IF(D307&lt;10,CONCATENATE(VLOOKUP(B307,Equip_Abb,2,FALSE),"-",VLOOKUP(C307,Section_Abb,2,FALSE),"0",D307),CONCATENATE(VLOOKUP(B307,Equip_Abb,2,FALSE),"-",VLOOKUP(C307,Section_Abb,2,FALSE),D307))</f>
        <v>LVS-OSC03</v>
      </c>
      <c r="G307" s="96" t="s">
        <v>722</v>
      </c>
      <c r="H307" s="22">
        <v>1</v>
      </c>
      <c r="I307" s="24" t="s">
        <v>723</v>
      </c>
      <c r="J307" s="13"/>
      <c r="K307" s="35"/>
      <c r="L307" s="34"/>
      <c r="M307" s="15"/>
      <c r="N307" s="15"/>
      <c r="O307" s="28">
        <v>44432</v>
      </c>
      <c r="P307" s="27" t="s">
        <v>129</v>
      </c>
      <c r="Q307" s="27"/>
      <c r="R307" s="49"/>
    </row>
    <row r="308" spans="2:18" hidden="1" x14ac:dyDescent="0.3">
      <c r="B308" s="15" t="s">
        <v>30</v>
      </c>
      <c r="C308" s="15" t="s">
        <v>249</v>
      </c>
      <c r="D308" s="27">
        <v>1</v>
      </c>
      <c r="E308" s="31" t="s">
        <v>626</v>
      </c>
      <c r="F308" s="20" t="str">
        <f t="shared" si="5"/>
        <v>LVS-TC01</v>
      </c>
      <c r="G308" s="24" t="s">
        <v>724</v>
      </c>
      <c r="H308" s="22">
        <v>1</v>
      </c>
      <c r="I308" s="24" t="s">
        <v>725</v>
      </c>
      <c r="J308" s="13"/>
      <c r="K308" s="35"/>
      <c r="L308" s="34"/>
      <c r="M308" s="15"/>
      <c r="N308" s="15"/>
      <c r="O308" s="28">
        <v>44432</v>
      </c>
      <c r="P308" s="27" t="s">
        <v>129</v>
      </c>
      <c r="Q308" s="27"/>
      <c r="R308" s="49"/>
    </row>
    <row r="309" spans="2:18" ht="126" hidden="1" x14ac:dyDescent="0.3">
      <c r="B309" s="15" t="s">
        <v>30</v>
      </c>
      <c r="C309" s="15" t="s">
        <v>258</v>
      </c>
      <c r="D309" s="27">
        <v>1</v>
      </c>
      <c r="E309" s="31" t="s">
        <v>626</v>
      </c>
      <c r="F309" s="20" t="str">
        <f t="shared" si="5"/>
        <v>LVS-DOC01</v>
      </c>
      <c r="G309" s="24" t="s">
        <v>726</v>
      </c>
      <c r="H309" s="22">
        <v>1</v>
      </c>
      <c r="I309" s="24" t="s">
        <v>727</v>
      </c>
      <c r="J309" s="13"/>
      <c r="K309" s="35"/>
      <c r="L309" s="34"/>
      <c r="M309" s="15"/>
      <c r="N309" s="15"/>
      <c r="O309" s="28">
        <v>44448</v>
      </c>
      <c r="P309" s="27" t="s">
        <v>399</v>
      </c>
      <c r="Q309" s="27"/>
      <c r="R309" s="49"/>
    </row>
    <row r="310" spans="2:18" ht="50.4" hidden="1" x14ac:dyDescent="0.3">
      <c r="B310" s="15" t="s">
        <v>30</v>
      </c>
      <c r="C310" s="15" t="s">
        <v>258</v>
      </c>
      <c r="D310" s="27">
        <v>2</v>
      </c>
      <c r="E310" s="31" t="s">
        <v>626</v>
      </c>
      <c r="F310" s="20" t="str">
        <f t="shared" ref="F310:F375" si="6">IF(D310&lt;10,CONCATENATE(VLOOKUP(B310,Equip_Abb,2,FALSE),"-",VLOOKUP(C310,Section_Abb,2,FALSE),"0",D310),CONCATENATE(VLOOKUP(B310,Equip_Abb,2,FALSE),"-",VLOOKUP(C310,Section_Abb,2,FALSE),D310))</f>
        <v>LVS-DOC02</v>
      </c>
      <c r="G310" s="24" t="s">
        <v>265</v>
      </c>
      <c r="H310" s="22">
        <v>1</v>
      </c>
      <c r="I310" s="24" t="s">
        <v>728</v>
      </c>
      <c r="J310" s="13"/>
      <c r="K310" s="35"/>
      <c r="L310" s="34"/>
      <c r="M310" s="15"/>
      <c r="N310" s="15"/>
      <c r="O310" s="28">
        <v>44432</v>
      </c>
      <c r="P310" s="27" t="s">
        <v>129</v>
      </c>
      <c r="Q310" s="27"/>
      <c r="R310" s="49"/>
    </row>
    <row r="311" spans="2:18" ht="50.4" hidden="1" x14ac:dyDescent="0.3">
      <c r="B311" s="15" t="s">
        <v>30</v>
      </c>
      <c r="C311" s="15" t="s">
        <v>258</v>
      </c>
      <c r="D311" s="27">
        <v>3</v>
      </c>
      <c r="E311" s="31" t="s">
        <v>626</v>
      </c>
      <c r="F311" s="20" t="str">
        <f t="shared" si="6"/>
        <v>LVS-DOC03</v>
      </c>
      <c r="G311" s="24" t="s">
        <v>546</v>
      </c>
      <c r="H311" s="22">
        <v>1</v>
      </c>
      <c r="I311" s="24" t="s">
        <v>729</v>
      </c>
      <c r="J311" s="13"/>
      <c r="K311" s="35"/>
      <c r="L311" s="34"/>
      <c r="M311" s="15"/>
      <c r="N311" s="15"/>
      <c r="O311" s="28">
        <v>44432</v>
      </c>
      <c r="P311" s="27" t="s">
        <v>129</v>
      </c>
      <c r="Q311" s="27"/>
      <c r="R311" s="49"/>
    </row>
    <row r="312" spans="2:18" hidden="1" x14ac:dyDescent="0.3">
      <c r="B312" s="15" t="s">
        <v>730</v>
      </c>
      <c r="C312" s="15" t="s">
        <v>124</v>
      </c>
      <c r="D312" s="27">
        <v>1</v>
      </c>
      <c r="E312" s="31" t="s">
        <v>126</v>
      </c>
      <c r="F312" s="20" t="str">
        <f t="shared" si="6"/>
        <v>TX-DE01</v>
      </c>
      <c r="G312" s="24" t="s">
        <v>731</v>
      </c>
      <c r="H312" s="22">
        <v>1</v>
      </c>
      <c r="I312" s="24" t="s">
        <v>732</v>
      </c>
      <c r="J312" s="13"/>
      <c r="K312" s="35"/>
      <c r="L312" s="34"/>
      <c r="M312" s="15"/>
      <c r="N312" s="15"/>
      <c r="O312" s="28">
        <v>44432</v>
      </c>
      <c r="P312" s="27" t="s">
        <v>129</v>
      </c>
      <c r="Q312" s="27"/>
      <c r="R312" s="49"/>
    </row>
    <row r="313" spans="2:18" ht="75.599999999999994" hidden="1" x14ac:dyDescent="0.3">
      <c r="B313" s="15" t="s">
        <v>730</v>
      </c>
      <c r="C313" s="15" t="s">
        <v>124</v>
      </c>
      <c r="D313" s="27">
        <v>2</v>
      </c>
      <c r="E313" s="31" t="s">
        <v>126</v>
      </c>
      <c r="F313" s="20" t="str">
        <f t="shared" si="6"/>
        <v>TX-DE02</v>
      </c>
      <c r="G313" s="24" t="s">
        <v>733</v>
      </c>
      <c r="H313" s="22">
        <v>1</v>
      </c>
      <c r="I313" s="51" t="s">
        <v>734</v>
      </c>
      <c r="J313" s="13"/>
      <c r="K313" s="35"/>
      <c r="L313" s="34"/>
      <c r="M313" s="15"/>
      <c r="N313" s="15"/>
      <c r="O313" s="28">
        <v>44491</v>
      </c>
      <c r="P313" s="27" t="s">
        <v>284</v>
      </c>
      <c r="Q313" s="27"/>
      <c r="R313" s="49"/>
    </row>
    <row r="314" spans="2:18" ht="50.4" hidden="1" x14ac:dyDescent="0.3">
      <c r="B314" s="15" t="s">
        <v>730</v>
      </c>
      <c r="C314" s="15" t="s">
        <v>124</v>
      </c>
      <c r="D314" s="27">
        <v>3</v>
      </c>
      <c r="E314" s="31" t="s">
        <v>126</v>
      </c>
      <c r="F314" s="20" t="str">
        <f t="shared" si="6"/>
        <v>TX-DE03</v>
      </c>
      <c r="G314" s="24" t="s">
        <v>735</v>
      </c>
      <c r="H314" s="22">
        <v>1</v>
      </c>
      <c r="I314" s="24" t="s">
        <v>736</v>
      </c>
      <c r="J314" s="13"/>
      <c r="K314" s="35"/>
      <c r="L314" s="34"/>
      <c r="M314" s="15"/>
      <c r="N314" s="15"/>
      <c r="O314" s="28">
        <v>44445</v>
      </c>
      <c r="P314" s="27" t="s">
        <v>399</v>
      </c>
      <c r="Q314" s="27"/>
      <c r="R314" s="49"/>
    </row>
    <row r="315" spans="2:18" ht="75.599999999999994" hidden="1" x14ac:dyDescent="0.3">
      <c r="B315" s="15" t="s">
        <v>730</v>
      </c>
      <c r="C315" s="15" t="s">
        <v>124</v>
      </c>
      <c r="D315" s="27">
        <v>4</v>
      </c>
      <c r="E315" s="31" t="s">
        <v>126</v>
      </c>
      <c r="F315" s="20" t="str">
        <f t="shared" si="6"/>
        <v>TX-DE04</v>
      </c>
      <c r="G315" s="24" t="s">
        <v>737</v>
      </c>
      <c r="H315" s="22">
        <v>1</v>
      </c>
      <c r="I315" s="24" t="s">
        <v>738</v>
      </c>
      <c r="J315" s="13"/>
      <c r="K315" s="35"/>
      <c r="L315" s="34"/>
      <c r="M315" s="15"/>
      <c r="N315" s="15"/>
      <c r="O315" s="28">
        <v>44432</v>
      </c>
      <c r="P315" s="27" t="s">
        <v>129</v>
      </c>
      <c r="Q315" s="27"/>
      <c r="R315" s="49"/>
    </row>
    <row r="316" spans="2:18" ht="25.2" hidden="1" x14ac:dyDescent="0.3">
      <c r="B316" s="15" t="s">
        <v>730</v>
      </c>
      <c r="C316" s="15" t="s">
        <v>124</v>
      </c>
      <c r="D316" s="27">
        <v>5</v>
      </c>
      <c r="E316" s="31" t="s">
        <v>126</v>
      </c>
      <c r="F316" s="20" t="str">
        <f t="shared" si="6"/>
        <v>TX-DE05</v>
      </c>
      <c r="G316" s="24" t="s">
        <v>739</v>
      </c>
      <c r="H316" s="22">
        <v>1</v>
      </c>
      <c r="I316" s="24" t="s">
        <v>740</v>
      </c>
      <c r="J316" s="13"/>
      <c r="K316" s="35"/>
      <c r="L316" s="34"/>
      <c r="M316" s="15"/>
      <c r="N316" s="15"/>
      <c r="O316" s="28">
        <v>44445</v>
      </c>
      <c r="P316" s="27" t="s">
        <v>399</v>
      </c>
      <c r="Q316" s="27"/>
      <c r="R316" s="49"/>
    </row>
    <row r="317" spans="2:18" ht="50.4" hidden="1" x14ac:dyDescent="0.3">
      <c r="B317" s="15" t="s">
        <v>730</v>
      </c>
      <c r="C317" s="15" t="s">
        <v>124</v>
      </c>
      <c r="D317" s="27">
        <v>6</v>
      </c>
      <c r="E317" s="31" t="s">
        <v>126</v>
      </c>
      <c r="F317" s="20" t="str">
        <f t="shared" si="6"/>
        <v>TX-DE06</v>
      </c>
      <c r="G317" s="24" t="s">
        <v>741</v>
      </c>
      <c r="H317" s="22">
        <v>2</v>
      </c>
      <c r="I317" s="24" t="s">
        <v>742</v>
      </c>
      <c r="J317" s="13"/>
      <c r="K317" s="35"/>
      <c r="L317" s="34"/>
      <c r="M317" s="15"/>
      <c r="N317" s="15"/>
      <c r="O317" s="28">
        <v>44432</v>
      </c>
      <c r="P317" s="27" t="s">
        <v>129</v>
      </c>
      <c r="Q317" s="27"/>
      <c r="R317" s="49"/>
    </row>
    <row r="318" spans="2:18" ht="25.2" hidden="1" x14ac:dyDescent="0.3">
      <c r="B318" s="15" t="s">
        <v>730</v>
      </c>
      <c r="C318" s="15" t="s">
        <v>124</v>
      </c>
      <c r="D318" s="27">
        <v>7</v>
      </c>
      <c r="E318" s="31" t="s">
        <v>126</v>
      </c>
      <c r="F318" s="20" t="str">
        <f t="shared" si="6"/>
        <v>TX-DE07</v>
      </c>
      <c r="G318" s="24" t="s">
        <v>743</v>
      </c>
      <c r="H318" s="22">
        <v>1</v>
      </c>
      <c r="I318" s="24" t="s">
        <v>744</v>
      </c>
      <c r="J318" s="13"/>
      <c r="K318" s="35"/>
      <c r="L318" s="34"/>
      <c r="M318" s="15"/>
      <c r="N318" s="15"/>
      <c r="O318" s="28">
        <v>44432</v>
      </c>
      <c r="P318" s="27" t="s">
        <v>129</v>
      </c>
      <c r="Q318" s="27"/>
      <c r="R318" s="49"/>
    </row>
    <row r="319" spans="2:18" ht="151.19999999999999" hidden="1" x14ac:dyDescent="0.3">
      <c r="B319" s="15" t="s">
        <v>730</v>
      </c>
      <c r="C319" s="15" t="s">
        <v>124</v>
      </c>
      <c r="D319" s="27">
        <v>8</v>
      </c>
      <c r="E319" s="31" t="s">
        <v>126</v>
      </c>
      <c r="F319" s="20" t="str">
        <f t="shared" si="6"/>
        <v>TX-DE08</v>
      </c>
      <c r="G319" s="24" t="s">
        <v>745</v>
      </c>
      <c r="H319" s="22">
        <v>1</v>
      </c>
      <c r="I319" s="24" t="s">
        <v>746</v>
      </c>
      <c r="J319" s="13"/>
      <c r="K319" s="35"/>
      <c r="L319" s="34"/>
      <c r="M319" s="15"/>
      <c r="N319" s="15"/>
      <c r="O319" s="28">
        <v>44432</v>
      </c>
      <c r="P319" s="27" t="s">
        <v>129</v>
      </c>
      <c r="Q319" s="27"/>
      <c r="R319" s="49"/>
    </row>
    <row r="320" spans="2:18" ht="50.4" hidden="1" x14ac:dyDescent="0.3">
      <c r="B320" s="15" t="s">
        <v>730</v>
      </c>
      <c r="C320" s="15" t="s">
        <v>124</v>
      </c>
      <c r="D320" s="27">
        <v>9</v>
      </c>
      <c r="E320" s="31" t="s">
        <v>126</v>
      </c>
      <c r="F320" s="20" t="str">
        <f t="shared" si="6"/>
        <v>TX-DE09</v>
      </c>
      <c r="G320" s="24" t="s">
        <v>747</v>
      </c>
      <c r="H320" s="22">
        <v>1</v>
      </c>
      <c r="I320" s="24" t="s">
        <v>748</v>
      </c>
      <c r="J320" s="13"/>
      <c r="K320" s="35"/>
      <c r="L320" s="34"/>
      <c r="M320" s="15"/>
      <c r="N320" s="15"/>
      <c r="O320" s="28">
        <v>44432</v>
      </c>
      <c r="P320" s="27" t="s">
        <v>129</v>
      </c>
      <c r="Q320" s="27"/>
      <c r="R320" s="49"/>
    </row>
    <row r="321" spans="2:18" ht="163.80000000000001" hidden="1" x14ac:dyDescent="0.3">
      <c r="B321" s="15" t="s">
        <v>730</v>
      </c>
      <c r="C321" s="15" t="s">
        <v>124</v>
      </c>
      <c r="D321" s="27">
        <v>10</v>
      </c>
      <c r="E321" s="31" t="s">
        <v>126</v>
      </c>
      <c r="F321" s="20" t="str">
        <f t="shared" si="6"/>
        <v>TX-DE10</v>
      </c>
      <c r="G321" s="24" t="s">
        <v>749</v>
      </c>
      <c r="H321" s="22">
        <v>1</v>
      </c>
      <c r="I321" s="24" t="s">
        <v>750</v>
      </c>
      <c r="J321" s="13"/>
      <c r="K321" s="35"/>
      <c r="L321" s="34"/>
      <c r="M321" s="15"/>
      <c r="N321" s="15"/>
      <c r="O321" s="28">
        <v>44445</v>
      </c>
      <c r="P321" s="27" t="s">
        <v>399</v>
      </c>
      <c r="Q321" s="27"/>
      <c r="R321" s="49"/>
    </row>
    <row r="322" spans="2:18" hidden="1" x14ac:dyDescent="0.3">
      <c r="B322" s="15" t="s">
        <v>730</v>
      </c>
      <c r="C322" s="15" t="s">
        <v>124</v>
      </c>
      <c r="D322" s="27">
        <v>11</v>
      </c>
      <c r="E322" s="31" t="s">
        <v>126</v>
      </c>
      <c r="F322" s="20" t="str">
        <f t="shared" si="6"/>
        <v>TX-DE11</v>
      </c>
      <c r="G322" s="24" t="s">
        <v>751</v>
      </c>
      <c r="H322" s="22">
        <v>1</v>
      </c>
      <c r="I322" s="24" t="s">
        <v>752</v>
      </c>
      <c r="J322" s="13"/>
      <c r="K322" s="35"/>
      <c r="L322" s="34"/>
      <c r="M322" s="15"/>
      <c r="N322" s="15"/>
      <c r="O322" s="28">
        <v>44432</v>
      </c>
      <c r="P322" s="27" t="s">
        <v>129</v>
      </c>
      <c r="Q322" s="27"/>
      <c r="R322" s="49"/>
    </row>
    <row r="323" spans="2:18" hidden="1" x14ac:dyDescent="0.3">
      <c r="B323" s="15" t="s">
        <v>730</v>
      </c>
      <c r="C323" s="15" t="s">
        <v>124</v>
      </c>
      <c r="D323" s="27">
        <v>12</v>
      </c>
      <c r="E323" s="31" t="s">
        <v>126</v>
      </c>
      <c r="F323" s="20" t="str">
        <f t="shared" si="6"/>
        <v>TX-DE12</v>
      </c>
      <c r="G323" s="24" t="s">
        <v>753</v>
      </c>
      <c r="H323" s="22">
        <v>1</v>
      </c>
      <c r="I323" s="24" t="s">
        <v>754</v>
      </c>
      <c r="J323" s="13"/>
      <c r="K323" s="35"/>
      <c r="L323" s="34"/>
      <c r="M323" s="15"/>
      <c r="N323" s="15"/>
      <c r="O323" s="28">
        <v>44445</v>
      </c>
      <c r="P323" s="27" t="s">
        <v>399</v>
      </c>
      <c r="Q323" s="27"/>
      <c r="R323" s="49"/>
    </row>
    <row r="324" spans="2:18" ht="50.4" hidden="1" x14ac:dyDescent="0.3">
      <c r="B324" s="15" t="s">
        <v>730</v>
      </c>
      <c r="C324" s="15" t="s">
        <v>124</v>
      </c>
      <c r="D324" s="27">
        <v>13</v>
      </c>
      <c r="E324" s="31" t="s">
        <v>126</v>
      </c>
      <c r="F324" s="20" t="str">
        <f t="shared" si="6"/>
        <v>TX-DE13</v>
      </c>
      <c r="G324" s="51" t="s">
        <v>755</v>
      </c>
      <c r="H324" s="22">
        <v>1</v>
      </c>
      <c r="I324" s="51" t="s">
        <v>756</v>
      </c>
      <c r="J324" s="13"/>
      <c r="K324" s="35"/>
      <c r="L324" s="34"/>
      <c r="M324" s="15"/>
      <c r="N324" s="15"/>
      <c r="O324" s="28">
        <v>44445</v>
      </c>
      <c r="P324" s="27" t="s">
        <v>399</v>
      </c>
      <c r="Q324" s="27"/>
      <c r="R324" s="49" t="s">
        <v>757</v>
      </c>
    </row>
    <row r="325" spans="2:18" ht="37.799999999999997" hidden="1" x14ac:dyDescent="0.3">
      <c r="B325" s="15" t="s">
        <v>730</v>
      </c>
      <c r="C325" s="15" t="s">
        <v>124</v>
      </c>
      <c r="D325" s="27">
        <v>14</v>
      </c>
      <c r="E325" s="31" t="s">
        <v>126</v>
      </c>
      <c r="F325" s="20" t="str">
        <f t="shared" si="6"/>
        <v>TX-DE14</v>
      </c>
      <c r="G325" s="24" t="s">
        <v>758</v>
      </c>
      <c r="H325" s="22">
        <v>1</v>
      </c>
      <c r="I325" s="24" t="s">
        <v>759</v>
      </c>
      <c r="J325" s="13"/>
      <c r="K325" s="35"/>
      <c r="L325" s="34"/>
      <c r="M325" s="15"/>
      <c r="N325" s="15"/>
      <c r="O325" s="28">
        <v>44432</v>
      </c>
      <c r="P325" s="27" t="s">
        <v>129</v>
      </c>
      <c r="Q325" s="27"/>
      <c r="R325" s="49"/>
    </row>
    <row r="326" spans="2:18" ht="37.799999999999997" hidden="1" x14ac:dyDescent="0.3">
      <c r="B326" s="15" t="s">
        <v>730</v>
      </c>
      <c r="C326" s="15" t="s">
        <v>124</v>
      </c>
      <c r="D326" s="27">
        <v>15</v>
      </c>
      <c r="E326" s="31" t="s">
        <v>126</v>
      </c>
      <c r="F326" s="20" t="str">
        <f t="shared" si="6"/>
        <v>TX-DE15</v>
      </c>
      <c r="G326" s="24" t="s">
        <v>760</v>
      </c>
      <c r="H326" s="22">
        <v>1</v>
      </c>
      <c r="I326" s="24" t="s">
        <v>761</v>
      </c>
      <c r="J326" s="13"/>
      <c r="K326" s="35"/>
      <c r="L326" s="34"/>
      <c r="M326" s="15"/>
      <c r="N326" s="15"/>
      <c r="O326" s="28">
        <v>44432</v>
      </c>
      <c r="P326" s="27" t="s">
        <v>129</v>
      </c>
      <c r="Q326" s="27"/>
      <c r="R326" s="49"/>
    </row>
    <row r="327" spans="2:18" ht="50.4" hidden="1" x14ac:dyDescent="0.3">
      <c r="B327" s="15" t="s">
        <v>730</v>
      </c>
      <c r="C327" s="15" t="s">
        <v>124</v>
      </c>
      <c r="D327" s="27">
        <v>16</v>
      </c>
      <c r="E327" s="39" t="s">
        <v>126</v>
      </c>
      <c r="F327" s="29" t="str">
        <f>IF(D327&lt;10,CONCATENATE(VLOOKUP(B327,Equip_Abb,2,FALSE),"-",VLOOKUP(C327,Section_Abb,2,FALSE),"0",D327),CONCATENATE(VLOOKUP(B327,Equip_Abb,2,FALSE),"-",VLOOKUP(C327,Section_Abb,2,FALSE),D327))</f>
        <v>TX-DE16</v>
      </c>
      <c r="G327" s="24" t="s">
        <v>762</v>
      </c>
      <c r="H327" s="22">
        <v>1</v>
      </c>
      <c r="I327" s="24" t="s">
        <v>763</v>
      </c>
      <c r="J327" s="13"/>
      <c r="K327" s="35"/>
      <c r="L327" s="34"/>
      <c r="M327" s="15"/>
      <c r="N327" s="15"/>
      <c r="O327" s="28">
        <v>44446</v>
      </c>
      <c r="P327" s="27" t="s">
        <v>399</v>
      </c>
      <c r="Q327" s="27"/>
      <c r="R327" s="49"/>
    </row>
    <row r="328" spans="2:18" ht="25.2" hidden="1" x14ac:dyDescent="0.3">
      <c r="B328" s="15" t="s">
        <v>730</v>
      </c>
      <c r="C328" s="15" t="s">
        <v>216</v>
      </c>
      <c r="D328" s="27">
        <v>1</v>
      </c>
      <c r="E328" s="31" t="s">
        <v>126</v>
      </c>
      <c r="F328" s="20" t="str">
        <f t="shared" si="6"/>
        <v>TX-MFT01</v>
      </c>
      <c r="G328" s="24" t="s">
        <v>764</v>
      </c>
      <c r="H328" s="22">
        <v>1</v>
      </c>
      <c r="I328" s="24" t="s">
        <v>765</v>
      </c>
      <c r="J328" s="13"/>
      <c r="K328" s="35"/>
      <c r="L328" s="34"/>
      <c r="M328" s="15"/>
      <c r="N328" s="15"/>
      <c r="O328" s="28">
        <v>44432</v>
      </c>
      <c r="P328" s="27" t="s">
        <v>129</v>
      </c>
      <c r="Q328" s="27"/>
      <c r="R328" s="49"/>
    </row>
    <row r="329" spans="2:18" hidden="1" x14ac:dyDescent="0.3">
      <c r="B329" s="15" t="s">
        <v>730</v>
      </c>
      <c r="C329" s="15" t="s">
        <v>216</v>
      </c>
      <c r="D329" s="27">
        <v>2</v>
      </c>
      <c r="E329" s="31" t="s">
        <v>126</v>
      </c>
      <c r="F329" s="20" t="str">
        <f t="shared" si="6"/>
        <v>TX-MFT02</v>
      </c>
      <c r="G329" s="24" t="s">
        <v>766</v>
      </c>
      <c r="H329" s="22">
        <v>1</v>
      </c>
      <c r="I329" s="24" t="s">
        <v>767</v>
      </c>
      <c r="J329" s="13"/>
      <c r="K329" s="35"/>
      <c r="L329" s="34"/>
      <c r="M329" s="15"/>
      <c r="N329" s="15"/>
      <c r="O329" s="28">
        <v>44432</v>
      </c>
      <c r="P329" s="27" t="s">
        <v>129</v>
      </c>
      <c r="Q329" s="27"/>
      <c r="R329" s="49"/>
    </row>
    <row r="330" spans="2:18" ht="25.2" hidden="1" x14ac:dyDescent="0.3">
      <c r="B330" s="15" t="s">
        <v>730</v>
      </c>
      <c r="C330" s="15" t="s">
        <v>216</v>
      </c>
      <c r="D330" s="27">
        <v>3</v>
      </c>
      <c r="E330" s="31" t="s">
        <v>126</v>
      </c>
      <c r="F330" s="20" t="str">
        <f t="shared" si="6"/>
        <v>TX-MFT03</v>
      </c>
      <c r="G330" s="24" t="s">
        <v>768</v>
      </c>
      <c r="H330" s="22">
        <v>1</v>
      </c>
      <c r="I330" s="24" t="s">
        <v>769</v>
      </c>
      <c r="J330" s="13"/>
      <c r="K330" s="35"/>
      <c r="L330" s="34"/>
      <c r="M330" s="15"/>
      <c r="N330" s="15"/>
      <c r="O330" s="28">
        <v>44432</v>
      </c>
      <c r="P330" s="27" t="s">
        <v>129</v>
      </c>
      <c r="Q330" s="27"/>
      <c r="R330" s="49"/>
    </row>
    <row r="331" spans="2:18" ht="37.799999999999997" hidden="1" x14ac:dyDescent="0.3">
      <c r="B331" s="15" t="s">
        <v>730</v>
      </c>
      <c r="C331" s="15" t="s">
        <v>216</v>
      </c>
      <c r="D331" s="27">
        <v>4</v>
      </c>
      <c r="E331" s="31" t="s">
        <v>126</v>
      </c>
      <c r="F331" s="20" t="str">
        <f t="shared" si="6"/>
        <v>TX-MFT04</v>
      </c>
      <c r="G331" s="24" t="s">
        <v>770</v>
      </c>
      <c r="H331" s="22">
        <v>1</v>
      </c>
      <c r="I331" s="24" t="s">
        <v>771</v>
      </c>
      <c r="J331" s="13"/>
      <c r="K331" s="35"/>
      <c r="L331" s="34"/>
      <c r="M331" s="15"/>
      <c r="N331" s="15"/>
      <c r="O331" s="28">
        <v>44432</v>
      </c>
      <c r="P331" s="27" t="s">
        <v>129</v>
      </c>
      <c r="Q331" s="27"/>
      <c r="R331" s="49"/>
    </row>
    <row r="332" spans="2:18" ht="37.799999999999997" hidden="1" x14ac:dyDescent="0.3">
      <c r="B332" s="15" t="s">
        <v>730</v>
      </c>
      <c r="C332" s="15" t="s">
        <v>216</v>
      </c>
      <c r="D332" s="27">
        <v>5</v>
      </c>
      <c r="E332" s="31" t="s">
        <v>126</v>
      </c>
      <c r="F332" s="20" t="str">
        <f t="shared" si="6"/>
        <v>TX-MFT05</v>
      </c>
      <c r="G332" s="24" t="s">
        <v>521</v>
      </c>
      <c r="H332" s="22">
        <v>2</v>
      </c>
      <c r="I332" s="24" t="s">
        <v>772</v>
      </c>
      <c r="J332" s="13"/>
      <c r="K332" s="35"/>
      <c r="L332" s="34"/>
      <c r="M332" s="15"/>
      <c r="N332" s="15"/>
      <c r="O332" s="28">
        <v>44432</v>
      </c>
      <c r="P332" s="27" t="s">
        <v>129</v>
      </c>
      <c r="Q332" s="27"/>
      <c r="R332" s="49"/>
    </row>
    <row r="333" spans="2:18" ht="25.2" hidden="1" x14ac:dyDescent="0.3">
      <c r="B333" s="15" t="s">
        <v>730</v>
      </c>
      <c r="C333" s="15" t="s">
        <v>223</v>
      </c>
      <c r="D333" s="27">
        <v>1</v>
      </c>
      <c r="E333" s="31" t="s">
        <v>126</v>
      </c>
      <c r="F333" s="20" t="str">
        <f t="shared" si="6"/>
        <v>TX-SDA01</v>
      </c>
      <c r="G333" s="24" t="s">
        <v>773</v>
      </c>
      <c r="H333" s="22">
        <v>1</v>
      </c>
      <c r="I333" s="24" t="s">
        <v>774</v>
      </c>
      <c r="J333" s="13"/>
      <c r="K333" s="35"/>
      <c r="L333" s="34"/>
      <c r="M333" s="15"/>
      <c r="N333" s="15"/>
      <c r="O333" s="28">
        <v>44432</v>
      </c>
      <c r="P333" s="27" t="s">
        <v>129</v>
      </c>
      <c r="Q333" s="27"/>
      <c r="R333" s="49"/>
    </row>
    <row r="334" spans="2:18" ht="25.2" hidden="1" x14ac:dyDescent="0.3">
      <c r="B334" s="15" t="s">
        <v>730</v>
      </c>
      <c r="C334" s="15" t="s">
        <v>232</v>
      </c>
      <c r="D334" s="27">
        <v>1</v>
      </c>
      <c r="E334" s="31" t="s">
        <v>126</v>
      </c>
      <c r="F334" s="20" t="str">
        <f t="shared" si="6"/>
        <v>TX-OSC01</v>
      </c>
      <c r="G334" s="24" t="s">
        <v>775</v>
      </c>
      <c r="H334" s="22">
        <v>1</v>
      </c>
      <c r="I334" s="24" t="s">
        <v>776</v>
      </c>
      <c r="J334" s="13"/>
      <c r="K334" s="35"/>
      <c r="L334" s="34"/>
      <c r="M334" s="15"/>
      <c r="N334" s="15"/>
      <c r="O334" s="28">
        <v>44446</v>
      </c>
      <c r="P334" s="27" t="s">
        <v>399</v>
      </c>
      <c r="Q334" s="27"/>
      <c r="R334" s="49"/>
    </row>
    <row r="335" spans="2:18" ht="25.2" hidden="1" x14ac:dyDescent="0.3">
      <c r="B335" s="15" t="s">
        <v>730</v>
      </c>
      <c r="C335" s="15" t="s">
        <v>232</v>
      </c>
      <c r="D335" s="27">
        <v>2</v>
      </c>
      <c r="E335" s="31" t="s">
        <v>126</v>
      </c>
      <c r="F335" s="20" t="str">
        <f t="shared" si="6"/>
        <v>TX-OSC02</v>
      </c>
      <c r="G335" s="24" t="s">
        <v>777</v>
      </c>
      <c r="H335" s="22">
        <v>1</v>
      </c>
      <c r="I335" s="24" t="s">
        <v>778</v>
      </c>
      <c r="J335" s="13"/>
      <c r="K335" s="35"/>
      <c r="L335" s="34"/>
      <c r="M335" s="15"/>
      <c r="N335" s="15"/>
      <c r="O335" s="28">
        <v>44446</v>
      </c>
      <c r="P335" s="27" t="s">
        <v>399</v>
      </c>
      <c r="Q335" s="27"/>
      <c r="R335" s="49"/>
    </row>
    <row r="336" spans="2:18" ht="25.2" hidden="1" x14ac:dyDescent="0.3">
      <c r="B336" s="15" t="s">
        <v>730</v>
      </c>
      <c r="C336" s="15" t="s">
        <v>232</v>
      </c>
      <c r="D336" s="27">
        <v>3</v>
      </c>
      <c r="E336" s="31" t="s">
        <v>126</v>
      </c>
      <c r="F336" s="20" t="str">
        <f t="shared" si="6"/>
        <v>TX-OSC03</v>
      </c>
      <c r="G336" s="24" t="s">
        <v>779</v>
      </c>
      <c r="H336" s="22">
        <v>1</v>
      </c>
      <c r="I336" s="24" t="s">
        <v>780</v>
      </c>
      <c r="J336" s="13"/>
      <c r="K336" s="35"/>
      <c r="L336" s="34"/>
      <c r="M336" s="15"/>
      <c r="N336" s="15"/>
      <c r="O336" s="28">
        <v>44432</v>
      </c>
      <c r="P336" s="27" t="s">
        <v>129</v>
      </c>
      <c r="Q336" s="27"/>
      <c r="R336" s="49"/>
    </row>
    <row r="337" spans="2:18" ht="25.2" hidden="1" x14ac:dyDescent="0.3">
      <c r="B337" s="15" t="s">
        <v>730</v>
      </c>
      <c r="C337" s="15" t="s">
        <v>249</v>
      </c>
      <c r="D337" s="27">
        <v>1</v>
      </c>
      <c r="E337" s="31" t="s">
        <v>126</v>
      </c>
      <c r="F337" s="20" t="str">
        <f t="shared" si="6"/>
        <v>TX-TC01</v>
      </c>
      <c r="G337" s="24" t="s">
        <v>781</v>
      </c>
      <c r="H337" s="22">
        <v>1</v>
      </c>
      <c r="I337" s="24" t="s">
        <v>782</v>
      </c>
      <c r="J337" s="13"/>
      <c r="K337" s="35"/>
      <c r="L337" s="34"/>
      <c r="M337" s="15"/>
      <c r="N337" s="15"/>
      <c r="O337" s="28">
        <v>44432</v>
      </c>
      <c r="P337" s="27" t="s">
        <v>129</v>
      </c>
      <c r="Q337" s="27"/>
      <c r="R337" s="49"/>
    </row>
    <row r="338" spans="2:18" ht="25.2" hidden="1" x14ac:dyDescent="0.3">
      <c r="B338" s="15" t="s">
        <v>730</v>
      </c>
      <c r="C338" s="15" t="s">
        <v>258</v>
      </c>
      <c r="D338" s="27">
        <v>1</v>
      </c>
      <c r="E338" s="31" t="s">
        <v>126</v>
      </c>
      <c r="F338" s="20" t="str">
        <f t="shared" si="6"/>
        <v>TX-DOC01</v>
      </c>
      <c r="G338" s="24" t="s">
        <v>783</v>
      </c>
      <c r="H338" s="22">
        <v>1</v>
      </c>
      <c r="I338" s="24" t="s">
        <v>784</v>
      </c>
      <c r="J338" s="13"/>
      <c r="K338" s="35"/>
      <c r="L338" s="34"/>
      <c r="M338" s="15"/>
      <c r="N338" s="15"/>
      <c r="O338" s="28">
        <v>44432</v>
      </c>
      <c r="P338" s="27" t="s">
        <v>129</v>
      </c>
      <c r="Q338" s="27"/>
      <c r="R338" s="49"/>
    </row>
    <row r="339" spans="2:18" hidden="1" x14ac:dyDescent="0.3">
      <c r="B339" s="15" t="s">
        <v>730</v>
      </c>
      <c r="C339" s="15" t="s">
        <v>258</v>
      </c>
      <c r="D339" s="27">
        <v>2</v>
      </c>
      <c r="E339" s="31" t="s">
        <v>126</v>
      </c>
      <c r="F339" s="20" t="str">
        <f t="shared" si="6"/>
        <v>TX-DOC02</v>
      </c>
      <c r="G339" s="24" t="s">
        <v>785</v>
      </c>
      <c r="H339" s="22">
        <v>1</v>
      </c>
      <c r="I339" s="24" t="s">
        <v>786</v>
      </c>
      <c r="J339" s="13"/>
      <c r="K339" s="35"/>
      <c r="L339" s="34"/>
      <c r="M339" s="15"/>
      <c r="N339" s="15"/>
      <c r="O339" s="28">
        <v>44432</v>
      </c>
      <c r="P339" s="27" t="s">
        <v>129</v>
      </c>
      <c r="Q339" s="27"/>
      <c r="R339" s="49"/>
    </row>
    <row r="340" spans="2:18" ht="25.2" hidden="1" x14ac:dyDescent="0.3">
      <c r="B340" s="15" t="s">
        <v>44</v>
      </c>
      <c r="C340" s="15" t="s">
        <v>124</v>
      </c>
      <c r="D340" s="27">
        <v>1</v>
      </c>
      <c r="E340" s="31" t="s">
        <v>126</v>
      </c>
      <c r="F340" s="20" t="str">
        <f t="shared" si="6"/>
        <v>EAR-DE01</v>
      </c>
      <c r="G340" s="24" t="s">
        <v>787</v>
      </c>
      <c r="H340" s="22">
        <v>1</v>
      </c>
      <c r="I340" s="24" t="s">
        <v>788</v>
      </c>
      <c r="J340" s="13"/>
      <c r="K340" s="35"/>
      <c r="L340" s="34"/>
      <c r="M340" s="15"/>
      <c r="N340" s="15"/>
      <c r="O340" s="28">
        <v>44433</v>
      </c>
      <c r="P340" s="27" t="s">
        <v>129</v>
      </c>
      <c r="Q340" s="27"/>
      <c r="R340" s="49"/>
    </row>
    <row r="341" spans="2:18" ht="25.2" hidden="1" x14ac:dyDescent="0.3">
      <c r="B341" s="15" t="s">
        <v>44</v>
      </c>
      <c r="C341" s="15" t="s">
        <v>124</v>
      </c>
      <c r="D341" s="27">
        <v>2</v>
      </c>
      <c r="E341" s="31" t="s">
        <v>126</v>
      </c>
      <c r="F341" s="20" t="str">
        <f t="shared" si="6"/>
        <v>EAR-DE02</v>
      </c>
      <c r="G341" s="24" t="s">
        <v>789</v>
      </c>
      <c r="H341" s="22">
        <v>1</v>
      </c>
      <c r="I341" s="24" t="s">
        <v>790</v>
      </c>
      <c r="J341" s="13"/>
      <c r="K341" s="35"/>
      <c r="L341" s="34"/>
      <c r="M341" s="15"/>
      <c r="N341" s="15"/>
      <c r="O341" s="28">
        <v>44433</v>
      </c>
      <c r="P341" s="27" t="s">
        <v>129</v>
      </c>
      <c r="Q341" s="27"/>
      <c r="R341" s="49"/>
    </row>
    <row r="342" spans="2:18" ht="37.799999999999997" hidden="1" x14ac:dyDescent="0.3">
      <c r="B342" s="15" t="s">
        <v>44</v>
      </c>
      <c r="C342" s="15" t="s">
        <v>124</v>
      </c>
      <c r="D342" s="27">
        <v>3</v>
      </c>
      <c r="E342" s="31" t="s">
        <v>126</v>
      </c>
      <c r="F342" s="20" t="str">
        <f t="shared" si="6"/>
        <v>EAR-DE03</v>
      </c>
      <c r="G342" s="24" t="s">
        <v>791</v>
      </c>
      <c r="H342" s="22">
        <v>1</v>
      </c>
      <c r="I342" s="24" t="s">
        <v>792</v>
      </c>
      <c r="J342" s="13"/>
      <c r="K342" s="35"/>
      <c r="L342" s="34"/>
      <c r="M342" s="15"/>
      <c r="N342" s="15"/>
      <c r="O342" s="28">
        <v>44470</v>
      </c>
      <c r="P342" s="27" t="s">
        <v>793</v>
      </c>
      <c r="Q342" s="27"/>
      <c r="R342" s="49"/>
    </row>
    <row r="343" spans="2:18" ht="37.799999999999997" hidden="1" x14ac:dyDescent="0.3">
      <c r="B343" s="15" t="s">
        <v>44</v>
      </c>
      <c r="C343" s="15" t="s">
        <v>124</v>
      </c>
      <c r="D343" s="27">
        <v>4</v>
      </c>
      <c r="E343" s="31" t="s">
        <v>126</v>
      </c>
      <c r="F343" s="20" t="str">
        <f t="shared" si="6"/>
        <v>EAR-DE04</v>
      </c>
      <c r="G343" s="24" t="s">
        <v>794</v>
      </c>
      <c r="H343" s="22">
        <v>1</v>
      </c>
      <c r="I343" s="24" t="s">
        <v>795</v>
      </c>
      <c r="J343" s="13"/>
      <c r="K343" s="35"/>
      <c r="L343" s="34"/>
      <c r="M343" s="15"/>
      <c r="N343" s="15"/>
      <c r="O343" s="28">
        <v>44433</v>
      </c>
      <c r="P343" s="27" t="s">
        <v>129</v>
      </c>
      <c r="Q343" s="27"/>
      <c r="R343" s="49"/>
    </row>
    <row r="344" spans="2:18" ht="75.599999999999994" hidden="1" x14ac:dyDescent="0.3">
      <c r="B344" s="15" t="s">
        <v>44</v>
      </c>
      <c r="C344" s="15" t="s">
        <v>124</v>
      </c>
      <c r="D344" s="27">
        <v>5</v>
      </c>
      <c r="E344" s="31" t="s">
        <v>126</v>
      </c>
      <c r="F344" s="20" t="str">
        <f t="shared" si="6"/>
        <v>EAR-DE05</v>
      </c>
      <c r="G344" s="24" t="s">
        <v>796</v>
      </c>
      <c r="H344" s="22">
        <v>1</v>
      </c>
      <c r="I344" s="24" t="s">
        <v>797</v>
      </c>
      <c r="J344" s="13"/>
      <c r="K344" s="35"/>
      <c r="L344" s="34"/>
      <c r="M344" s="15"/>
      <c r="N344" s="15"/>
      <c r="O344" s="28">
        <v>44470</v>
      </c>
      <c r="P344" s="27" t="s">
        <v>793</v>
      </c>
      <c r="Q344" s="27"/>
      <c r="R344" s="49"/>
    </row>
    <row r="345" spans="2:18" ht="37.799999999999997" hidden="1" x14ac:dyDescent="0.3">
      <c r="B345" s="15" t="s">
        <v>44</v>
      </c>
      <c r="C345" s="15" t="s">
        <v>124</v>
      </c>
      <c r="D345" s="27">
        <v>6</v>
      </c>
      <c r="E345" s="31" t="s">
        <v>126</v>
      </c>
      <c r="F345" s="20" t="str">
        <f t="shared" si="6"/>
        <v>EAR-DE06</v>
      </c>
      <c r="G345" s="24" t="s">
        <v>798</v>
      </c>
      <c r="H345" s="22">
        <v>1</v>
      </c>
      <c r="I345" s="24" t="s">
        <v>799</v>
      </c>
      <c r="J345" s="13"/>
      <c r="K345" s="35"/>
      <c r="L345" s="34"/>
      <c r="M345" s="15"/>
      <c r="N345" s="15"/>
      <c r="O345" s="28">
        <v>44470</v>
      </c>
      <c r="P345" s="27" t="s">
        <v>793</v>
      </c>
      <c r="Q345" s="27"/>
      <c r="R345" s="49"/>
    </row>
    <row r="346" spans="2:18" ht="25.2" hidden="1" x14ac:dyDescent="0.3">
      <c r="B346" s="15" t="s">
        <v>44</v>
      </c>
      <c r="C346" s="15" t="s">
        <v>124</v>
      </c>
      <c r="D346" s="27">
        <v>7</v>
      </c>
      <c r="E346" s="31" t="s">
        <v>126</v>
      </c>
      <c r="F346" s="20" t="str">
        <f t="shared" si="6"/>
        <v>EAR-DE07</v>
      </c>
      <c r="G346" s="24" t="s">
        <v>800</v>
      </c>
      <c r="H346" s="22">
        <v>1</v>
      </c>
      <c r="I346" s="24" t="s">
        <v>801</v>
      </c>
      <c r="J346" s="13"/>
      <c r="K346" s="35"/>
      <c r="L346" s="34"/>
      <c r="M346" s="15"/>
      <c r="N346" s="15"/>
      <c r="O346" s="28">
        <v>44433</v>
      </c>
      <c r="P346" s="27" t="s">
        <v>129</v>
      </c>
      <c r="Q346" s="27"/>
      <c r="R346" s="49"/>
    </row>
    <row r="347" spans="2:18" ht="25.2" hidden="1" x14ac:dyDescent="0.3">
      <c r="B347" s="15" t="s">
        <v>44</v>
      </c>
      <c r="C347" s="15" t="s">
        <v>124</v>
      </c>
      <c r="D347" s="27">
        <v>8</v>
      </c>
      <c r="E347" s="31" t="s">
        <v>126</v>
      </c>
      <c r="F347" s="20" t="str">
        <f t="shared" si="6"/>
        <v>EAR-DE08</v>
      </c>
      <c r="G347" s="24" t="s">
        <v>802</v>
      </c>
      <c r="H347" s="22">
        <v>1</v>
      </c>
      <c r="I347" s="24" t="s">
        <v>803</v>
      </c>
      <c r="J347" s="13"/>
      <c r="K347" s="35"/>
      <c r="L347" s="34"/>
      <c r="M347" s="15"/>
      <c r="N347" s="15"/>
      <c r="O347" s="28">
        <v>44433</v>
      </c>
      <c r="P347" s="27" t="s">
        <v>129</v>
      </c>
      <c r="Q347" s="27"/>
      <c r="R347" s="49"/>
    </row>
    <row r="348" spans="2:18" ht="25.2" hidden="1" x14ac:dyDescent="0.3">
      <c r="B348" s="15" t="s">
        <v>44</v>
      </c>
      <c r="C348" s="15" t="s">
        <v>124</v>
      </c>
      <c r="D348" s="27">
        <v>9</v>
      </c>
      <c r="E348" s="31" t="s">
        <v>126</v>
      </c>
      <c r="F348" s="20" t="str">
        <f t="shared" si="6"/>
        <v>EAR-DE09</v>
      </c>
      <c r="G348" s="24" t="s">
        <v>804</v>
      </c>
      <c r="H348" s="22">
        <v>1</v>
      </c>
      <c r="I348" s="24" t="s">
        <v>805</v>
      </c>
      <c r="J348" s="13"/>
      <c r="K348" s="35"/>
      <c r="L348" s="34"/>
      <c r="M348" s="15"/>
      <c r="N348" s="15"/>
      <c r="O348" s="28">
        <v>44433</v>
      </c>
      <c r="P348" s="27" t="s">
        <v>129</v>
      </c>
      <c r="Q348" s="27"/>
      <c r="R348" s="49"/>
    </row>
    <row r="349" spans="2:18" ht="37.799999999999997" hidden="1" x14ac:dyDescent="0.3">
      <c r="B349" s="15" t="s">
        <v>44</v>
      </c>
      <c r="C349" s="15" t="s">
        <v>124</v>
      </c>
      <c r="D349" s="27">
        <v>10</v>
      </c>
      <c r="E349" s="31" t="s">
        <v>126</v>
      </c>
      <c r="F349" s="20" t="str">
        <f t="shared" si="6"/>
        <v>EAR-DE10</v>
      </c>
      <c r="G349" s="24" t="s">
        <v>806</v>
      </c>
      <c r="H349" s="22">
        <v>1</v>
      </c>
      <c r="I349" s="24" t="s">
        <v>807</v>
      </c>
      <c r="J349" s="13"/>
      <c r="K349" s="35"/>
      <c r="L349" s="34"/>
      <c r="M349" s="15"/>
      <c r="N349" s="15"/>
      <c r="O349" s="28">
        <v>44470</v>
      </c>
      <c r="P349" s="27" t="s">
        <v>793</v>
      </c>
      <c r="Q349" s="27"/>
      <c r="R349" s="49"/>
    </row>
    <row r="350" spans="2:18" ht="25.2" hidden="1" x14ac:dyDescent="0.3">
      <c r="B350" s="15" t="s">
        <v>44</v>
      </c>
      <c r="C350" s="15" t="s">
        <v>124</v>
      </c>
      <c r="D350" s="27">
        <v>11</v>
      </c>
      <c r="E350" s="31" t="s">
        <v>126</v>
      </c>
      <c r="F350" s="20" t="str">
        <f t="shared" si="6"/>
        <v>EAR-DE11</v>
      </c>
      <c r="G350" s="24" t="s">
        <v>808</v>
      </c>
      <c r="H350" s="22">
        <v>1</v>
      </c>
      <c r="I350" s="24" t="s">
        <v>809</v>
      </c>
      <c r="J350" s="13"/>
      <c r="K350" s="35"/>
      <c r="L350" s="34"/>
      <c r="M350" s="15"/>
      <c r="N350" s="15"/>
      <c r="O350" s="28">
        <v>44433</v>
      </c>
      <c r="P350" s="27" t="s">
        <v>129</v>
      </c>
      <c r="Q350" s="27"/>
      <c r="R350" s="49"/>
    </row>
    <row r="351" spans="2:18" ht="75.599999999999994" hidden="1" x14ac:dyDescent="0.3">
      <c r="B351" s="15" t="s">
        <v>44</v>
      </c>
      <c r="C351" s="15" t="s">
        <v>124</v>
      </c>
      <c r="D351" s="27">
        <v>12</v>
      </c>
      <c r="E351" s="31" t="s">
        <v>126</v>
      </c>
      <c r="F351" s="20" t="str">
        <f t="shared" si="6"/>
        <v>EAR-DE12</v>
      </c>
      <c r="G351" s="24" t="s">
        <v>810</v>
      </c>
      <c r="H351" s="22">
        <v>1</v>
      </c>
      <c r="I351" s="24" t="s">
        <v>811</v>
      </c>
      <c r="J351" s="13"/>
      <c r="K351" s="35"/>
      <c r="L351" s="34"/>
      <c r="M351" s="15"/>
      <c r="N351" s="15"/>
      <c r="O351" s="28">
        <v>44470</v>
      </c>
      <c r="P351" s="27" t="s">
        <v>793</v>
      </c>
      <c r="Q351" s="27"/>
      <c r="R351" s="49"/>
    </row>
    <row r="352" spans="2:18" ht="50.4" hidden="1" x14ac:dyDescent="0.3">
      <c r="B352" s="15" t="s">
        <v>44</v>
      </c>
      <c r="C352" s="15" t="s">
        <v>124</v>
      </c>
      <c r="D352" s="27">
        <v>13</v>
      </c>
      <c r="E352" s="31" t="s">
        <v>126</v>
      </c>
      <c r="F352" s="20" t="str">
        <f t="shared" si="6"/>
        <v>EAR-DE13</v>
      </c>
      <c r="G352" s="24" t="s">
        <v>812</v>
      </c>
      <c r="H352" s="22">
        <v>1</v>
      </c>
      <c r="I352" s="24" t="s">
        <v>813</v>
      </c>
      <c r="J352" s="13"/>
      <c r="K352" s="35"/>
      <c r="L352" s="34"/>
      <c r="M352" s="15"/>
      <c r="N352" s="15"/>
      <c r="O352" s="28">
        <v>44433</v>
      </c>
      <c r="P352" s="27" t="s">
        <v>129</v>
      </c>
      <c r="Q352" s="27"/>
      <c r="R352" s="49"/>
    </row>
    <row r="353" spans="2:18" ht="50.4" hidden="1" x14ac:dyDescent="0.3">
      <c r="B353" s="15" t="s">
        <v>44</v>
      </c>
      <c r="C353" s="15" t="s">
        <v>124</v>
      </c>
      <c r="D353" s="27">
        <v>14</v>
      </c>
      <c r="E353" s="31" t="s">
        <v>126</v>
      </c>
      <c r="F353" s="20" t="str">
        <f t="shared" si="6"/>
        <v>EAR-DE14</v>
      </c>
      <c r="G353" s="24" t="s">
        <v>814</v>
      </c>
      <c r="H353" s="22">
        <v>1</v>
      </c>
      <c r="I353" s="24" t="s">
        <v>815</v>
      </c>
      <c r="J353" s="13"/>
      <c r="K353" s="35"/>
      <c r="L353" s="34"/>
      <c r="M353" s="15"/>
      <c r="N353" s="15"/>
      <c r="O353" s="28">
        <v>44433</v>
      </c>
      <c r="P353" s="27" t="s">
        <v>129</v>
      </c>
      <c r="Q353" s="27"/>
      <c r="R353" s="49"/>
    </row>
    <row r="354" spans="2:18" ht="88.2" hidden="1" x14ac:dyDescent="0.3">
      <c r="B354" s="15" t="s">
        <v>44</v>
      </c>
      <c r="C354" s="15" t="s">
        <v>124</v>
      </c>
      <c r="D354" s="27">
        <v>15</v>
      </c>
      <c r="E354" s="31" t="s">
        <v>126</v>
      </c>
      <c r="F354" s="20" t="str">
        <f t="shared" si="6"/>
        <v>EAR-DE15</v>
      </c>
      <c r="G354" s="24" t="s">
        <v>816</v>
      </c>
      <c r="H354" s="22">
        <v>1</v>
      </c>
      <c r="I354" s="24" t="s">
        <v>817</v>
      </c>
      <c r="J354" s="13"/>
      <c r="K354" s="35"/>
      <c r="L354" s="34"/>
      <c r="M354" s="15"/>
      <c r="N354" s="15"/>
      <c r="O354" s="28">
        <v>44433</v>
      </c>
      <c r="P354" s="27" t="s">
        <v>129</v>
      </c>
      <c r="Q354" s="27"/>
      <c r="R354" s="49"/>
    </row>
    <row r="355" spans="2:18" ht="88.2" hidden="1" x14ac:dyDescent="0.3">
      <c r="B355" s="15" t="s">
        <v>44</v>
      </c>
      <c r="C355" s="15" t="s">
        <v>124</v>
      </c>
      <c r="D355" s="27">
        <v>16</v>
      </c>
      <c r="E355" s="31" t="s">
        <v>126</v>
      </c>
      <c r="F355" s="20" t="str">
        <f t="shared" si="6"/>
        <v>EAR-DE16</v>
      </c>
      <c r="G355" s="24" t="s">
        <v>818</v>
      </c>
      <c r="H355" s="22">
        <v>1</v>
      </c>
      <c r="I355" s="24" t="s">
        <v>819</v>
      </c>
      <c r="J355" s="13"/>
      <c r="K355" s="35"/>
      <c r="L355" s="34"/>
      <c r="M355" s="15"/>
      <c r="N355" s="15"/>
      <c r="O355" s="28">
        <v>44433</v>
      </c>
      <c r="P355" s="27" t="s">
        <v>129</v>
      </c>
      <c r="Q355" s="27"/>
      <c r="R355" s="49"/>
    </row>
    <row r="356" spans="2:18" ht="37.799999999999997" hidden="1" x14ac:dyDescent="0.3">
      <c r="B356" s="15" t="s">
        <v>44</v>
      </c>
      <c r="C356" s="15" t="s">
        <v>124</v>
      </c>
      <c r="D356" s="27">
        <v>17</v>
      </c>
      <c r="E356" s="31" t="s">
        <v>126</v>
      </c>
      <c r="F356" s="20" t="str">
        <f t="shared" si="6"/>
        <v>EAR-DE17</v>
      </c>
      <c r="G356" s="24" t="s">
        <v>820</v>
      </c>
      <c r="H356" s="22">
        <v>1</v>
      </c>
      <c r="I356" s="24" t="s">
        <v>821</v>
      </c>
      <c r="J356" s="13"/>
      <c r="K356" s="35"/>
      <c r="L356" s="34"/>
      <c r="M356" s="15"/>
      <c r="N356" s="15"/>
      <c r="O356" s="28">
        <v>44433</v>
      </c>
      <c r="P356" s="27" t="s">
        <v>129</v>
      </c>
      <c r="Q356" s="27"/>
      <c r="R356" s="49"/>
    </row>
    <row r="357" spans="2:18" ht="25.2" hidden="1" x14ac:dyDescent="0.3">
      <c r="B357" s="15" t="s">
        <v>44</v>
      </c>
      <c r="C357" s="15" t="s">
        <v>124</v>
      </c>
      <c r="D357" s="27">
        <v>18</v>
      </c>
      <c r="E357" s="31" t="s">
        <v>126</v>
      </c>
      <c r="F357" s="20" t="str">
        <f t="shared" si="6"/>
        <v>EAR-DE18</v>
      </c>
      <c r="G357" s="24" t="s">
        <v>822</v>
      </c>
      <c r="H357" s="22">
        <v>1</v>
      </c>
      <c r="I357" s="24" t="s">
        <v>823</v>
      </c>
      <c r="J357" s="13"/>
      <c r="K357" s="35"/>
      <c r="L357" s="34"/>
      <c r="M357" s="15"/>
      <c r="N357" s="15"/>
      <c r="O357" s="28">
        <v>44433</v>
      </c>
      <c r="P357" s="27" t="s">
        <v>129</v>
      </c>
      <c r="Q357" s="27"/>
      <c r="R357" s="49"/>
    </row>
    <row r="358" spans="2:18" hidden="1" x14ac:dyDescent="0.3">
      <c r="B358" s="15" t="s">
        <v>44</v>
      </c>
      <c r="C358" s="15" t="s">
        <v>216</v>
      </c>
      <c r="D358" s="27">
        <v>1</v>
      </c>
      <c r="E358" s="31" t="s">
        <v>126</v>
      </c>
      <c r="F358" s="20" t="str">
        <f t="shared" si="6"/>
        <v>EAR-MFT01</v>
      </c>
      <c r="G358" s="24" t="s">
        <v>19</v>
      </c>
      <c r="H358" s="22"/>
      <c r="I358" s="24" t="s">
        <v>19</v>
      </c>
      <c r="J358" s="13"/>
      <c r="K358" s="35"/>
      <c r="L358" s="34"/>
      <c r="M358" s="15"/>
      <c r="N358" s="15"/>
      <c r="O358" s="28">
        <v>44433</v>
      </c>
      <c r="P358" s="27" t="s">
        <v>129</v>
      </c>
      <c r="Q358" s="27"/>
      <c r="R358" s="49"/>
    </row>
    <row r="359" spans="2:18" hidden="1" x14ac:dyDescent="0.3">
      <c r="B359" s="15" t="s">
        <v>44</v>
      </c>
      <c r="C359" s="15" t="s">
        <v>223</v>
      </c>
      <c r="D359" s="27">
        <v>1</v>
      </c>
      <c r="E359" s="31" t="s">
        <v>126</v>
      </c>
      <c r="F359" s="20" t="str">
        <f t="shared" si="6"/>
        <v>EAR-SDA01</v>
      </c>
      <c r="G359" s="24" t="s">
        <v>19</v>
      </c>
      <c r="H359" s="22"/>
      <c r="I359" s="24" t="s">
        <v>19</v>
      </c>
      <c r="J359" s="13"/>
      <c r="K359" s="35"/>
      <c r="L359" s="34"/>
      <c r="M359" s="15"/>
      <c r="N359" s="15"/>
      <c r="O359" s="28">
        <v>44433</v>
      </c>
      <c r="P359" s="27" t="s">
        <v>129</v>
      </c>
      <c r="Q359" s="27"/>
      <c r="R359" s="49"/>
    </row>
    <row r="360" spans="2:18" ht="25.2" hidden="1" x14ac:dyDescent="0.3">
      <c r="B360" s="15" t="s">
        <v>44</v>
      </c>
      <c r="C360" s="15" t="s">
        <v>232</v>
      </c>
      <c r="D360" s="27">
        <v>1</v>
      </c>
      <c r="E360" s="31" t="s">
        <v>126</v>
      </c>
      <c r="F360" s="20" t="str">
        <f t="shared" si="6"/>
        <v>EAR-OSC01</v>
      </c>
      <c r="G360" s="24" t="s">
        <v>824</v>
      </c>
      <c r="H360" s="22">
        <v>1</v>
      </c>
      <c r="I360" s="24" t="s">
        <v>825</v>
      </c>
      <c r="J360" s="13"/>
      <c r="K360" s="35"/>
      <c r="L360" s="34"/>
      <c r="M360" s="15"/>
      <c r="N360" s="15"/>
      <c r="O360" s="28">
        <v>44433</v>
      </c>
      <c r="P360" s="27" t="s">
        <v>129</v>
      </c>
      <c r="Q360" s="27"/>
      <c r="R360" s="49"/>
    </row>
    <row r="361" spans="2:18" ht="25.2" hidden="1" x14ac:dyDescent="0.3">
      <c r="B361" s="15" t="s">
        <v>44</v>
      </c>
      <c r="C361" s="15" t="s">
        <v>232</v>
      </c>
      <c r="D361" s="27">
        <v>2</v>
      </c>
      <c r="E361" s="31" t="s">
        <v>126</v>
      </c>
      <c r="F361" s="20" t="str">
        <f t="shared" si="6"/>
        <v>EAR-OSC02</v>
      </c>
      <c r="G361" s="24" t="s">
        <v>826</v>
      </c>
      <c r="H361" s="22">
        <v>1</v>
      </c>
      <c r="I361" s="24" t="s">
        <v>827</v>
      </c>
      <c r="J361" s="13"/>
      <c r="K361" s="35"/>
      <c r="L361" s="34"/>
      <c r="M361" s="15"/>
      <c r="N361" s="15"/>
      <c r="O361" s="28">
        <v>44433</v>
      </c>
      <c r="P361" s="27" t="s">
        <v>129</v>
      </c>
      <c r="Q361" s="27"/>
      <c r="R361" s="49"/>
    </row>
    <row r="362" spans="2:18" hidden="1" x14ac:dyDescent="0.3">
      <c r="B362" s="15" t="s">
        <v>44</v>
      </c>
      <c r="C362" s="15" t="s">
        <v>232</v>
      </c>
      <c r="D362" s="27">
        <v>3</v>
      </c>
      <c r="E362" s="31" t="s">
        <v>126</v>
      </c>
      <c r="F362" s="20" t="str">
        <f t="shared" si="6"/>
        <v>EAR-OSC03</v>
      </c>
      <c r="G362" s="24" t="s">
        <v>828</v>
      </c>
      <c r="H362" s="22">
        <v>1</v>
      </c>
      <c r="I362" s="24" t="s">
        <v>829</v>
      </c>
      <c r="J362" s="13"/>
      <c r="K362" s="35"/>
      <c r="L362" s="34"/>
      <c r="M362" s="15"/>
      <c r="N362" s="15"/>
      <c r="O362" s="28">
        <v>44433</v>
      </c>
      <c r="P362" s="27" t="s">
        <v>129</v>
      </c>
      <c r="Q362" s="27"/>
      <c r="R362" s="49"/>
    </row>
    <row r="363" spans="2:18" ht="25.2" hidden="1" x14ac:dyDescent="0.3">
      <c r="B363" s="15" t="s">
        <v>44</v>
      </c>
      <c r="C363" s="15" t="s">
        <v>232</v>
      </c>
      <c r="D363" s="27">
        <v>4</v>
      </c>
      <c r="E363" s="39" t="s">
        <v>126</v>
      </c>
      <c r="F363" s="29" t="str">
        <f>IF(D363&lt;10,CONCATENATE(VLOOKUP(B363,Equip_Abb,2,FALSE),"-",VLOOKUP(C363,Section_Abb,2,FALSE),"0",D363),CONCATENATE(VLOOKUP(B363,Equip_Abb,2,FALSE),"-",VLOOKUP(C363,Section_Abb,2,FALSE),D363))</f>
        <v>EAR-OSC04</v>
      </c>
      <c r="G363" s="24" t="s">
        <v>830</v>
      </c>
      <c r="H363" s="22">
        <v>1</v>
      </c>
      <c r="I363" s="24" t="s">
        <v>831</v>
      </c>
      <c r="J363" s="13"/>
      <c r="K363" s="35"/>
      <c r="L363" s="34"/>
      <c r="M363" s="15"/>
      <c r="N363" s="15"/>
      <c r="O363" s="28">
        <v>44433</v>
      </c>
      <c r="P363" s="27" t="s">
        <v>129</v>
      </c>
      <c r="Q363" s="27"/>
      <c r="R363" s="49"/>
    </row>
    <row r="364" spans="2:18" hidden="1" x14ac:dyDescent="0.3">
      <c r="B364" s="15" t="s">
        <v>44</v>
      </c>
      <c r="C364" s="15" t="s">
        <v>249</v>
      </c>
      <c r="D364" s="27">
        <v>1</v>
      </c>
      <c r="E364" s="31" t="s">
        <v>126</v>
      </c>
      <c r="F364" s="20" t="str">
        <f t="shared" si="6"/>
        <v>EAR-TC01</v>
      </c>
      <c r="G364" s="24" t="s">
        <v>483</v>
      </c>
      <c r="H364" s="22">
        <v>1</v>
      </c>
      <c r="I364" s="24" t="s">
        <v>484</v>
      </c>
      <c r="J364" s="13"/>
      <c r="K364" s="35"/>
      <c r="L364" s="34"/>
      <c r="M364" s="15"/>
      <c r="N364" s="15"/>
      <c r="O364" s="28">
        <v>44433</v>
      </c>
      <c r="P364" s="27" t="s">
        <v>129</v>
      </c>
      <c r="Q364" s="27"/>
      <c r="R364" s="49"/>
    </row>
    <row r="365" spans="2:18" ht="113.4" hidden="1" x14ac:dyDescent="0.3">
      <c r="B365" s="15" t="s">
        <v>44</v>
      </c>
      <c r="C365" s="15" t="s">
        <v>249</v>
      </c>
      <c r="D365" s="27">
        <v>2</v>
      </c>
      <c r="E365" s="31" t="s">
        <v>126</v>
      </c>
      <c r="F365" s="20" t="str">
        <f t="shared" si="6"/>
        <v>EAR-TC02</v>
      </c>
      <c r="G365" s="24" t="s">
        <v>832</v>
      </c>
      <c r="H365" s="22">
        <v>1</v>
      </c>
      <c r="I365" s="24" t="s">
        <v>833</v>
      </c>
      <c r="J365" s="13"/>
      <c r="K365" s="35"/>
      <c r="L365" s="34"/>
      <c r="M365" s="15"/>
      <c r="N365" s="15"/>
      <c r="O365" s="28">
        <v>44470</v>
      </c>
      <c r="P365" s="27" t="s">
        <v>793</v>
      </c>
      <c r="Q365" s="27"/>
      <c r="R365" s="49"/>
    </row>
    <row r="366" spans="2:18" ht="25.2" hidden="1" x14ac:dyDescent="0.3">
      <c r="B366" s="15" t="s">
        <v>44</v>
      </c>
      <c r="C366" s="15" t="s">
        <v>249</v>
      </c>
      <c r="D366" s="27">
        <v>3</v>
      </c>
      <c r="E366" s="31" t="s">
        <v>126</v>
      </c>
      <c r="F366" s="20" t="str">
        <f t="shared" si="6"/>
        <v>EAR-TC03</v>
      </c>
      <c r="G366" s="24" t="s">
        <v>834</v>
      </c>
      <c r="H366" s="22"/>
      <c r="I366" s="24" t="s">
        <v>835</v>
      </c>
      <c r="J366" s="13"/>
      <c r="K366" s="35"/>
      <c r="L366" s="34"/>
      <c r="M366" s="15"/>
      <c r="N366" s="15"/>
      <c r="O366" s="28">
        <v>44433</v>
      </c>
      <c r="P366" s="27" t="s">
        <v>129</v>
      </c>
      <c r="Q366" s="27"/>
      <c r="R366" s="49"/>
    </row>
    <row r="367" spans="2:18" ht="25.2" hidden="1" x14ac:dyDescent="0.3">
      <c r="B367" s="15" t="s">
        <v>44</v>
      </c>
      <c r="C367" s="15" t="s">
        <v>249</v>
      </c>
      <c r="D367" s="27">
        <v>4</v>
      </c>
      <c r="E367" s="31" t="s">
        <v>126</v>
      </c>
      <c r="F367" s="20" t="str">
        <f t="shared" si="6"/>
        <v>EAR-TC04</v>
      </c>
      <c r="G367" s="24" t="s">
        <v>836</v>
      </c>
      <c r="H367" s="22"/>
      <c r="I367" s="24" t="s">
        <v>837</v>
      </c>
      <c r="J367" s="13"/>
      <c r="K367" s="35"/>
      <c r="L367" s="34"/>
      <c r="M367" s="15"/>
      <c r="N367" s="15"/>
      <c r="O367" s="28">
        <v>44433</v>
      </c>
      <c r="P367" s="27" t="s">
        <v>129</v>
      </c>
      <c r="Q367" s="27"/>
      <c r="R367" s="49"/>
    </row>
    <row r="368" spans="2:18" ht="37.799999999999997" hidden="1" x14ac:dyDescent="0.3">
      <c r="B368" s="15" t="s">
        <v>44</v>
      </c>
      <c r="C368" s="15" t="s">
        <v>258</v>
      </c>
      <c r="D368" s="27">
        <v>1</v>
      </c>
      <c r="E368" s="31" t="s">
        <v>126</v>
      </c>
      <c r="F368" s="20" t="str">
        <f t="shared" si="6"/>
        <v>EAR-DOC01</v>
      </c>
      <c r="G368" s="24" t="s">
        <v>838</v>
      </c>
      <c r="H368" s="22"/>
      <c r="I368" s="24" t="s">
        <v>839</v>
      </c>
      <c r="J368" s="13"/>
      <c r="K368" s="35"/>
      <c r="L368" s="34"/>
      <c r="M368" s="15"/>
      <c r="N368" s="15"/>
      <c r="O368" s="28">
        <v>44433</v>
      </c>
      <c r="P368" s="27" t="s">
        <v>129</v>
      </c>
      <c r="Q368" s="27"/>
      <c r="R368" s="49"/>
    </row>
    <row r="369" spans="2:18" ht="113.4" hidden="1" x14ac:dyDescent="0.3">
      <c r="B369" s="15" t="s">
        <v>44</v>
      </c>
      <c r="C369" s="15" t="s">
        <v>258</v>
      </c>
      <c r="D369" s="27">
        <v>2</v>
      </c>
      <c r="E369" s="31" t="s">
        <v>126</v>
      </c>
      <c r="F369" s="20" t="str">
        <f t="shared" si="6"/>
        <v>EAR-DOC02</v>
      </c>
      <c r="G369" s="24" t="s">
        <v>840</v>
      </c>
      <c r="H369" s="22"/>
      <c r="I369" s="24" t="s">
        <v>841</v>
      </c>
      <c r="J369" s="13"/>
      <c r="K369" s="35"/>
      <c r="L369" s="34"/>
      <c r="M369" s="15"/>
      <c r="N369" s="15"/>
      <c r="O369" s="28">
        <v>44433</v>
      </c>
      <c r="P369" s="27" t="s">
        <v>129</v>
      </c>
      <c r="Q369" s="27"/>
      <c r="R369" s="49"/>
    </row>
    <row r="370" spans="2:18" ht="50.4" hidden="1" x14ac:dyDescent="0.3">
      <c r="B370" s="15" t="s">
        <v>44</v>
      </c>
      <c r="C370" s="15" t="s">
        <v>258</v>
      </c>
      <c r="D370" s="27">
        <v>3</v>
      </c>
      <c r="E370" s="31" t="s">
        <v>126</v>
      </c>
      <c r="F370" s="20" t="str">
        <f t="shared" si="6"/>
        <v>EAR-DOC03</v>
      </c>
      <c r="G370" s="24" t="s">
        <v>842</v>
      </c>
      <c r="H370" s="22"/>
      <c r="I370" s="24" t="s">
        <v>843</v>
      </c>
      <c r="J370" s="13"/>
      <c r="K370" s="35"/>
      <c r="L370" s="34"/>
      <c r="M370" s="15"/>
      <c r="N370" s="15"/>
      <c r="O370" s="28">
        <v>44433</v>
      </c>
      <c r="P370" s="27" t="s">
        <v>129</v>
      </c>
      <c r="Q370" s="27"/>
      <c r="R370" s="49"/>
    </row>
    <row r="371" spans="2:18" ht="37.799999999999997" hidden="1" x14ac:dyDescent="0.3">
      <c r="B371" s="15" t="s">
        <v>844</v>
      </c>
      <c r="C371" s="15" t="s">
        <v>124</v>
      </c>
      <c r="D371" s="27">
        <v>1</v>
      </c>
      <c r="E371" s="31" t="s">
        <v>126</v>
      </c>
      <c r="F371" s="20" t="str">
        <f t="shared" si="6"/>
        <v>F-DE01</v>
      </c>
      <c r="G371" s="24" t="s">
        <v>845</v>
      </c>
      <c r="H371" s="22">
        <v>1</v>
      </c>
      <c r="I371" s="24" t="s">
        <v>846</v>
      </c>
      <c r="J371" s="13"/>
      <c r="K371" s="35"/>
      <c r="L371" s="34"/>
      <c r="M371" s="15"/>
      <c r="N371" s="15"/>
      <c r="O371" s="28">
        <v>44433</v>
      </c>
      <c r="P371" s="27" t="s">
        <v>129</v>
      </c>
      <c r="Q371" s="27"/>
      <c r="R371" s="49"/>
    </row>
    <row r="372" spans="2:18" hidden="1" x14ac:dyDescent="0.3">
      <c r="B372" s="15" t="s">
        <v>844</v>
      </c>
      <c r="C372" s="15" t="s">
        <v>124</v>
      </c>
      <c r="D372" s="27">
        <v>2</v>
      </c>
      <c r="E372" s="31" t="s">
        <v>126</v>
      </c>
      <c r="F372" s="20" t="str">
        <f t="shared" si="6"/>
        <v>F-DE02</v>
      </c>
      <c r="G372" s="24" t="s">
        <v>847</v>
      </c>
      <c r="H372" s="22">
        <v>1</v>
      </c>
      <c r="I372" s="24" t="s">
        <v>848</v>
      </c>
      <c r="J372" s="13"/>
      <c r="K372" s="35"/>
      <c r="L372" s="34"/>
      <c r="M372" s="15"/>
      <c r="N372" s="15"/>
      <c r="O372" s="28">
        <v>44433</v>
      </c>
      <c r="P372" s="27" t="s">
        <v>129</v>
      </c>
      <c r="Q372" s="27"/>
      <c r="R372" s="49"/>
    </row>
    <row r="373" spans="2:18" ht="25.2" hidden="1" x14ac:dyDescent="0.3">
      <c r="B373" s="15" t="s">
        <v>844</v>
      </c>
      <c r="C373" s="15" t="s">
        <v>124</v>
      </c>
      <c r="D373" s="27">
        <v>3</v>
      </c>
      <c r="E373" s="31" t="s">
        <v>126</v>
      </c>
      <c r="F373" s="20" t="str">
        <f t="shared" si="6"/>
        <v>F-DE03</v>
      </c>
      <c r="G373" s="24" t="s">
        <v>849</v>
      </c>
      <c r="H373" s="22">
        <v>1</v>
      </c>
      <c r="I373" s="24" t="s">
        <v>850</v>
      </c>
      <c r="J373" s="13"/>
      <c r="K373" s="35"/>
      <c r="L373" s="34"/>
      <c r="M373" s="15"/>
      <c r="N373" s="15"/>
      <c r="O373" s="28">
        <v>44433</v>
      </c>
      <c r="P373" s="27" t="s">
        <v>129</v>
      </c>
      <c r="Q373" s="27"/>
      <c r="R373" s="49"/>
    </row>
    <row r="374" spans="2:18" ht="37.799999999999997" hidden="1" x14ac:dyDescent="0.3">
      <c r="B374" s="15" t="s">
        <v>844</v>
      </c>
      <c r="C374" s="15" t="s">
        <v>124</v>
      </c>
      <c r="D374" s="27">
        <v>4</v>
      </c>
      <c r="E374" s="31" t="s">
        <v>126</v>
      </c>
      <c r="F374" s="20" t="str">
        <f t="shared" si="6"/>
        <v>F-DE04</v>
      </c>
      <c r="G374" s="24" t="s">
        <v>851</v>
      </c>
      <c r="H374" s="22">
        <v>1</v>
      </c>
      <c r="I374" s="24" t="s">
        <v>852</v>
      </c>
      <c r="J374" s="13"/>
      <c r="K374" s="35"/>
      <c r="L374" s="34"/>
      <c r="M374" s="15"/>
      <c r="N374" s="15"/>
      <c r="O374" s="28">
        <v>44433</v>
      </c>
      <c r="P374" s="27" t="s">
        <v>129</v>
      </c>
      <c r="Q374" s="27"/>
      <c r="R374" s="49"/>
    </row>
    <row r="375" spans="2:18" ht="25.2" hidden="1" x14ac:dyDescent="0.3">
      <c r="B375" s="15" t="s">
        <v>844</v>
      </c>
      <c r="C375" s="15" t="s">
        <v>124</v>
      </c>
      <c r="D375" s="27">
        <v>5</v>
      </c>
      <c r="E375" s="31" t="s">
        <v>126</v>
      </c>
      <c r="F375" s="20" t="str">
        <f t="shared" si="6"/>
        <v>F-DE05</v>
      </c>
      <c r="G375" s="24" t="s">
        <v>853</v>
      </c>
      <c r="H375" s="22">
        <v>1</v>
      </c>
      <c r="I375" s="24" t="s">
        <v>854</v>
      </c>
      <c r="J375" s="13"/>
      <c r="K375" s="35"/>
      <c r="L375" s="34"/>
      <c r="M375" s="15"/>
      <c r="N375" s="15"/>
      <c r="O375" s="28">
        <v>44433</v>
      </c>
      <c r="P375" s="27" t="s">
        <v>129</v>
      </c>
      <c r="Q375" s="27"/>
      <c r="R375" s="49"/>
    </row>
    <row r="376" spans="2:18" hidden="1" x14ac:dyDescent="0.3">
      <c r="B376" s="15" t="s">
        <v>844</v>
      </c>
      <c r="C376" s="15" t="s">
        <v>124</v>
      </c>
      <c r="D376" s="27">
        <v>6</v>
      </c>
      <c r="E376" s="31" t="s">
        <v>126</v>
      </c>
      <c r="F376" s="20" t="str">
        <f t="shared" ref="F376:F423" si="7">IF(D376&lt;10,CONCATENATE(VLOOKUP(B376,Equip_Abb,2,FALSE),"-",VLOOKUP(C376,Section_Abb,2,FALSE),"0",D376),CONCATENATE(VLOOKUP(B376,Equip_Abb,2,FALSE),"-",VLOOKUP(C376,Section_Abb,2,FALSE),D376))</f>
        <v>F-DE06</v>
      </c>
      <c r="G376" s="24" t="s">
        <v>855</v>
      </c>
      <c r="H376" s="22">
        <v>1</v>
      </c>
      <c r="I376" s="24"/>
      <c r="J376" s="13"/>
      <c r="K376" s="35"/>
      <c r="L376" s="34"/>
      <c r="M376" s="15"/>
      <c r="N376" s="15"/>
      <c r="O376" s="28">
        <v>44433</v>
      </c>
      <c r="P376" s="27" t="s">
        <v>129</v>
      </c>
      <c r="Q376" s="27"/>
      <c r="R376" s="49"/>
    </row>
    <row r="377" spans="2:18" ht="25.2" hidden="1" x14ac:dyDescent="0.3">
      <c r="B377" s="15" t="s">
        <v>844</v>
      </c>
      <c r="C377" s="15" t="s">
        <v>124</v>
      </c>
      <c r="D377" s="27">
        <v>7</v>
      </c>
      <c r="E377" s="31" t="s">
        <v>126</v>
      </c>
      <c r="F377" s="29" t="str">
        <f>IF(D377&lt;10,CONCATENATE(VLOOKUP(B377,Equip_Abb,2,FALSE),"-",VLOOKUP(C377,Section_Abb,2,FALSE),"0",D377),CONCATENATE(VLOOKUP(B377,Equip_Abb,2,FALSE),"-",VLOOKUP(C377,Section_Abb,2,FALSE),D377))</f>
        <v>F-DE07</v>
      </c>
      <c r="G377" s="24" t="s">
        <v>856</v>
      </c>
      <c r="H377" s="22">
        <v>1</v>
      </c>
      <c r="I377" s="24" t="s">
        <v>857</v>
      </c>
      <c r="J377" s="13"/>
      <c r="K377" s="35"/>
      <c r="L377" s="34"/>
      <c r="M377" s="15"/>
      <c r="N377" s="15"/>
      <c r="O377" s="28">
        <v>44433</v>
      </c>
      <c r="P377" s="27" t="s">
        <v>129</v>
      </c>
      <c r="Q377" s="27"/>
      <c r="R377" s="49"/>
    </row>
    <row r="378" spans="2:18" ht="37.799999999999997" hidden="1" x14ac:dyDescent="0.3">
      <c r="B378" s="15" t="s">
        <v>844</v>
      </c>
      <c r="C378" s="15" t="s">
        <v>124</v>
      </c>
      <c r="D378" s="27">
        <v>8</v>
      </c>
      <c r="E378" s="31" t="s">
        <v>126</v>
      </c>
      <c r="F378" s="29" t="str">
        <f>IF(D378&lt;10,CONCATENATE(VLOOKUP(B378,Equip_Abb,2,FALSE),"-",VLOOKUP(C378,Section_Abb,2,FALSE),"0",D378),CONCATENATE(VLOOKUP(B378,Equip_Abb,2,FALSE),"-",VLOOKUP(C378,Section_Abb,2,FALSE),D378))</f>
        <v>F-DE08</v>
      </c>
      <c r="G378" s="24" t="s">
        <v>858</v>
      </c>
      <c r="H378" s="22">
        <v>1</v>
      </c>
      <c r="I378" s="24" t="s">
        <v>859</v>
      </c>
      <c r="J378" s="13"/>
      <c r="K378" s="35"/>
      <c r="L378" s="34"/>
      <c r="M378" s="15"/>
      <c r="N378" s="15"/>
      <c r="O378" s="28">
        <v>44433</v>
      </c>
      <c r="P378" s="27" t="s">
        <v>129</v>
      </c>
      <c r="Q378" s="27"/>
      <c r="R378" s="49"/>
    </row>
    <row r="379" spans="2:18" ht="25.2" hidden="1" x14ac:dyDescent="0.3">
      <c r="B379" s="15" t="s">
        <v>844</v>
      </c>
      <c r="C379" s="15" t="s">
        <v>216</v>
      </c>
      <c r="D379" s="27">
        <v>1</v>
      </c>
      <c r="E379" s="31" t="s">
        <v>126</v>
      </c>
      <c r="F379" s="20" t="str">
        <f t="shared" si="7"/>
        <v>F-MFT01</v>
      </c>
      <c r="G379" s="24" t="s">
        <v>860</v>
      </c>
      <c r="H379" s="22">
        <v>1</v>
      </c>
      <c r="I379" s="24" t="s">
        <v>861</v>
      </c>
      <c r="J379" s="13"/>
      <c r="K379" s="35"/>
      <c r="L379" s="34"/>
      <c r="M379" s="15"/>
      <c r="N379" s="15"/>
      <c r="O379" s="28">
        <v>44433</v>
      </c>
      <c r="P379" s="27" t="s">
        <v>129</v>
      </c>
      <c r="Q379" s="27"/>
      <c r="R379" s="49"/>
    </row>
    <row r="380" spans="2:18" ht="63" hidden="1" x14ac:dyDescent="0.3">
      <c r="B380" s="15" t="s">
        <v>844</v>
      </c>
      <c r="C380" s="15" t="s">
        <v>232</v>
      </c>
      <c r="D380" s="27">
        <v>1</v>
      </c>
      <c r="E380" s="31" t="s">
        <v>126</v>
      </c>
      <c r="F380" s="29" t="str">
        <f t="shared" si="7"/>
        <v>F-OSC01</v>
      </c>
      <c r="G380" s="24" t="s">
        <v>862</v>
      </c>
      <c r="H380" s="22">
        <v>1</v>
      </c>
      <c r="I380" s="24" t="s">
        <v>863</v>
      </c>
      <c r="J380" s="13"/>
      <c r="K380" s="35"/>
      <c r="L380" s="34" t="s">
        <v>864</v>
      </c>
      <c r="M380" s="15" t="s">
        <v>865</v>
      </c>
      <c r="N380" s="15"/>
      <c r="O380" s="28">
        <v>44433</v>
      </c>
      <c r="P380" s="27" t="s">
        <v>129</v>
      </c>
      <c r="Q380" s="27"/>
      <c r="R380" s="49"/>
    </row>
    <row r="381" spans="2:18" ht="25.2" hidden="1" x14ac:dyDescent="0.3">
      <c r="B381" s="15" t="s">
        <v>844</v>
      </c>
      <c r="C381" s="15" t="s">
        <v>232</v>
      </c>
      <c r="D381" s="27">
        <v>2</v>
      </c>
      <c r="E381" s="31" t="s">
        <v>126</v>
      </c>
      <c r="F381" s="29" t="str">
        <f t="shared" si="7"/>
        <v>F-OSC02</v>
      </c>
      <c r="G381" s="24" t="s">
        <v>866</v>
      </c>
      <c r="H381" s="22">
        <v>1</v>
      </c>
      <c r="I381" s="24" t="s">
        <v>867</v>
      </c>
      <c r="J381" s="13"/>
      <c r="K381" s="35"/>
      <c r="L381" s="34"/>
      <c r="M381" s="15"/>
      <c r="N381" s="15"/>
      <c r="O381" s="28">
        <v>44433</v>
      </c>
      <c r="P381" s="27" t="s">
        <v>129</v>
      </c>
      <c r="Q381" s="27"/>
      <c r="R381" s="49"/>
    </row>
    <row r="382" spans="2:18" ht="25.2" hidden="1" x14ac:dyDescent="0.3">
      <c r="B382" s="15" t="s">
        <v>844</v>
      </c>
      <c r="C382" s="15" t="s">
        <v>232</v>
      </c>
      <c r="D382" s="27">
        <v>3</v>
      </c>
      <c r="E382" s="31" t="s">
        <v>126</v>
      </c>
      <c r="F382" s="29" t="str">
        <f>IF(D382&lt;10,CONCATENATE(VLOOKUP(B382,Equip_Abb,2,FALSE),"-",VLOOKUP(C382,Section_Abb,2,FALSE),"0",D382),CONCATENATE(VLOOKUP(B382,Equip_Abb,2,FALSE),"-",VLOOKUP(C382,Section_Abb,2,FALSE),D382))</f>
        <v>F-OSC03</v>
      </c>
      <c r="G382" s="24" t="s">
        <v>868</v>
      </c>
      <c r="H382" s="22">
        <v>2</v>
      </c>
      <c r="I382" s="24" t="s">
        <v>869</v>
      </c>
      <c r="J382" s="13"/>
      <c r="K382" s="35"/>
      <c r="L382" s="34"/>
      <c r="M382" s="15"/>
      <c r="N382" s="15"/>
      <c r="O382" s="28">
        <v>44433</v>
      </c>
      <c r="P382" s="27" t="s">
        <v>129</v>
      </c>
      <c r="Q382" s="27"/>
      <c r="R382" s="49"/>
    </row>
    <row r="383" spans="2:18" ht="25.2" hidden="1" x14ac:dyDescent="0.3">
      <c r="B383" s="15" t="s">
        <v>844</v>
      </c>
      <c r="C383" s="15" t="s">
        <v>249</v>
      </c>
      <c r="D383" s="27">
        <v>1</v>
      </c>
      <c r="E383" s="31" t="s">
        <v>126</v>
      </c>
      <c r="F383" s="29" t="str">
        <f t="shared" si="7"/>
        <v>F-TC01</v>
      </c>
      <c r="G383" s="24" t="s">
        <v>870</v>
      </c>
      <c r="H383" s="22">
        <v>1</v>
      </c>
      <c r="I383" s="24" t="s">
        <v>871</v>
      </c>
      <c r="J383" s="13"/>
      <c r="K383" s="35"/>
      <c r="L383" s="34"/>
      <c r="M383" s="15"/>
      <c r="N383" s="15"/>
      <c r="O383" s="28">
        <v>44433</v>
      </c>
      <c r="P383" s="27" t="s">
        <v>129</v>
      </c>
      <c r="Q383" s="27"/>
      <c r="R383" s="49"/>
    </row>
    <row r="384" spans="2:18" ht="25.2" hidden="1" x14ac:dyDescent="0.3">
      <c r="B384" s="15" t="s">
        <v>844</v>
      </c>
      <c r="C384" s="15" t="s">
        <v>249</v>
      </c>
      <c r="D384" s="27">
        <v>2</v>
      </c>
      <c r="E384" s="31" t="s">
        <v>126</v>
      </c>
      <c r="F384" s="29" t="str">
        <f>IF(D384&lt;10,CONCATENATE(VLOOKUP(B384,Equip_Abb,2,FALSE),"-",VLOOKUP(C384,Section_Abb,2,FALSE),"0",D384),CONCATENATE(VLOOKUP(B384,Equip_Abb,2,FALSE),"-",VLOOKUP(C384,Section_Abb,2,FALSE),D384))</f>
        <v>F-TC02</v>
      </c>
      <c r="G384" s="24" t="s">
        <v>872</v>
      </c>
      <c r="H384" s="22">
        <v>2</v>
      </c>
      <c r="I384" s="24" t="s">
        <v>873</v>
      </c>
      <c r="J384" s="13"/>
      <c r="K384" s="35"/>
      <c r="L384" s="34"/>
      <c r="M384" s="15"/>
      <c r="N384" s="15"/>
      <c r="O384" s="28">
        <v>44433</v>
      </c>
      <c r="P384" s="27" t="s">
        <v>129</v>
      </c>
      <c r="Q384" s="27"/>
      <c r="R384" s="49"/>
    </row>
    <row r="385" spans="2:18" ht="25.2" hidden="1" x14ac:dyDescent="0.3">
      <c r="B385" s="15" t="s">
        <v>844</v>
      </c>
      <c r="C385" s="15" t="s">
        <v>258</v>
      </c>
      <c r="D385" s="27">
        <v>1</v>
      </c>
      <c r="E385" s="31" t="s">
        <v>126</v>
      </c>
      <c r="F385" s="29" t="str">
        <f>IF(D385&lt;10,CONCATENATE(VLOOKUP(B385,Equip_Abb,2,FALSE),"-",VLOOKUP(C385,Section_Abb,2,FALSE),"0",D385),CONCATENATE(VLOOKUP(B385,Equip_Abb,2,FALSE),"-",VLOOKUP(C385,Section_Abb,2,FALSE),D385))</f>
        <v>F-DOC01</v>
      </c>
      <c r="G385" s="24" t="s">
        <v>874</v>
      </c>
      <c r="H385" s="22">
        <v>1</v>
      </c>
      <c r="I385" s="24" t="s">
        <v>875</v>
      </c>
      <c r="J385" s="13"/>
      <c r="K385" s="35"/>
      <c r="L385" s="34"/>
      <c r="M385" s="15"/>
      <c r="N385" s="15"/>
      <c r="O385" s="28">
        <v>44433</v>
      </c>
      <c r="P385" s="27" t="s">
        <v>129</v>
      </c>
      <c r="Q385" s="27"/>
      <c r="R385" s="49"/>
    </row>
    <row r="386" spans="2:18" hidden="1" x14ac:dyDescent="0.3">
      <c r="B386" s="15" t="s">
        <v>844</v>
      </c>
      <c r="C386" s="15" t="s">
        <v>258</v>
      </c>
      <c r="D386" s="27">
        <v>2</v>
      </c>
      <c r="E386" s="31" t="s">
        <v>126</v>
      </c>
      <c r="F386" s="29" t="str">
        <f t="shared" si="7"/>
        <v>F-DOC02</v>
      </c>
      <c r="G386" s="24" t="s">
        <v>876</v>
      </c>
      <c r="H386" s="22">
        <v>1</v>
      </c>
      <c r="I386" s="24" t="s">
        <v>877</v>
      </c>
      <c r="J386" s="13"/>
      <c r="K386" s="35"/>
      <c r="L386" s="34"/>
      <c r="M386" s="15"/>
      <c r="N386" s="15"/>
      <c r="O386" s="28">
        <v>44433</v>
      </c>
      <c r="P386" s="27" t="s">
        <v>129</v>
      </c>
      <c r="Q386" s="27"/>
      <c r="R386" s="49"/>
    </row>
    <row r="387" spans="2:18" ht="50.4" hidden="1" x14ac:dyDescent="0.3">
      <c r="B387" s="15" t="s">
        <v>844</v>
      </c>
      <c r="C387" s="15" t="s">
        <v>275</v>
      </c>
      <c r="D387" s="40">
        <v>1</v>
      </c>
      <c r="E387" s="39" t="s">
        <v>126</v>
      </c>
      <c r="F387" s="41" t="str">
        <f>IF(D387&lt;10,CONCATENATE(VLOOKUP(B387,Equip_Abb,2,FALSE),"-",VLOOKUP(C387,Section_Abb,2,FALSE),"0",D387),CONCATENATE(VLOOKUP(B387,Equip_Abb,2,FALSE),"-",VLOOKUP(C387,Section_Abb,2,FALSE),D387))</f>
        <v>F-SREQ01</v>
      </c>
      <c r="G387" s="24"/>
      <c r="H387" s="22">
        <v>1</v>
      </c>
      <c r="I387" s="24" t="s">
        <v>878</v>
      </c>
      <c r="J387" s="13"/>
      <c r="K387" s="35"/>
      <c r="L387" s="34" t="s">
        <v>277</v>
      </c>
      <c r="M387" s="15" t="s">
        <v>278</v>
      </c>
      <c r="N387" s="15"/>
      <c r="O387" s="28">
        <v>44473</v>
      </c>
      <c r="P387" s="27" t="s">
        <v>129</v>
      </c>
      <c r="Q387" s="27"/>
      <c r="R387" s="49"/>
    </row>
    <row r="388" spans="2:18" hidden="1" x14ac:dyDescent="0.3">
      <c r="B388" s="15" t="s">
        <v>879</v>
      </c>
      <c r="C388" s="15" t="s">
        <v>124</v>
      </c>
      <c r="D388" s="27">
        <v>1</v>
      </c>
      <c r="E388" s="31" t="s">
        <v>126</v>
      </c>
      <c r="F388" s="20" t="str">
        <f t="shared" si="7"/>
        <v>G-DE01</v>
      </c>
      <c r="G388" s="24" t="s">
        <v>880</v>
      </c>
      <c r="H388" s="22">
        <v>1</v>
      </c>
      <c r="I388" s="24" t="s">
        <v>881</v>
      </c>
      <c r="J388" s="13"/>
      <c r="K388" s="35"/>
      <c r="L388" s="34"/>
      <c r="M388" s="15"/>
      <c r="N388" s="15"/>
      <c r="O388" s="28">
        <v>44433</v>
      </c>
      <c r="P388" s="27" t="s">
        <v>129</v>
      </c>
      <c r="Q388" s="27"/>
      <c r="R388" s="49"/>
    </row>
    <row r="389" spans="2:18" ht="37.799999999999997" hidden="1" x14ac:dyDescent="0.3">
      <c r="B389" s="15" t="s">
        <v>879</v>
      </c>
      <c r="C389" s="15" t="s">
        <v>124</v>
      </c>
      <c r="D389" s="27">
        <v>2</v>
      </c>
      <c r="E389" s="31" t="s">
        <v>126</v>
      </c>
      <c r="F389" s="20" t="str">
        <f t="shared" si="7"/>
        <v>G-DE02</v>
      </c>
      <c r="G389" s="24" t="s">
        <v>882</v>
      </c>
      <c r="H389" s="22">
        <v>1</v>
      </c>
      <c r="I389" s="24" t="s">
        <v>883</v>
      </c>
      <c r="J389" s="13"/>
      <c r="K389" s="35"/>
      <c r="L389" s="34"/>
      <c r="M389" s="15"/>
      <c r="N389" s="15"/>
      <c r="O389" s="28">
        <v>44433</v>
      </c>
      <c r="P389" s="27" t="s">
        <v>129</v>
      </c>
      <c r="Q389" s="27"/>
      <c r="R389" s="49"/>
    </row>
    <row r="390" spans="2:18" ht="37.799999999999997" hidden="1" x14ac:dyDescent="0.3">
      <c r="B390" s="15" t="s">
        <v>879</v>
      </c>
      <c r="C390" s="15" t="s">
        <v>124</v>
      </c>
      <c r="D390" s="27">
        <v>3</v>
      </c>
      <c r="E390" s="31" t="s">
        <v>126</v>
      </c>
      <c r="F390" s="20" t="str">
        <f t="shared" si="7"/>
        <v>G-DE03</v>
      </c>
      <c r="G390" s="24" t="s">
        <v>884</v>
      </c>
      <c r="H390" s="22">
        <v>1</v>
      </c>
      <c r="I390" s="24" t="s">
        <v>885</v>
      </c>
      <c r="J390" s="13"/>
      <c r="K390" s="35"/>
      <c r="L390" s="34"/>
      <c r="M390" s="15"/>
      <c r="N390" s="15"/>
      <c r="O390" s="28">
        <v>44433</v>
      </c>
      <c r="P390" s="27" t="s">
        <v>129</v>
      </c>
      <c r="Q390" s="27"/>
      <c r="R390" s="49"/>
    </row>
    <row r="391" spans="2:18" ht="50.4" hidden="1" x14ac:dyDescent="0.3">
      <c r="B391" s="15" t="s">
        <v>879</v>
      </c>
      <c r="C391" s="15" t="s">
        <v>124</v>
      </c>
      <c r="D391" s="27">
        <v>4</v>
      </c>
      <c r="E391" s="31" t="s">
        <v>126</v>
      </c>
      <c r="F391" s="20" t="str">
        <f t="shared" si="7"/>
        <v>G-DE04</v>
      </c>
      <c r="G391" s="24" t="s">
        <v>886</v>
      </c>
      <c r="H391" s="22">
        <v>1</v>
      </c>
      <c r="I391" s="24" t="s">
        <v>887</v>
      </c>
      <c r="J391" s="13"/>
      <c r="K391" s="35"/>
      <c r="L391" s="34"/>
      <c r="M391" s="15"/>
      <c r="N391" s="15"/>
      <c r="O391" s="28">
        <v>44433</v>
      </c>
      <c r="P391" s="27" t="s">
        <v>129</v>
      </c>
      <c r="Q391" s="27"/>
      <c r="R391" s="49"/>
    </row>
    <row r="392" spans="2:18" ht="25.2" hidden="1" x14ac:dyDescent="0.3">
      <c r="B392" s="15" t="s">
        <v>879</v>
      </c>
      <c r="C392" s="15" t="s">
        <v>124</v>
      </c>
      <c r="D392" s="27">
        <v>5</v>
      </c>
      <c r="E392" s="31" t="s">
        <v>126</v>
      </c>
      <c r="F392" s="20" t="str">
        <f t="shared" si="7"/>
        <v>G-DE05</v>
      </c>
      <c r="G392" s="24" t="s">
        <v>888</v>
      </c>
      <c r="H392" s="22">
        <v>1</v>
      </c>
      <c r="I392" s="24" t="s">
        <v>888</v>
      </c>
      <c r="J392" s="13"/>
      <c r="K392" s="35"/>
      <c r="L392" s="34"/>
      <c r="M392" s="15"/>
      <c r="N392" s="15"/>
      <c r="O392" s="28">
        <v>44433</v>
      </c>
      <c r="P392" s="27" t="s">
        <v>129</v>
      </c>
      <c r="Q392" s="27"/>
      <c r="R392" s="49"/>
    </row>
    <row r="393" spans="2:18" ht="25.2" hidden="1" x14ac:dyDescent="0.3">
      <c r="B393" s="15" t="s">
        <v>879</v>
      </c>
      <c r="C393" s="15" t="s">
        <v>216</v>
      </c>
      <c r="D393" s="27">
        <v>1</v>
      </c>
      <c r="E393" s="31" t="s">
        <v>126</v>
      </c>
      <c r="F393" s="20" t="str">
        <f t="shared" si="7"/>
        <v>G-MFT01</v>
      </c>
      <c r="G393" s="24" t="s">
        <v>860</v>
      </c>
      <c r="H393" s="22">
        <v>2</v>
      </c>
      <c r="I393" s="24" t="s">
        <v>861</v>
      </c>
      <c r="J393" s="13"/>
      <c r="K393" s="35"/>
      <c r="L393" s="34"/>
      <c r="M393" s="15"/>
      <c r="N393" s="15"/>
      <c r="O393" s="28">
        <v>44433</v>
      </c>
      <c r="P393" s="27" t="s">
        <v>129</v>
      </c>
      <c r="Q393" s="27"/>
      <c r="R393" s="49"/>
    </row>
    <row r="394" spans="2:18" ht="25.2" hidden="1" x14ac:dyDescent="0.3">
      <c r="B394" s="15" t="s">
        <v>879</v>
      </c>
      <c r="C394" s="15" t="s">
        <v>232</v>
      </c>
      <c r="D394" s="27">
        <v>1</v>
      </c>
      <c r="E394" s="31" t="s">
        <v>126</v>
      </c>
      <c r="F394" s="29" t="str">
        <f t="shared" si="7"/>
        <v>G-OSC01</v>
      </c>
      <c r="G394" s="24" t="s">
        <v>889</v>
      </c>
      <c r="H394" s="22">
        <v>1</v>
      </c>
      <c r="I394" s="24" t="s">
        <v>890</v>
      </c>
      <c r="J394" s="13"/>
      <c r="K394" s="35"/>
      <c r="L394" s="34"/>
      <c r="M394" s="15"/>
      <c r="N394" s="15"/>
      <c r="O394" s="28">
        <v>44433</v>
      </c>
      <c r="P394" s="27" t="s">
        <v>129</v>
      </c>
      <c r="Q394" s="27"/>
      <c r="R394" s="49"/>
    </row>
    <row r="395" spans="2:18" ht="25.2" hidden="1" x14ac:dyDescent="0.3">
      <c r="B395" s="15" t="s">
        <v>891</v>
      </c>
      <c r="C395" s="15" t="s">
        <v>124</v>
      </c>
      <c r="D395" s="27">
        <v>1</v>
      </c>
      <c r="E395" s="31" t="s">
        <v>126</v>
      </c>
      <c r="F395" s="20" t="str">
        <f t="shared" si="7"/>
        <v>CCTV-DE01</v>
      </c>
      <c r="G395" s="24" t="s">
        <v>892</v>
      </c>
      <c r="H395" s="22">
        <v>1</v>
      </c>
      <c r="I395" s="24" t="s">
        <v>893</v>
      </c>
      <c r="J395" s="13"/>
      <c r="K395" s="35"/>
      <c r="L395" s="34"/>
      <c r="M395" s="15"/>
      <c r="N395" s="15"/>
      <c r="O395" s="28">
        <v>44433</v>
      </c>
      <c r="P395" s="27" t="s">
        <v>129</v>
      </c>
      <c r="Q395" s="27"/>
      <c r="R395" s="49"/>
    </row>
    <row r="396" spans="2:18" ht="37.799999999999997" hidden="1" x14ac:dyDescent="0.3">
      <c r="B396" s="15" t="s">
        <v>891</v>
      </c>
      <c r="C396" s="15" t="s">
        <v>124</v>
      </c>
      <c r="D396" s="27">
        <v>2</v>
      </c>
      <c r="E396" s="31" t="s">
        <v>126</v>
      </c>
      <c r="F396" s="20" t="str">
        <f t="shared" si="7"/>
        <v>CCTV-DE02</v>
      </c>
      <c r="G396" s="24" t="s">
        <v>894</v>
      </c>
      <c r="H396" s="22">
        <v>1</v>
      </c>
      <c r="I396" s="24" t="s">
        <v>895</v>
      </c>
      <c r="J396" s="13"/>
      <c r="K396" s="35"/>
      <c r="L396" s="34"/>
      <c r="M396" s="15"/>
      <c r="N396" s="15"/>
      <c r="O396" s="28">
        <v>44433</v>
      </c>
      <c r="P396" s="27" t="s">
        <v>129</v>
      </c>
      <c r="Q396" s="27"/>
      <c r="R396" s="49"/>
    </row>
    <row r="397" spans="2:18" ht="25.2" hidden="1" x14ac:dyDescent="0.3">
      <c r="B397" s="15" t="s">
        <v>891</v>
      </c>
      <c r="C397" s="15" t="s">
        <v>124</v>
      </c>
      <c r="D397" s="27">
        <v>3</v>
      </c>
      <c r="E397" s="31" t="s">
        <v>126</v>
      </c>
      <c r="F397" s="20" t="str">
        <f t="shared" si="7"/>
        <v>CCTV-DE03</v>
      </c>
      <c r="G397" s="24" t="s">
        <v>896</v>
      </c>
      <c r="H397" s="22">
        <v>1</v>
      </c>
      <c r="I397" s="24" t="s">
        <v>897</v>
      </c>
      <c r="J397" s="13"/>
      <c r="K397" s="35"/>
      <c r="L397" s="34"/>
      <c r="M397" s="15"/>
      <c r="N397" s="15"/>
      <c r="O397" s="28">
        <v>44433</v>
      </c>
      <c r="P397" s="27" t="s">
        <v>129</v>
      </c>
      <c r="Q397" s="27"/>
      <c r="R397" s="49"/>
    </row>
    <row r="398" spans="2:18" hidden="1" x14ac:dyDescent="0.3">
      <c r="B398" s="15" t="s">
        <v>891</v>
      </c>
      <c r="C398" s="15" t="s">
        <v>124</v>
      </c>
      <c r="D398" s="27">
        <v>4</v>
      </c>
      <c r="E398" s="31" t="s">
        <v>126</v>
      </c>
      <c r="F398" s="20" t="str">
        <f t="shared" si="7"/>
        <v>CCTV-DE04</v>
      </c>
      <c r="G398" s="24" t="s">
        <v>898</v>
      </c>
      <c r="H398" s="22">
        <v>1</v>
      </c>
      <c r="I398" s="24" t="s">
        <v>899</v>
      </c>
      <c r="J398" s="13"/>
      <c r="K398" s="35"/>
      <c r="L398" s="34"/>
      <c r="M398" s="15"/>
      <c r="N398" s="15"/>
      <c r="O398" s="28">
        <v>44433</v>
      </c>
      <c r="P398" s="27" t="s">
        <v>129</v>
      </c>
      <c r="Q398" s="27"/>
      <c r="R398" s="49"/>
    </row>
    <row r="399" spans="2:18" ht="25.2" hidden="1" x14ac:dyDescent="0.3">
      <c r="B399" s="15" t="s">
        <v>891</v>
      </c>
      <c r="C399" s="15" t="s">
        <v>124</v>
      </c>
      <c r="D399" s="27">
        <v>5</v>
      </c>
      <c r="E399" s="31" t="s">
        <v>126</v>
      </c>
      <c r="F399" s="20" t="str">
        <f t="shared" si="7"/>
        <v>CCTV-DE05</v>
      </c>
      <c r="G399" s="24" t="s">
        <v>900</v>
      </c>
      <c r="H399" s="22">
        <v>1</v>
      </c>
      <c r="I399" s="24" t="s">
        <v>901</v>
      </c>
      <c r="J399" s="13"/>
      <c r="K399" s="35"/>
      <c r="L399" s="34"/>
      <c r="M399" s="15"/>
      <c r="N399" s="15"/>
      <c r="O399" s="28">
        <v>44433</v>
      </c>
      <c r="P399" s="27" t="s">
        <v>129</v>
      </c>
      <c r="Q399" s="27"/>
      <c r="R399" s="49"/>
    </row>
    <row r="400" spans="2:18" ht="25.2" hidden="1" x14ac:dyDescent="0.3">
      <c r="B400" s="15" t="s">
        <v>891</v>
      </c>
      <c r="C400" s="15" t="s">
        <v>124</v>
      </c>
      <c r="D400" s="27">
        <v>6</v>
      </c>
      <c r="E400" s="31" t="s">
        <v>126</v>
      </c>
      <c r="F400" s="20" t="str">
        <f t="shared" si="7"/>
        <v>CCTV-DE06</v>
      </c>
      <c r="G400" s="24" t="s">
        <v>902</v>
      </c>
      <c r="H400" s="22">
        <v>1</v>
      </c>
      <c r="I400" s="24" t="s">
        <v>903</v>
      </c>
      <c r="J400" s="13"/>
      <c r="K400" s="35"/>
      <c r="L400" s="34"/>
      <c r="M400" s="15"/>
      <c r="N400" s="15"/>
      <c r="O400" s="28">
        <v>44433</v>
      </c>
      <c r="P400" s="27" t="s">
        <v>129</v>
      </c>
      <c r="Q400" s="27"/>
      <c r="R400" s="49"/>
    </row>
    <row r="401" spans="2:18" ht="37.799999999999997" hidden="1" x14ac:dyDescent="0.3">
      <c r="B401" s="15" t="s">
        <v>891</v>
      </c>
      <c r="C401" s="15" t="s">
        <v>124</v>
      </c>
      <c r="D401" s="27">
        <v>7</v>
      </c>
      <c r="E401" s="31" t="s">
        <v>126</v>
      </c>
      <c r="F401" s="20" t="str">
        <f t="shared" si="7"/>
        <v>CCTV-DE07</v>
      </c>
      <c r="G401" s="24" t="s">
        <v>904</v>
      </c>
      <c r="H401" s="22">
        <v>1</v>
      </c>
      <c r="I401" s="24" t="s">
        <v>905</v>
      </c>
      <c r="J401" s="13"/>
      <c r="K401" s="35"/>
      <c r="L401" s="34"/>
      <c r="M401" s="15"/>
      <c r="N401" s="15"/>
      <c r="O401" s="28">
        <v>44433</v>
      </c>
      <c r="P401" s="27" t="s">
        <v>129</v>
      </c>
      <c r="Q401" s="27"/>
      <c r="R401" s="49"/>
    </row>
    <row r="402" spans="2:18" ht="63" hidden="1" x14ac:dyDescent="0.3">
      <c r="B402" s="15" t="s">
        <v>891</v>
      </c>
      <c r="C402" s="15" t="s">
        <v>124</v>
      </c>
      <c r="D402" s="27">
        <v>8</v>
      </c>
      <c r="E402" s="31" t="s">
        <v>126</v>
      </c>
      <c r="F402" s="20" t="str">
        <f t="shared" si="7"/>
        <v>CCTV-DE08</v>
      </c>
      <c r="G402" s="24" t="s">
        <v>906</v>
      </c>
      <c r="H402" s="22">
        <v>1</v>
      </c>
      <c r="I402" s="24" t="s">
        <v>907</v>
      </c>
      <c r="J402" s="13"/>
      <c r="K402" s="35"/>
      <c r="L402" s="34"/>
      <c r="M402" s="15"/>
      <c r="N402" s="15"/>
      <c r="O402" s="28">
        <v>44433</v>
      </c>
      <c r="P402" s="27" t="s">
        <v>129</v>
      </c>
      <c r="Q402" s="27"/>
      <c r="R402" s="49"/>
    </row>
    <row r="403" spans="2:18" ht="25.2" hidden="1" x14ac:dyDescent="0.3">
      <c r="B403" s="15" t="s">
        <v>891</v>
      </c>
      <c r="C403" s="15" t="s">
        <v>124</v>
      </c>
      <c r="D403" s="27">
        <v>9</v>
      </c>
      <c r="E403" s="31" t="s">
        <v>126</v>
      </c>
      <c r="F403" s="20" t="str">
        <f t="shared" si="7"/>
        <v>CCTV-DE09</v>
      </c>
      <c r="G403" s="24" t="s">
        <v>908</v>
      </c>
      <c r="H403" s="22">
        <v>1</v>
      </c>
      <c r="I403" s="24" t="s">
        <v>909</v>
      </c>
      <c r="J403" s="13"/>
      <c r="K403" s="35"/>
      <c r="L403" s="34"/>
      <c r="M403" s="15"/>
      <c r="N403" s="15"/>
      <c r="O403" s="28">
        <v>44433</v>
      </c>
      <c r="P403" s="27" t="s">
        <v>129</v>
      </c>
      <c r="Q403" s="27"/>
      <c r="R403" s="49"/>
    </row>
    <row r="404" spans="2:18" ht="28.2" hidden="1" customHeight="1" x14ac:dyDescent="0.3">
      <c r="B404" s="15" t="s">
        <v>891</v>
      </c>
      <c r="C404" s="15" t="s">
        <v>124</v>
      </c>
      <c r="D404" s="27">
        <v>10</v>
      </c>
      <c r="E404" s="31" t="s">
        <v>126</v>
      </c>
      <c r="F404" s="20" t="str">
        <f t="shared" si="7"/>
        <v>CCTV-DE10</v>
      </c>
      <c r="G404" s="24" t="s">
        <v>910</v>
      </c>
      <c r="H404" s="22">
        <v>1</v>
      </c>
      <c r="I404" s="24" t="s">
        <v>911</v>
      </c>
      <c r="J404" s="13"/>
      <c r="K404" s="35"/>
      <c r="L404" s="34"/>
      <c r="M404" s="15"/>
      <c r="N404" s="15"/>
      <c r="O404" s="28">
        <v>44433</v>
      </c>
      <c r="P404" s="27" t="s">
        <v>129</v>
      </c>
      <c r="Q404" s="27"/>
      <c r="R404" s="49"/>
    </row>
    <row r="405" spans="2:18" ht="37.799999999999997" hidden="1" x14ac:dyDescent="0.3">
      <c r="B405" s="15" t="s">
        <v>891</v>
      </c>
      <c r="C405" s="15" t="s">
        <v>124</v>
      </c>
      <c r="D405" s="27">
        <v>11</v>
      </c>
      <c r="E405" s="31" t="s">
        <v>126</v>
      </c>
      <c r="F405" s="20" t="str">
        <f t="shared" si="7"/>
        <v>CCTV-DE11</v>
      </c>
      <c r="G405" s="24" t="s">
        <v>912</v>
      </c>
      <c r="H405" s="22">
        <v>1</v>
      </c>
      <c r="I405" s="24" t="s">
        <v>913</v>
      </c>
      <c r="J405" s="13"/>
      <c r="K405" s="35"/>
      <c r="L405" s="34"/>
      <c r="M405" s="15"/>
      <c r="N405" s="15"/>
      <c r="O405" s="28">
        <v>44433</v>
      </c>
      <c r="P405" s="27" t="s">
        <v>129</v>
      </c>
      <c r="Q405" s="27"/>
      <c r="R405" s="49"/>
    </row>
    <row r="406" spans="2:18" ht="25.2" hidden="1" x14ac:dyDescent="0.3">
      <c r="B406" s="15" t="s">
        <v>891</v>
      </c>
      <c r="C406" s="15" t="s">
        <v>124</v>
      </c>
      <c r="D406" s="27">
        <v>12</v>
      </c>
      <c r="E406" s="31" t="s">
        <v>126</v>
      </c>
      <c r="F406" s="20" t="str">
        <f t="shared" si="7"/>
        <v>CCTV-DE12</v>
      </c>
      <c r="G406" s="24" t="s">
        <v>914</v>
      </c>
      <c r="H406" s="22">
        <v>1</v>
      </c>
      <c r="I406" s="24" t="s">
        <v>915</v>
      </c>
      <c r="J406" s="13"/>
      <c r="K406" s="35"/>
      <c r="L406" s="34"/>
      <c r="M406" s="15"/>
      <c r="N406" s="15"/>
      <c r="O406" s="28">
        <v>44433</v>
      </c>
      <c r="P406" s="27" t="s">
        <v>129</v>
      </c>
      <c r="Q406" s="27"/>
      <c r="R406" s="49"/>
    </row>
    <row r="407" spans="2:18" ht="25.2" hidden="1" x14ac:dyDescent="0.3">
      <c r="B407" s="15" t="s">
        <v>891</v>
      </c>
      <c r="C407" s="15" t="s">
        <v>124</v>
      </c>
      <c r="D407" s="27">
        <v>13</v>
      </c>
      <c r="E407" s="31" t="s">
        <v>126</v>
      </c>
      <c r="F407" s="20" t="str">
        <f t="shared" si="7"/>
        <v>CCTV-DE13</v>
      </c>
      <c r="G407" s="24" t="s">
        <v>916</v>
      </c>
      <c r="H407" s="22">
        <v>1</v>
      </c>
      <c r="I407" s="24" t="s">
        <v>917</v>
      </c>
      <c r="J407" s="13"/>
      <c r="K407" s="35"/>
      <c r="L407" s="34"/>
      <c r="M407" s="15"/>
      <c r="N407" s="15"/>
      <c r="O407" s="28">
        <v>44433</v>
      </c>
      <c r="P407" s="27" t="s">
        <v>129</v>
      </c>
      <c r="Q407" s="27"/>
      <c r="R407" s="49"/>
    </row>
    <row r="408" spans="2:18" hidden="1" x14ac:dyDescent="0.3">
      <c r="B408" s="15" t="s">
        <v>891</v>
      </c>
      <c r="C408" s="15" t="s">
        <v>124</v>
      </c>
      <c r="D408" s="27">
        <v>14</v>
      </c>
      <c r="E408" s="31" t="s">
        <v>126</v>
      </c>
      <c r="F408" s="20" t="str">
        <f t="shared" si="7"/>
        <v>CCTV-DE14</v>
      </c>
      <c r="G408" s="24" t="s">
        <v>918</v>
      </c>
      <c r="H408" s="22">
        <v>1</v>
      </c>
      <c r="I408" s="24" t="s">
        <v>919</v>
      </c>
      <c r="J408" s="13"/>
      <c r="K408" s="35"/>
      <c r="L408" s="34"/>
      <c r="M408" s="15"/>
      <c r="N408" s="15"/>
      <c r="O408" s="28">
        <v>44433</v>
      </c>
      <c r="P408" s="27" t="s">
        <v>129</v>
      </c>
      <c r="Q408" s="27"/>
      <c r="R408" s="49"/>
    </row>
    <row r="409" spans="2:18" ht="50.4" hidden="1" x14ac:dyDescent="0.3">
      <c r="B409" s="15" t="s">
        <v>891</v>
      </c>
      <c r="C409" s="15" t="s">
        <v>124</v>
      </c>
      <c r="D409" s="27">
        <v>15</v>
      </c>
      <c r="E409" s="31" t="s">
        <v>126</v>
      </c>
      <c r="F409" s="20" t="str">
        <f t="shared" si="7"/>
        <v>CCTV-DE15</v>
      </c>
      <c r="G409" s="24" t="s">
        <v>920</v>
      </c>
      <c r="H409" s="22">
        <v>1</v>
      </c>
      <c r="I409" s="24" t="s">
        <v>921</v>
      </c>
      <c r="J409" s="13"/>
      <c r="K409" s="35"/>
      <c r="L409" s="34"/>
      <c r="M409" s="15"/>
      <c r="N409" s="15"/>
      <c r="O409" s="28">
        <v>44433</v>
      </c>
      <c r="P409" s="27" t="s">
        <v>129</v>
      </c>
      <c r="Q409" s="27"/>
      <c r="R409" s="49"/>
    </row>
    <row r="410" spans="2:18" ht="25.2" hidden="1" x14ac:dyDescent="0.3">
      <c r="B410" s="15" t="s">
        <v>891</v>
      </c>
      <c r="C410" s="15" t="s">
        <v>124</v>
      </c>
      <c r="D410" s="27">
        <v>16</v>
      </c>
      <c r="E410" s="31" t="s">
        <v>126</v>
      </c>
      <c r="F410" s="20" t="str">
        <f t="shared" si="7"/>
        <v>CCTV-DE16</v>
      </c>
      <c r="G410" s="24" t="s">
        <v>922</v>
      </c>
      <c r="H410" s="22">
        <v>1</v>
      </c>
      <c r="I410" s="24" t="s">
        <v>923</v>
      </c>
      <c r="J410" s="13"/>
      <c r="K410" s="35"/>
      <c r="L410" s="34"/>
      <c r="M410" s="15"/>
      <c r="N410" s="15"/>
      <c r="O410" s="28">
        <v>44433</v>
      </c>
      <c r="P410" s="27" t="s">
        <v>129</v>
      </c>
      <c r="Q410" s="27"/>
      <c r="R410" s="49"/>
    </row>
    <row r="411" spans="2:18" hidden="1" x14ac:dyDescent="0.3">
      <c r="B411" s="15" t="s">
        <v>891</v>
      </c>
      <c r="C411" s="15" t="s">
        <v>124</v>
      </c>
      <c r="D411" s="27">
        <v>17</v>
      </c>
      <c r="E411" s="31" t="s">
        <v>126</v>
      </c>
      <c r="F411" s="20" t="str">
        <f t="shared" si="7"/>
        <v>CCTV-DE17</v>
      </c>
      <c r="G411" s="24" t="s">
        <v>924</v>
      </c>
      <c r="H411" s="22">
        <v>1</v>
      </c>
      <c r="I411" s="24" t="s">
        <v>925</v>
      </c>
      <c r="J411" s="13"/>
      <c r="K411" s="35"/>
      <c r="L411" s="34"/>
      <c r="M411" s="15"/>
      <c r="N411" s="15"/>
      <c r="O411" s="28">
        <v>44433</v>
      </c>
      <c r="P411" s="27" t="s">
        <v>129</v>
      </c>
      <c r="Q411" s="27"/>
      <c r="R411" s="49"/>
    </row>
    <row r="412" spans="2:18" ht="63" hidden="1" x14ac:dyDescent="0.3">
      <c r="B412" s="15" t="s">
        <v>891</v>
      </c>
      <c r="C412" s="15" t="s">
        <v>124</v>
      </c>
      <c r="D412" s="27">
        <v>18</v>
      </c>
      <c r="E412" s="31" t="s">
        <v>126</v>
      </c>
      <c r="F412" s="20" t="str">
        <f t="shared" si="7"/>
        <v>CCTV-DE18</v>
      </c>
      <c r="G412" s="24" t="s">
        <v>926</v>
      </c>
      <c r="H412" s="22">
        <v>1</v>
      </c>
      <c r="I412" s="24" t="s">
        <v>927</v>
      </c>
      <c r="J412" s="13"/>
      <c r="K412" s="35"/>
      <c r="L412" s="34"/>
      <c r="M412" s="15"/>
      <c r="N412" s="15"/>
      <c r="O412" s="28">
        <v>44433</v>
      </c>
      <c r="P412" s="27" t="s">
        <v>129</v>
      </c>
      <c r="Q412" s="27"/>
      <c r="R412" s="49"/>
    </row>
    <row r="413" spans="2:18" ht="25.2" hidden="1" x14ac:dyDescent="0.3">
      <c r="B413" s="15" t="s">
        <v>891</v>
      </c>
      <c r="C413" s="15" t="s">
        <v>124</v>
      </c>
      <c r="D413" s="27">
        <v>19</v>
      </c>
      <c r="E413" s="31" t="s">
        <v>126</v>
      </c>
      <c r="F413" s="20" t="str">
        <f t="shared" si="7"/>
        <v>CCTV-DE19</v>
      </c>
      <c r="G413" s="24" t="s">
        <v>928</v>
      </c>
      <c r="H413" s="22">
        <v>1</v>
      </c>
      <c r="I413" s="24" t="s">
        <v>929</v>
      </c>
      <c r="J413" s="13"/>
      <c r="K413" s="35"/>
      <c r="L413" s="34"/>
      <c r="M413" s="15"/>
      <c r="N413" s="15"/>
      <c r="O413" s="28">
        <v>44433</v>
      </c>
      <c r="P413" s="27" t="s">
        <v>129</v>
      </c>
      <c r="Q413" s="27"/>
      <c r="R413" s="49"/>
    </row>
    <row r="414" spans="2:18" hidden="1" x14ac:dyDescent="0.3">
      <c r="B414" s="15" t="s">
        <v>891</v>
      </c>
      <c r="C414" s="15" t="s">
        <v>216</v>
      </c>
      <c r="D414" s="27"/>
      <c r="E414" s="31" t="s">
        <v>126</v>
      </c>
      <c r="F414" s="20" t="str">
        <f t="shared" si="7"/>
        <v>CCTV-MFT0</v>
      </c>
      <c r="G414" s="24" t="s">
        <v>19</v>
      </c>
      <c r="H414" s="22"/>
      <c r="I414" s="24" t="s">
        <v>19</v>
      </c>
      <c r="J414" s="13"/>
      <c r="K414" s="35"/>
      <c r="L414" s="34"/>
      <c r="M414" s="15"/>
      <c r="N414" s="15"/>
      <c r="O414" s="28">
        <v>44433</v>
      </c>
      <c r="P414" s="27" t="s">
        <v>129</v>
      </c>
      <c r="Q414" s="27"/>
      <c r="R414" s="49"/>
    </row>
    <row r="415" spans="2:18" hidden="1" x14ac:dyDescent="0.3">
      <c r="B415" s="15" t="s">
        <v>891</v>
      </c>
      <c r="C415" s="15" t="s">
        <v>223</v>
      </c>
      <c r="D415" s="27"/>
      <c r="E415" s="31" t="s">
        <v>126</v>
      </c>
      <c r="F415" s="20" t="str">
        <f t="shared" si="7"/>
        <v>CCTV-SDA0</v>
      </c>
      <c r="G415" s="24" t="s">
        <v>19</v>
      </c>
      <c r="H415" s="22"/>
      <c r="I415" s="24" t="s">
        <v>19</v>
      </c>
      <c r="J415" s="13"/>
      <c r="K415" s="35"/>
      <c r="L415" s="34"/>
      <c r="M415" s="15"/>
      <c r="N415" s="15"/>
      <c r="O415" s="28">
        <v>44433</v>
      </c>
      <c r="P415" s="27" t="s">
        <v>129</v>
      </c>
      <c r="Q415" s="27"/>
      <c r="R415" s="49"/>
    </row>
    <row r="416" spans="2:18" ht="37.799999999999997" hidden="1" x14ac:dyDescent="0.3">
      <c r="B416" s="15" t="s">
        <v>891</v>
      </c>
      <c r="C416" s="15" t="s">
        <v>232</v>
      </c>
      <c r="D416" s="27">
        <v>1</v>
      </c>
      <c r="E416" s="31" t="s">
        <v>126</v>
      </c>
      <c r="F416" s="20" t="str">
        <f t="shared" si="7"/>
        <v>CCTV-OSC01</v>
      </c>
      <c r="G416" s="24" t="s">
        <v>930</v>
      </c>
      <c r="H416" s="22"/>
      <c r="I416" s="24" t="s">
        <v>931</v>
      </c>
      <c r="J416" s="13"/>
      <c r="K416" s="35"/>
      <c r="L416" s="34"/>
      <c r="M416" s="15"/>
      <c r="N416" s="15"/>
      <c r="O416" s="28">
        <v>44433</v>
      </c>
      <c r="P416" s="27" t="s">
        <v>129</v>
      </c>
      <c r="Q416" s="27"/>
      <c r="R416" s="49"/>
    </row>
    <row r="417" spans="2:18" ht="25.2" hidden="1" x14ac:dyDescent="0.3">
      <c r="B417" s="15" t="s">
        <v>891</v>
      </c>
      <c r="C417" s="15" t="s">
        <v>249</v>
      </c>
      <c r="D417" s="27">
        <v>1</v>
      </c>
      <c r="E417" s="31" t="s">
        <v>126</v>
      </c>
      <c r="F417" s="20" t="str">
        <f t="shared" si="7"/>
        <v>CCTV-TC01</v>
      </c>
      <c r="G417" s="24" t="s">
        <v>870</v>
      </c>
      <c r="H417" s="22">
        <v>1</v>
      </c>
      <c r="I417" s="24" t="s">
        <v>932</v>
      </c>
      <c r="J417" s="13"/>
      <c r="K417" s="35"/>
      <c r="L417" s="34"/>
      <c r="M417" s="15"/>
      <c r="N417" s="15"/>
      <c r="O417" s="28">
        <v>44433</v>
      </c>
      <c r="P417" s="27" t="s">
        <v>129</v>
      </c>
      <c r="Q417" s="27"/>
      <c r="R417" s="49"/>
    </row>
    <row r="418" spans="2:18" hidden="1" x14ac:dyDescent="0.3">
      <c r="B418" s="15" t="s">
        <v>891</v>
      </c>
      <c r="C418" s="15" t="s">
        <v>249</v>
      </c>
      <c r="D418" s="27">
        <v>2</v>
      </c>
      <c r="E418" s="31" t="s">
        <v>126</v>
      </c>
      <c r="F418" s="20" t="str">
        <f t="shared" si="7"/>
        <v>CCTV-TC02</v>
      </c>
      <c r="G418" s="24" t="s">
        <v>933</v>
      </c>
      <c r="H418" s="22">
        <v>2</v>
      </c>
      <c r="I418" s="24" t="s">
        <v>934</v>
      </c>
      <c r="J418" s="13"/>
      <c r="K418" s="35"/>
      <c r="L418" s="34"/>
      <c r="M418" s="15"/>
      <c r="N418" s="15"/>
      <c r="O418" s="28">
        <v>44433</v>
      </c>
      <c r="P418" s="27" t="s">
        <v>129</v>
      </c>
      <c r="Q418" s="27"/>
      <c r="R418" s="49"/>
    </row>
    <row r="419" spans="2:18" ht="25.2" hidden="1" x14ac:dyDescent="0.3">
      <c r="B419" s="15" t="s">
        <v>891</v>
      </c>
      <c r="C419" s="15" t="s">
        <v>249</v>
      </c>
      <c r="D419" s="27">
        <v>3</v>
      </c>
      <c r="E419" s="31" t="s">
        <v>126</v>
      </c>
      <c r="F419" s="20" t="str">
        <f t="shared" si="7"/>
        <v>CCTV-TC03</v>
      </c>
      <c r="G419" s="24" t="s">
        <v>935</v>
      </c>
      <c r="H419" s="22">
        <v>1</v>
      </c>
      <c r="I419" s="24" t="s">
        <v>936</v>
      </c>
      <c r="J419" s="13"/>
      <c r="K419" s="35"/>
      <c r="L419" s="34"/>
      <c r="M419" s="15"/>
      <c r="N419" s="15"/>
      <c r="O419" s="28">
        <v>44433</v>
      </c>
      <c r="P419" s="27" t="s">
        <v>129</v>
      </c>
      <c r="Q419" s="27"/>
      <c r="R419" s="49"/>
    </row>
    <row r="420" spans="2:18" ht="37.799999999999997" hidden="1" x14ac:dyDescent="0.3">
      <c r="B420" s="15" t="s">
        <v>891</v>
      </c>
      <c r="C420" s="15" t="s">
        <v>249</v>
      </c>
      <c r="D420" s="27">
        <v>4</v>
      </c>
      <c r="E420" s="31" t="s">
        <v>126</v>
      </c>
      <c r="F420" s="20" t="str">
        <f t="shared" si="7"/>
        <v>CCTV-TC04</v>
      </c>
      <c r="G420" s="24" t="s">
        <v>937</v>
      </c>
      <c r="H420" s="22">
        <v>1</v>
      </c>
      <c r="I420" s="24" t="s">
        <v>938</v>
      </c>
      <c r="J420" s="13"/>
      <c r="K420" s="35"/>
      <c r="L420" s="34"/>
      <c r="M420" s="15"/>
      <c r="N420" s="15"/>
      <c r="O420" s="28">
        <v>44433</v>
      </c>
      <c r="P420" s="27" t="s">
        <v>129</v>
      </c>
      <c r="Q420" s="27"/>
      <c r="R420" s="49"/>
    </row>
    <row r="421" spans="2:18" ht="37.799999999999997" hidden="1" x14ac:dyDescent="0.3">
      <c r="B421" s="15" t="s">
        <v>891</v>
      </c>
      <c r="C421" s="15" t="s">
        <v>258</v>
      </c>
      <c r="D421" s="27">
        <v>1</v>
      </c>
      <c r="E421" s="31" t="s">
        <v>126</v>
      </c>
      <c r="F421" s="20" t="str">
        <f t="shared" si="7"/>
        <v>CCTV-DOC01</v>
      </c>
      <c r="G421" s="24" t="s">
        <v>939</v>
      </c>
      <c r="H421" s="22">
        <v>1</v>
      </c>
      <c r="I421" s="24" t="s">
        <v>940</v>
      </c>
      <c r="J421" s="13"/>
      <c r="K421" s="35"/>
      <c r="L421" s="34"/>
      <c r="M421" s="15"/>
      <c r="N421" s="15"/>
      <c r="O421" s="28">
        <v>44433</v>
      </c>
      <c r="P421" s="27" t="s">
        <v>129</v>
      </c>
      <c r="Q421" s="27"/>
      <c r="R421" s="49"/>
    </row>
    <row r="422" spans="2:18" ht="25.2" hidden="1" x14ac:dyDescent="0.3">
      <c r="B422" s="15" t="s">
        <v>891</v>
      </c>
      <c r="C422" s="15" t="s">
        <v>258</v>
      </c>
      <c r="D422" s="27">
        <v>2</v>
      </c>
      <c r="E422" s="31" t="s">
        <v>126</v>
      </c>
      <c r="F422" s="20" t="str">
        <f t="shared" si="7"/>
        <v>CCTV-DOC02</v>
      </c>
      <c r="G422" s="24" t="s">
        <v>941</v>
      </c>
      <c r="H422" s="22">
        <v>1</v>
      </c>
      <c r="I422" s="24" t="s">
        <v>942</v>
      </c>
      <c r="J422" s="13"/>
      <c r="K422" s="35"/>
      <c r="L422" s="34"/>
      <c r="M422" s="15"/>
      <c r="N422" s="15"/>
      <c r="O422" s="28">
        <v>44433</v>
      </c>
      <c r="P422" s="27" t="s">
        <v>129</v>
      </c>
      <c r="Q422" s="27"/>
      <c r="R422" s="49"/>
    </row>
    <row r="423" spans="2:18" hidden="1" x14ac:dyDescent="0.3">
      <c r="B423" s="15" t="s">
        <v>891</v>
      </c>
      <c r="C423" s="15" t="s">
        <v>258</v>
      </c>
      <c r="D423" s="27">
        <v>3</v>
      </c>
      <c r="E423" s="31" t="s">
        <v>126</v>
      </c>
      <c r="F423" s="20" t="str">
        <f t="shared" si="7"/>
        <v>CCTV-DOC03</v>
      </c>
      <c r="G423" s="24" t="s">
        <v>785</v>
      </c>
      <c r="H423" s="22">
        <v>1</v>
      </c>
      <c r="I423" s="24" t="s">
        <v>943</v>
      </c>
      <c r="J423" s="13"/>
      <c r="K423" s="35"/>
      <c r="L423" s="34"/>
      <c r="M423" s="15"/>
      <c r="N423" s="15"/>
      <c r="O423" s="28">
        <v>44433</v>
      </c>
      <c r="P423" s="27" t="s">
        <v>129</v>
      </c>
      <c r="Q423" s="27"/>
      <c r="R423" s="49"/>
    </row>
    <row r="424" spans="2:18" ht="53.25" hidden="1" customHeight="1" x14ac:dyDescent="0.3">
      <c r="B424" s="15" t="s">
        <v>891</v>
      </c>
      <c r="C424" s="15" t="s">
        <v>275</v>
      </c>
      <c r="D424" s="27">
        <v>1</v>
      </c>
      <c r="E424" s="31" t="s">
        <v>126</v>
      </c>
      <c r="F424" s="41" t="str">
        <f>IF(D424&lt;10,CONCATENATE(VLOOKUP(B424,Equip_Abb,2,FALSE),"-",VLOOKUP(C424,Section_Abb,2,FALSE),"0",D424),CONCATENATE(VLOOKUP(B424,Equip_Abb,2,FALSE),"-",VLOOKUP(C424,Section_Abb,2,FALSE),D424))</f>
        <v>CCTV-SREQ01</v>
      </c>
      <c r="G424" s="24"/>
      <c r="H424" s="22">
        <v>1</v>
      </c>
      <c r="I424" s="24" t="s">
        <v>944</v>
      </c>
      <c r="J424" s="13"/>
      <c r="K424" s="35"/>
      <c r="L424" s="34" t="s">
        <v>277</v>
      </c>
      <c r="M424" s="15" t="s">
        <v>278</v>
      </c>
      <c r="N424" s="15"/>
      <c r="O424" s="28">
        <v>44473</v>
      </c>
      <c r="P424" s="27" t="s">
        <v>129</v>
      </c>
      <c r="Q424" s="27"/>
      <c r="R424" s="49"/>
    </row>
    <row r="425" spans="2:18" ht="25.2" hidden="1" x14ac:dyDescent="0.3">
      <c r="B425" s="15" t="s">
        <v>55</v>
      </c>
      <c r="C425" s="15" t="s">
        <v>124</v>
      </c>
      <c r="D425" s="27">
        <v>1</v>
      </c>
      <c r="E425" s="31" t="s">
        <v>126</v>
      </c>
      <c r="F425" s="20" t="str">
        <f t="shared" ref="F425:F488" si="8">IF(D425&lt;10,CONCATENATE(VLOOKUP(B425,Equip_Abb,2,FALSE),"-",VLOOKUP(C425,Section_Abb,2,FALSE),"0",D425),CONCATENATE(VLOOKUP(B425,Equip_Abb,2,FALSE),"-",VLOOKUP(C425,Section_Abb,2,FALSE),D425))</f>
        <v>SCADA-DE01</v>
      </c>
      <c r="G425" s="24" t="s">
        <v>945</v>
      </c>
      <c r="H425" s="22">
        <v>1</v>
      </c>
      <c r="I425" s="24" t="s">
        <v>946</v>
      </c>
      <c r="J425" s="13"/>
      <c r="K425" s="35"/>
      <c r="L425" s="34"/>
      <c r="M425" s="15"/>
      <c r="N425" s="15"/>
      <c r="O425" s="28">
        <v>44442</v>
      </c>
      <c r="P425" s="27" t="s">
        <v>399</v>
      </c>
      <c r="Q425" s="27"/>
      <c r="R425" s="49"/>
    </row>
    <row r="426" spans="2:18" hidden="1" x14ac:dyDescent="0.3">
      <c r="B426" s="15" t="s">
        <v>55</v>
      </c>
      <c r="C426" s="15" t="s">
        <v>124</v>
      </c>
      <c r="D426" s="27">
        <v>2</v>
      </c>
      <c r="E426" s="31" t="s">
        <v>126</v>
      </c>
      <c r="F426" s="20" t="str">
        <f t="shared" si="8"/>
        <v>SCADA-DE02</v>
      </c>
      <c r="G426" s="24" t="s">
        <v>947</v>
      </c>
      <c r="H426" s="22">
        <v>1</v>
      </c>
      <c r="I426" s="24" t="s">
        <v>948</v>
      </c>
      <c r="J426" s="13"/>
      <c r="K426" s="35"/>
      <c r="L426" s="34"/>
      <c r="M426" s="15"/>
      <c r="N426" s="15"/>
      <c r="O426" s="28">
        <v>44433</v>
      </c>
      <c r="P426" s="27" t="s">
        <v>129</v>
      </c>
      <c r="Q426" s="27"/>
      <c r="R426" s="49"/>
    </row>
    <row r="427" spans="2:18" hidden="1" x14ac:dyDescent="0.3">
      <c r="B427" s="15" t="s">
        <v>55</v>
      </c>
      <c r="C427" s="15" t="s">
        <v>124</v>
      </c>
      <c r="D427" s="27">
        <v>3</v>
      </c>
      <c r="E427" s="31" t="s">
        <v>126</v>
      </c>
      <c r="F427" s="20" t="str">
        <f t="shared" si="8"/>
        <v>SCADA-DE03</v>
      </c>
      <c r="G427" s="24" t="s">
        <v>949</v>
      </c>
      <c r="H427" s="22">
        <v>1</v>
      </c>
      <c r="I427" s="24" t="s">
        <v>950</v>
      </c>
      <c r="J427" s="13"/>
      <c r="K427" s="35"/>
      <c r="L427" s="34"/>
      <c r="M427" s="15"/>
      <c r="N427" s="15"/>
      <c r="O427" s="28">
        <v>44433</v>
      </c>
      <c r="P427" s="27" t="s">
        <v>129</v>
      </c>
      <c r="Q427" s="27"/>
      <c r="R427" s="49"/>
    </row>
    <row r="428" spans="2:18" hidden="1" x14ac:dyDescent="0.3">
      <c r="B428" s="15" t="s">
        <v>55</v>
      </c>
      <c r="C428" s="15" t="s">
        <v>124</v>
      </c>
      <c r="D428" s="27">
        <v>4</v>
      </c>
      <c r="E428" s="31" t="s">
        <v>126</v>
      </c>
      <c r="F428" s="20" t="str">
        <f t="shared" si="8"/>
        <v>SCADA-DE04</v>
      </c>
      <c r="G428" s="24" t="s">
        <v>951</v>
      </c>
      <c r="H428" s="22">
        <v>1</v>
      </c>
      <c r="I428" s="24" t="s">
        <v>952</v>
      </c>
      <c r="J428" s="13"/>
      <c r="K428" s="35"/>
      <c r="L428" s="34"/>
      <c r="M428" s="15"/>
      <c r="N428" s="15"/>
      <c r="O428" s="28">
        <v>44442</v>
      </c>
      <c r="P428" s="27" t="s">
        <v>399</v>
      </c>
      <c r="Q428" s="27"/>
      <c r="R428" s="49"/>
    </row>
    <row r="429" spans="2:18" ht="37.799999999999997" hidden="1" x14ac:dyDescent="0.3">
      <c r="B429" s="15" t="s">
        <v>55</v>
      </c>
      <c r="C429" s="15" t="s">
        <v>124</v>
      </c>
      <c r="D429" s="27">
        <v>5</v>
      </c>
      <c r="E429" s="31" t="s">
        <v>126</v>
      </c>
      <c r="F429" s="20" t="str">
        <f t="shared" si="8"/>
        <v>SCADA-DE05</v>
      </c>
      <c r="G429" s="24" t="s">
        <v>953</v>
      </c>
      <c r="H429" s="22">
        <v>1</v>
      </c>
      <c r="I429" s="24" t="s">
        <v>954</v>
      </c>
      <c r="J429" s="13"/>
      <c r="K429" s="35"/>
      <c r="L429" s="34"/>
      <c r="M429" s="15"/>
      <c r="N429" s="15"/>
      <c r="O429" s="28">
        <v>44442</v>
      </c>
      <c r="P429" s="27" t="s">
        <v>399</v>
      </c>
      <c r="Q429" s="27"/>
      <c r="R429" s="49"/>
    </row>
    <row r="430" spans="2:18" ht="37.799999999999997" hidden="1" x14ac:dyDescent="0.3">
      <c r="B430" s="15" t="s">
        <v>55</v>
      </c>
      <c r="C430" s="15" t="s">
        <v>124</v>
      </c>
      <c r="D430" s="27">
        <v>6</v>
      </c>
      <c r="E430" s="31" t="s">
        <v>126</v>
      </c>
      <c r="F430" s="20" t="str">
        <f t="shared" si="8"/>
        <v>SCADA-DE06</v>
      </c>
      <c r="G430" s="24" t="s">
        <v>955</v>
      </c>
      <c r="H430" s="22">
        <v>1</v>
      </c>
      <c r="I430" s="24" t="s">
        <v>956</v>
      </c>
      <c r="J430" s="13"/>
      <c r="K430" s="35"/>
      <c r="L430" s="34"/>
      <c r="M430" s="15"/>
      <c r="N430" s="15"/>
      <c r="O430" s="28">
        <v>44433</v>
      </c>
      <c r="P430" s="27" t="s">
        <v>129</v>
      </c>
      <c r="Q430" s="27"/>
      <c r="R430" s="49"/>
    </row>
    <row r="431" spans="2:18" ht="63" hidden="1" x14ac:dyDescent="0.3">
      <c r="B431" s="15" t="s">
        <v>55</v>
      </c>
      <c r="C431" s="15" t="s">
        <v>124</v>
      </c>
      <c r="D431" s="27">
        <v>7</v>
      </c>
      <c r="E431" s="31" t="s">
        <v>126</v>
      </c>
      <c r="F431" s="20" t="str">
        <f t="shared" si="8"/>
        <v>SCADA-DE07</v>
      </c>
      <c r="G431" s="24" t="s">
        <v>957</v>
      </c>
      <c r="H431" s="22">
        <v>1</v>
      </c>
      <c r="I431" s="24" t="s">
        <v>958</v>
      </c>
      <c r="J431" s="13"/>
      <c r="K431" s="35"/>
      <c r="L431" s="34"/>
      <c r="M431" s="15"/>
      <c r="N431" s="15"/>
      <c r="O431" s="28">
        <v>44442</v>
      </c>
      <c r="P431" s="27" t="s">
        <v>399</v>
      </c>
      <c r="Q431" s="27"/>
      <c r="R431" s="49"/>
    </row>
    <row r="432" spans="2:18" ht="37.799999999999997" hidden="1" x14ac:dyDescent="0.3">
      <c r="B432" s="15" t="s">
        <v>55</v>
      </c>
      <c r="C432" s="15" t="s">
        <v>124</v>
      </c>
      <c r="D432" s="27">
        <v>8</v>
      </c>
      <c r="E432" s="31" t="s">
        <v>126</v>
      </c>
      <c r="F432" s="20" t="str">
        <f t="shared" si="8"/>
        <v>SCADA-DE08</v>
      </c>
      <c r="G432" s="24" t="s">
        <v>959</v>
      </c>
      <c r="H432" s="22">
        <v>1</v>
      </c>
      <c r="I432" s="24" t="s">
        <v>960</v>
      </c>
      <c r="J432" s="13"/>
      <c r="K432" s="35"/>
      <c r="L432" s="34"/>
      <c r="M432" s="15"/>
      <c r="N432" s="15"/>
      <c r="O432" s="28">
        <v>44442</v>
      </c>
      <c r="P432" s="27" t="s">
        <v>399</v>
      </c>
      <c r="Q432" s="27"/>
      <c r="R432" s="49"/>
    </row>
    <row r="433" spans="2:18" ht="100.8" hidden="1" x14ac:dyDescent="0.3">
      <c r="B433" s="15" t="s">
        <v>55</v>
      </c>
      <c r="C433" s="15" t="s">
        <v>124</v>
      </c>
      <c r="D433" s="27">
        <v>9</v>
      </c>
      <c r="E433" s="31" t="s">
        <v>126</v>
      </c>
      <c r="F433" s="20" t="str">
        <f t="shared" si="8"/>
        <v>SCADA-DE09</v>
      </c>
      <c r="G433" s="24" t="s">
        <v>961</v>
      </c>
      <c r="H433" s="22">
        <v>2</v>
      </c>
      <c r="I433" s="24" t="s">
        <v>962</v>
      </c>
      <c r="J433" s="13"/>
      <c r="K433" s="35"/>
      <c r="L433" s="34"/>
      <c r="M433" s="49" t="s">
        <v>963</v>
      </c>
      <c r="N433" s="49"/>
      <c r="O433" s="28">
        <v>44518</v>
      </c>
      <c r="P433" s="27" t="s">
        <v>284</v>
      </c>
      <c r="Q433" s="27"/>
      <c r="R433" s="49"/>
    </row>
    <row r="434" spans="2:18" ht="57.6" hidden="1" x14ac:dyDescent="0.3">
      <c r="B434" s="15" t="s">
        <v>55</v>
      </c>
      <c r="C434" s="15" t="s">
        <v>124</v>
      </c>
      <c r="D434" s="27">
        <v>10</v>
      </c>
      <c r="E434" s="31" t="s">
        <v>126</v>
      </c>
      <c r="F434" s="20" t="str">
        <f t="shared" si="8"/>
        <v>SCADA-DE10</v>
      </c>
      <c r="G434" s="24" t="s">
        <v>964</v>
      </c>
      <c r="H434" s="22">
        <v>1</v>
      </c>
      <c r="I434" s="24" t="s">
        <v>965</v>
      </c>
      <c r="J434" s="13"/>
      <c r="K434" s="35"/>
      <c r="L434" s="34"/>
      <c r="M434" s="15"/>
      <c r="N434" s="15"/>
      <c r="O434" s="28">
        <v>44433</v>
      </c>
      <c r="P434" s="27" t="s">
        <v>129</v>
      </c>
      <c r="Q434" s="27"/>
      <c r="R434" s="49" t="s">
        <v>966</v>
      </c>
    </row>
    <row r="435" spans="2:18" ht="57.6" hidden="1" x14ac:dyDescent="0.3">
      <c r="B435" s="15" t="s">
        <v>55</v>
      </c>
      <c r="C435" s="15" t="s">
        <v>124</v>
      </c>
      <c r="D435" s="27">
        <v>11</v>
      </c>
      <c r="E435" s="31" t="s">
        <v>126</v>
      </c>
      <c r="F435" s="20" t="str">
        <f t="shared" si="8"/>
        <v>SCADA-DE11</v>
      </c>
      <c r="G435" s="24" t="s">
        <v>967</v>
      </c>
      <c r="H435" s="22">
        <v>1</v>
      </c>
      <c r="I435" s="24" t="s">
        <v>968</v>
      </c>
      <c r="J435" s="13"/>
      <c r="K435" s="35"/>
      <c r="L435" s="34"/>
      <c r="M435" s="15"/>
      <c r="N435" s="15"/>
      <c r="O435" s="28">
        <v>44433</v>
      </c>
      <c r="P435" s="27" t="s">
        <v>129</v>
      </c>
      <c r="Q435" s="27"/>
      <c r="R435" s="49" t="s">
        <v>969</v>
      </c>
    </row>
    <row r="436" spans="2:18" ht="101.1" hidden="1" customHeight="1" x14ac:dyDescent="0.3">
      <c r="B436" s="15" t="s">
        <v>55</v>
      </c>
      <c r="C436" s="15" t="s">
        <v>124</v>
      </c>
      <c r="D436" s="27">
        <v>12</v>
      </c>
      <c r="E436" s="31" t="s">
        <v>126</v>
      </c>
      <c r="F436" s="20" t="str">
        <f t="shared" si="8"/>
        <v>SCADA-DE12</v>
      </c>
      <c r="G436" s="24" t="s">
        <v>970</v>
      </c>
      <c r="H436" s="22">
        <v>1</v>
      </c>
      <c r="I436" s="51" t="s">
        <v>971</v>
      </c>
      <c r="J436" s="13"/>
      <c r="K436" s="35"/>
      <c r="L436" s="34"/>
      <c r="M436" s="15"/>
      <c r="N436" s="15"/>
      <c r="O436" s="28">
        <v>44518</v>
      </c>
      <c r="P436" s="27" t="s">
        <v>284</v>
      </c>
      <c r="Q436" s="27"/>
      <c r="R436" s="49"/>
    </row>
    <row r="437" spans="2:18" ht="100.8" hidden="1" x14ac:dyDescent="0.3">
      <c r="B437" s="15" t="s">
        <v>55</v>
      </c>
      <c r="C437" s="15" t="s">
        <v>124</v>
      </c>
      <c r="D437" s="27">
        <v>13</v>
      </c>
      <c r="E437" s="31" t="s">
        <v>126</v>
      </c>
      <c r="F437" s="20" t="str">
        <f t="shared" si="8"/>
        <v>SCADA-DE13</v>
      </c>
      <c r="G437" s="24" t="s">
        <v>972</v>
      </c>
      <c r="H437" s="22">
        <v>1</v>
      </c>
      <c r="I437" s="24" t="s">
        <v>973</v>
      </c>
      <c r="J437" s="13"/>
      <c r="K437" s="35"/>
      <c r="L437" s="34"/>
      <c r="M437" s="15"/>
      <c r="N437" s="15"/>
      <c r="O437" s="28">
        <v>44442</v>
      </c>
      <c r="P437" s="27" t="s">
        <v>399</v>
      </c>
      <c r="Q437" s="27"/>
      <c r="R437" s="49"/>
    </row>
    <row r="438" spans="2:18" ht="50.4" hidden="1" x14ac:dyDescent="0.3">
      <c r="B438" s="15" t="s">
        <v>55</v>
      </c>
      <c r="C438" s="15" t="s">
        <v>124</v>
      </c>
      <c r="D438" s="27">
        <v>14</v>
      </c>
      <c r="E438" s="31" t="s">
        <v>126</v>
      </c>
      <c r="F438" s="20" t="str">
        <f t="shared" si="8"/>
        <v>SCADA-DE14</v>
      </c>
      <c r="G438" s="24" t="s">
        <v>974</v>
      </c>
      <c r="H438" s="22">
        <v>2</v>
      </c>
      <c r="I438" s="24" t="s">
        <v>975</v>
      </c>
      <c r="J438" s="13"/>
      <c r="K438" s="35"/>
      <c r="L438" s="34"/>
      <c r="M438" s="15"/>
      <c r="N438" s="15"/>
      <c r="O438" s="28">
        <v>44443</v>
      </c>
      <c r="P438" s="27" t="s">
        <v>399</v>
      </c>
      <c r="Q438" s="27"/>
      <c r="R438" s="49"/>
    </row>
    <row r="439" spans="2:18" ht="25.2" hidden="1" x14ac:dyDescent="0.3">
      <c r="B439" s="15" t="s">
        <v>55</v>
      </c>
      <c r="C439" s="15" t="s">
        <v>124</v>
      </c>
      <c r="D439" s="27">
        <v>15</v>
      </c>
      <c r="E439" s="31" t="s">
        <v>126</v>
      </c>
      <c r="F439" s="20" t="str">
        <f t="shared" si="8"/>
        <v>SCADA-DE15</v>
      </c>
      <c r="G439" s="24" t="s">
        <v>976</v>
      </c>
      <c r="H439" s="22">
        <v>1</v>
      </c>
      <c r="I439" s="24" t="s">
        <v>977</v>
      </c>
      <c r="J439" s="13"/>
      <c r="K439" s="35"/>
      <c r="L439" s="34"/>
      <c r="M439" s="15"/>
      <c r="N439" s="15"/>
      <c r="O439" s="28">
        <v>44433</v>
      </c>
      <c r="P439" s="27" t="s">
        <v>129</v>
      </c>
      <c r="Q439" s="27"/>
      <c r="R439" s="49"/>
    </row>
    <row r="440" spans="2:18" ht="25.2" hidden="1" x14ac:dyDescent="0.3">
      <c r="B440" s="15" t="s">
        <v>55</v>
      </c>
      <c r="C440" s="15" t="s">
        <v>124</v>
      </c>
      <c r="D440" s="27">
        <v>16</v>
      </c>
      <c r="E440" s="31" t="s">
        <v>126</v>
      </c>
      <c r="F440" s="20" t="str">
        <f t="shared" si="8"/>
        <v>SCADA-DE16</v>
      </c>
      <c r="G440" s="24" t="s">
        <v>978</v>
      </c>
      <c r="H440" s="22">
        <v>1</v>
      </c>
      <c r="I440" s="24" t="s">
        <v>979</v>
      </c>
      <c r="J440" s="13"/>
      <c r="K440" s="35"/>
      <c r="L440" s="34"/>
      <c r="M440" s="15"/>
      <c r="N440" s="15"/>
      <c r="O440" s="28">
        <v>44443</v>
      </c>
      <c r="P440" s="27" t="s">
        <v>399</v>
      </c>
      <c r="Q440" s="27"/>
      <c r="R440" s="49"/>
    </row>
    <row r="441" spans="2:18" hidden="1" x14ac:dyDescent="0.3">
      <c r="B441" s="15" t="s">
        <v>55</v>
      </c>
      <c r="C441" s="15" t="s">
        <v>124</v>
      </c>
      <c r="D441" s="27">
        <v>17</v>
      </c>
      <c r="E441" s="31" t="s">
        <v>126</v>
      </c>
      <c r="F441" s="20" t="str">
        <f t="shared" si="8"/>
        <v>SCADA-DE17</v>
      </c>
      <c r="G441" s="24" t="s">
        <v>980</v>
      </c>
      <c r="H441" s="22">
        <v>2</v>
      </c>
      <c r="I441" s="24" t="s">
        <v>981</v>
      </c>
      <c r="J441" s="13"/>
      <c r="K441" s="35"/>
      <c r="L441" s="34"/>
      <c r="M441" s="15"/>
      <c r="N441" s="15"/>
      <c r="O441" s="28">
        <v>44433</v>
      </c>
      <c r="P441" s="27" t="s">
        <v>129</v>
      </c>
      <c r="Q441" s="27"/>
      <c r="R441" s="49"/>
    </row>
    <row r="442" spans="2:18" ht="63" hidden="1" x14ac:dyDescent="0.3">
      <c r="B442" s="15" t="s">
        <v>55</v>
      </c>
      <c r="C442" s="15" t="s">
        <v>124</v>
      </c>
      <c r="D442" s="27">
        <v>18</v>
      </c>
      <c r="E442" s="31" t="s">
        <v>126</v>
      </c>
      <c r="F442" s="20" t="str">
        <f t="shared" si="8"/>
        <v>SCADA-DE18</v>
      </c>
      <c r="G442" s="24" t="s">
        <v>982</v>
      </c>
      <c r="H442" s="22">
        <v>1</v>
      </c>
      <c r="I442" s="24" t="s">
        <v>983</v>
      </c>
      <c r="J442" s="13"/>
      <c r="K442" s="35"/>
      <c r="L442" s="34"/>
      <c r="M442" s="15"/>
      <c r="N442" s="15"/>
      <c r="O442" s="28">
        <v>44443</v>
      </c>
      <c r="P442" s="27" t="s">
        <v>399</v>
      </c>
      <c r="Q442" s="27"/>
      <c r="R442" s="49" t="s">
        <v>984</v>
      </c>
    </row>
    <row r="443" spans="2:18" ht="37.799999999999997" hidden="1" x14ac:dyDescent="0.3">
      <c r="B443" s="15" t="s">
        <v>55</v>
      </c>
      <c r="C443" s="15" t="s">
        <v>124</v>
      </c>
      <c r="D443" s="27">
        <v>19</v>
      </c>
      <c r="E443" s="31" t="s">
        <v>126</v>
      </c>
      <c r="F443" s="20" t="str">
        <f t="shared" si="8"/>
        <v>SCADA-DE19</v>
      </c>
      <c r="G443" s="24" t="s">
        <v>985</v>
      </c>
      <c r="H443" s="22">
        <v>1</v>
      </c>
      <c r="I443" s="24" t="s">
        <v>986</v>
      </c>
      <c r="J443" s="13"/>
      <c r="K443" s="35"/>
      <c r="L443" s="34"/>
      <c r="M443" s="15"/>
      <c r="N443" s="15"/>
      <c r="O443" s="28">
        <v>44433</v>
      </c>
      <c r="P443" s="27" t="s">
        <v>129</v>
      </c>
      <c r="Q443" s="27"/>
      <c r="R443" s="49"/>
    </row>
    <row r="444" spans="2:18" ht="43.2" hidden="1" x14ac:dyDescent="0.3">
      <c r="B444" s="15" t="s">
        <v>55</v>
      </c>
      <c r="C444" s="15" t="s">
        <v>124</v>
      </c>
      <c r="D444" s="27">
        <v>20</v>
      </c>
      <c r="E444" s="31" t="s">
        <v>126</v>
      </c>
      <c r="F444" s="20" t="str">
        <f t="shared" si="8"/>
        <v>SCADA-DE20</v>
      </c>
      <c r="G444" s="24" t="s">
        <v>987</v>
      </c>
      <c r="H444" s="22"/>
      <c r="I444" s="24" t="s">
        <v>988</v>
      </c>
      <c r="J444" s="13"/>
      <c r="K444" s="35"/>
      <c r="L444" s="34"/>
      <c r="M444" s="15"/>
      <c r="N444" s="15"/>
      <c r="O444" s="28">
        <v>44443</v>
      </c>
      <c r="P444" s="27" t="s">
        <v>399</v>
      </c>
      <c r="Q444" s="27"/>
      <c r="R444" s="49" t="s">
        <v>989</v>
      </c>
    </row>
    <row r="445" spans="2:18" ht="28.8" hidden="1" x14ac:dyDescent="0.3">
      <c r="B445" s="15" t="s">
        <v>55</v>
      </c>
      <c r="C445" s="15" t="s">
        <v>124</v>
      </c>
      <c r="D445" s="27">
        <v>21</v>
      </c>
      <c r="E445" s="31" t="s">
        <v>126</v>
      </c>
      <c r="F445" s="20" t="str">
        <f t="shared" si="8"/>
        <v>SCADA-DE21</v>
      </c>
      <c r="G445" s="24" t="s">
        <v>990</v>
      </c>
      <c r="H445" s="22">
        <v>1</v>
      </c>
      <c r="I445" s="24" t="s">
        <v>991</v>
      </c>
      <c r="J445" s="13"/>
      <c r="K445" s="35"/>
      <c r="L445" s="34"/>
      <c r="M445" s="15"/>
      <c r="N445" s="15"/>
      <c r="O445" s="28">
        <v>44433</v>
      </c>
      <c r="P445" s="27" t="s">
        <v>129</v>
      </c>
      <c r="Q445" s="27"/>
      <c r="R445" s="49" t="s">
        <v>992</v>
      </c>
    </row>
    <row r="446" spans="2:18" ht="50.4" hidden="1" x14ac:dyDescent="0.3">
      <c r="B446" s="15" t="s">
        <v>55</v>
      </c>
      <c r="C446" s="15" t="s">
        <v>124</v>
      </c>
      <c r="D446" s="27">
        <v>22</v>
      </c>
      <c r="E446" s="31" t="s">
        <v>126</v>
      </c>
      <c r="F446" s="20" t="str">
        <f t="shared" si="8"/>
        <v>SCADA-DE22</v>
      </c>
      <c r="G446" s="24" t="s">
        <v>993</v>
      </c>
      <c r="H446" s="22">
        <v>1</v>
      </c>
      <c r="I446" s="24" t="s">
        <v>994</v>
      </c>
      <c r="J446" s="13"/>
      <c r="K446" s="35"/>
      <c r="L446" s="34"/>
      <c r="M446" s="15"/>
      <c r="N446" s="15"/>
      <c r="O446" s="28">
        <v>44443</v>
      </c>
      <c r="P446" s="27" t="s">
        <v>399</v>
      </c>
      <c r="Q446" s="27"/>
      <c r="R446" s="49"/>
    </row>
    <row r="447" spans="2:18" ht="37.799999999999997" hidden="1" x14ac:dyDescent="0.3">
      <c r="B447" s="15" t="s">
        <v>55</v>
      </c>
      <c r="C447" s="15" t="s">
        <v>124</v>
      </c>
      <c r="D447" s="27">
        <v>23</v>
      </c>
      <c r="E447" s="31" t="s">
        <v>126</v>
      </c>
      <c r="F447" s="20" t="str">
        <f t="shared" si="8"/>
        <v>SCADA-DE23</v>
      </c>
      <c r="G447" s="24" t="s">
        <v>995</v>
      </c>
      <c r="H447" s="22">
        <v>1</v>
      </c>
      <c r="I447" s="24" t="s">
        <v>996</v>
      </c>
      <c r="J447" s="13"/>
      <c r="K447" s="35"/>
      <c r="L447" s="34"/>
      <c r="M447" s="15"/>
      <c r="N447" s="15"/>
      <c r="O447" s="28">
        <v>44433</v>
      </c>
      <c r="P447" s="27" t="s">
        <v>129</v>
      </c>
      <c r="Q447" s="27"/>
      <c r="R447" s="49"/>
    </row>
    <row r="448" spans="2:18" ht="50.4" hidden="1" x14ac:dyDescent="0.3">
      <c r="B448" s="15" t="s">
        <v>55</v>
      </c>
      <c r="C448" s="15" t="s">
        <v>124</v>
      </c>
      <c r="D448" s="27">
        <v>24</v>
      </c>
      <c r="E448" s="31" t="s">
        <v>126</v>
      </c>
      <c r="F448" s="20" t="str">
        <f t="shared" si="8"/>
        <v>SCADA-DE24</v>
      </c>
      <c r="G448" s="24" t="s">
        <v>997</v>
      </c>
      <c r="H448" s="22">
        <v>2</v>
      </c>
      <c r="I448" s="24" t="s">
        <v>998</v>
      </c>
      <c r="J448" s="13"/>
      <c r="K448" s="35"/>
      <c r="L448" s="34"/>
      <c r="M448" s="15"/>
      <c r="N448" s="15"/>
      <c r="O448" s="28">
        <v>44433</v>
      </c>
      <c r="P448" s="27" t="s">
        <v>129</v>
      </c>
      <c r="Q448" s="27"/>
      <c r="R448" s="49"/>
    </row>
    <row r="449" spans="2:18" ht="25.2" hidden="1" x14ac:dyDescent="0.3">
      <c r="B449" s="15" t="s">
        <v>55</v>
      </c>
      <c r="C449" s="15" t="s">
        <v>124</v>
      </c>
      <c r="D449" s="27">
        <v>25</v>
      </c>
      <c r="E449" s="31" t="s">
        <v>126</v>
      </c>
      <c r="F449" s="20" t="str">
        <f t="shared" si="8"/>
        <v>SCADA-DE25</v>
      </c>
      <c r="G449" s="24" t="s">
        <v>999</v>
      </c>
      <c r="H449" s="22">
        <v>1</v>
      </c>
      <c r="I449" s="24" t="s">
        <v>1000</v>
      </c>
      <c r="J449" s="13"/>
      <c r="K449" s="35"/>
      <c r="L449" s="34"/>
      <c r="M449" s="15"/>
      <c r="N449" s="15"/>
      <c r="O449" s="28">
        <v>44433</v>
      </c>
      <c r="P449" s="27" t="s">
        <v>129</v>
      </c>
      <c r="Q449" s="27"/>
      <c r="R449" s="49"/>
    </row>
    <row r="450" spans="2:18" ht="50.4" hidden="1" x14ac:dyDescent="0.3">
      <c r="B450" s="15" t="s">
        <v>55</v>
      </c>
      <c r="C450" s="15" t="s">
        <v>124</v>
      </c>
      <c r="D450" s="27">
        <v>26</v>
      </c>
      <c r="E450" s="31" t="s">
        <v>126</v>
      </c>
      <c r="F450" s="20" t="str">
        <f t="shared" si="8"/>
        <v>SCADA-DE26</v>
      </c>
      <c r="G450" s="24" t="s">
        <v>1001</v>
      </c>
      <c r="H450" s="22"/>
      <c r="I450" s="24" t="s">
        <v>1002</v>
      </c>
      <c r="J450" s="13"/>
      <c r="K450" s="35"/>
      <c r="L450" s="34"/>
      <c r="M450" s="15"/>
      <c r="N450" s="15"/>
      <c r="O450" s="28">
        <v>44295</v>
      </c>
      <c r="P450" s="27" t="s">
        <v>399</v>
      </c>
      <c r="Q450" s="27"/>
      <c r="R450" s="49"/>
    </row>
    <row r="451" spans="2:18" ht="25.2" hidden="1" x14ac:dyDescent="0.3">
      <c r="B451" s="15" t="s">
        <v>55</v>
      </c>
      <c r="C451" s="15" t="s">
        <v>124</v>
      </c>
      <c r="D451" s="27">
        <v>27</v>
      </c>
      <c r="E451" s="31" t="s">
        <v>126</v>
      </c>
      <c r="F451" s="20" t="str">
        <f t="shared" si="8"/>
        <v>SCADA-DE27</v>
      </c>
      <c r="G451" s="24" t="s">
        <v>1003</v>
      </c>
      <c r="H451" s="22"/>
      <c r="I451" s="24" t="s">
        <v>1004</v>
      </c>
      <c r="J451" s="13"/>
      <c r="K451" s="35"/>
      <c r="L451" s="34"/>
      <c r="M451" s="15"/>
      <c r="N451" s="15"/>
      <c r="O451" s="28">
        <v>44433</v>
      </c>
      <c r="P451" s="27" t="s">
        <v>129</v>
      </c>
      <c r="Q451" s="27"/>
      <c r="R451" s="49"/>
    </row>
    <row r="452" spans="2:18" ht="50.4" hidden="1" x14ac:dyDescent="0.3">
      <c r="B452" s="15" t="s">
        <v>55</v>
      </c>
      <c r="C452" s="15" t="s">
        <v>124</v>
      </c>
      <c r="D452" s="27">
        <v>28</v>
      </c>
      <c r="E452" s="31" t="s">
        <v>126</v>
      </c>
      <c r="F452" s="20" t="str">
        <f t="shared" si="8"/>
        <v>SCADA-DE28</v>
      </c>
      <c r="G452" s="24" t="s">
        <v>1005</v>
      </c>
      <c r="H452" s="22"/>
      <c r="I452" s="24" t="s">
        <v>1006</v>
      </c>
      <c r="J452" s="13"/>
      <c r="K452" s="35"/>
      <c r="L452" s="34"/>
      <c r="M452" s="15"/>
      <c r="N452" s="15"/>
      <c r="O452" s="28">
        <v>44295</v>
      </c>
      <c r="P452" s="27" t="s">
        <v>399</v>
      </c>
      <c r="Q452" s="27"/>
      <c r="R452" s="49"/>
    </row>
    <row r="453" spans="2:18" ht="50.4" hidden="1" x14ac:dyDescent="0.3">
      <c r="B453" s="15" t="s">
        <v>55</v>
      </c>
      <c r="C453" s="15" t="s">
        <v>124</v>
      </c>
      <c r="D453" s="27">
        <v>29</v>
      </c>
      <c r="E453" s="31" t="s">
        <v>126</v>
      </c>
      <c r="F453" s="20" t="str">
        <f t="shared" si="8"/>
        <v>SCADA-DE29</v>
      </c>
      <c r="G453" s="24" t="s">
        <v>1007</v>
      </c>
      <c r="H453" s="22">
        <v>1</v>
      </c>
      <c r="I453" s="24" t="s">
        <v>1008</v>
      </c>
      <c r="J453" s="13"/>
      <c r="K453" s="35"/>
      <c r="L453" s="34"/>
      <c r="M453" s="15"/>
      <c r="N453" s="15"/>
      <c r="O453" s="28">
        <v>44295</v>
      </c>
      <c r="P453" s="27" t="s">
        <v>399</v>
      </c>
      <c r="Q453" s="27"/>
      <c r="R453" s="49"/>
    </row>
    <row r="454" spans="2:18" ht="25.2" hidden="1" x14ac:dyDescent="0.3">
      <c r="B454" s="15" t="s">
        <v>55</v>
      </c>
      <c r="C454" s="15" t="s">
        <v>124</v>
      </c>
      <c r="D454" s="27">
        <v>30</v>
      </c>
      <c r="E454" s="31" t="s">
        <v>126</v>
      </c>
      <c r="F454" s="20" t="str">
        <f t="shared" si="8"/>
        <v>SCADA-DE30</v>
      </c>
      <c r="G454" s="24" t="s">
        <v>1009</v>
      </c>
      <c r="H454" s="22">
        <v>2</v>
      </c>
      <c r="I454" s="24" t="s">
        <v>1010</v>
      </c>
      <c r="J454" s="13"/>
      <c r="K454" s="35"/>
      <c r="L454" s="34"/>
      <c r="M454" s="15"/>
      <c r="N454" s="15"/>
      <c r="O454" s="28">
        <v>44433</v>
      </c>
      <c r="P454" s="27" t="s">
        <v>129</v>
      </c>
      <c r="Q454" s="27"/>
      <c r="R454" s="49"/>
    </row>
    <row r="455" spans="2:18" ht="25.2" hidden="1" x14ac:dyDescent="0.3">
      <c r="B455" s="15" t="s">
        <v>55</v>
      </c>
      <c r="C455" s="15" t="s">
        <v>124</v>
      </c>
      <c r="D455" s="27">
        <v>31</v>
      </c>
      <c r="E455" s="31" t="s">
        <v>126</v>
      </c>
      <c r="F455" s="20" t="str">
        <f t="shared" si="8"/>
        <v>SCADA-DE31</v>
      </c>
      <c r="G455" s="24" t="s">
        <v>1011</v>
      </c>
      <c r="H455" s="22">
        <v>1</v>
      </c>
      <c r="I455" s="24" t="s">
        <v>1012</v>
      </c>
      <c r="J455" s="13"/>
      <c r="K455" s="35"/>
      <c r="L455" s="34"/>
      <c r="M455" s="15"/>
      <c r="N455" s="15"/>
      <c r="O455" s="28">
        <v>44295</v>
      </c>
      <c r="P455" s="27" t="s">
        <v>399</v>
      </c>
      <c r="Q455" s="27"/>
      <c r="R455" s="49"/>
    </row>
    <row r="456" spans="2:18" ht="50.4" hidden="1" x14ac:dyDescent="0.3">
      <c r="B456" s="15" t="s">
        <v>55</v>
      </c>
      <c r="C456" s="15" t="s">
        <v>124</v>
      </c>
      <c r="D456" s="27">
        <v>32</v>
      </c>
      <c r="E456" s="31" t="s">
        <v>126</v>
      </c>
      <c r="F456" s="20" t="str">
        <f t="shared" si="8"/>
        <v>SCADA-DE32</v>
      </c>
      <c r="G456" s="24" t="s">
        <v>1013</v>
      </c>
      <c r="H456" s="22">
        <v>2</v>
      </c>
      <c r="I456" s="24" t="s">
        <v>1014</v>
      </c>
      <c r="J456" s="13"/>
      <c r="K456" s="35"/>
      <c r="L456" s="34"/>
      <c r="M456" s="15"/>
      <c r="N456" s="15"/>
      <c r="O456" s="28">
        <v>44433</v>
      </c>
      <c r="P456" s="27" t="s">
        <v>129</v>
      </c>
      <c r="Q456" s="27"/>
      <c r="R456" s="49"/>
    </row>
    <row r="457" spans="2:18" hidden="1" x14ac:dyDescent="0.3">
      <c r="B457" s="15" t="s">
        <v>55</v>
      </c>
      <c r="C457" s="15" t="s">
        <v>124</v>
      </c>
      <c r="D457" s="27">
        <v>33</v>
      </c>
      <c r="E457" s="31" t="s">
        <v>126</v>
      </c>
      <c r="F457" s="20" t="str">
        <f t="shared" si="8"/>
        <v>SCADA-DE33</v>
      </c>
      <c r="G457" s="24" t="s">
        <v>1015</v>
      </c>
      <c r="H457" s="22">
        <v>1</v>
      </c>
      <c r="I457" s="24" t="s">
        <v>1016</v>
      </c>
      <c r="J457" s="13"/>
      <c r="K457" s="35"/>
      <c r="L457" s="34"/>
      <c r="M457" s="15"/>
      <c r="N457" s="15"/>
      <c r="O457" s="28">
        <v>44295</v>
      </c>
      <c r="P457" s="27" t="s">
        <v>399</v>
      </c>
      <c r="Q457" s="27"/>
      <c r="R457" s="49"/>
    </row>
    <row r="458" spans="2:18" ht="37.799999999999997" hidden="1" x14ac:dyDescent="0.3">
      <c r="B458" s="15" t="s">
        <v>55</v>
      </c>
      <c r="C458" s="15" t="s">
        <v>124</v>
      </c>
      <c r="D458" s="27">
        <v>34</v>
      </c>
      <c r="E458" s="31" t="s">
        <v>126</v>
      </c>
      <c r="F458" s="20" t="str">
        <f t="shared" si="8"/>
        <v>SCADA-DE34</v>
      </c>
      <c r="G458" s="24" t="s">
        <v>1017</v>
      </c>
      <c r="H458" s="22">
        <v>1</v>
      </c>
      <c r="I458" s="24" t="s">
        <v>1018</v>
      </c>
      <c r="J458" s="13"/>
      <c r="K458" s="35"/>
      <c r="L458" s="34"/>
      <c r="M458" s="15"/>
      <c r="N458" s="15"/>
      <c r="O458" s="28">
        <v>44433</v>
      </c>
      <c r="P458" s="27" t="s">
        <v>129</v>
      </c>
      <c r="Q458" s="27"/>
      <c r="R458" s="49"/>
    </row>
    <row r="459" spans="2:18" ht="75.599999999999994" hidden="1" x14ac:dyDescent="0.3">
      <c r="B459" s="15" t="s">
        <v>55</v>
      </c>
      <c r="C459" s="15" t="s">
        <v>124</v>
      </c>
      <c r="D459" s="27">
        <v>35</v>
      </c>
      <c r="E459" s="31" t="s">
        <v>126</v>
      </c>
      <c r="F459" s="20" t="str">
        <f t="shared" si="8"/>
        <v>SCADA-DE35</v>
      </c>
      <c r="G459" s="24" t="s">
        <v>1019</v>
      </c>
      <c r="H459" s="22">
        <v>1</v>
      </c>
      <c r="I459" s="24" t="s">
        <v>1020</v>
      </c>
      <c r="J459" s="13"/>
      <c r="K459" s="35"/>
      <c r="L459" s="34"/>
      <c r="M459" s="15"/>
      <c r="N459" s="15"/>
      <c r="O459" s="28">
        <v>44295</v>
      </c>
      <c r="P459" s="27" t="s">
        <v>399</v>
      </c>
      <c r="Q459" s="27"/>
      <c r="R459" s="49"/>
    </row>
    <row r="460" spans="2:18" ht="63" hidden="1" x14ac:dyDescent="0.3">
      <c r="B460" s="15" t="s">
        <v>55</v>
      </c>
      <c r="C460" s="15" t="s">
        <v>124</v>
      </c>
      <c r="D460" s="27">
        <v>36</v>
      </c>
      <c r="E460" s="31" t="s">
        <v>126</v>
      </c>
      <c r="F460" s="20" t="str">
        <f t="shared" si="8"/>
        <v>SCADA-DE36</v>
      </c>
      <c r="G460" s="24" t="s">
        <v>1021</v>
      </c>
      <c r="H460" s="22">
        <v>1</v>
      </c>
      <c r="I460" s="24" t="s">
        <v>1022</v>
      </c>
      <c r="J460" s="13"/>
      <c r="K460" s="35"/>
      <c r="L460" s="34"/>
      <c r="M460" s="15"/>
      <c r="N460" s="15"/>
      <c r="O460" s="28">
        <v>44295</v>
      </c>
      <c r="P460" s="27" t="s">
        <v>399</v>
      </c>
      <c r="Q460" s="27"/>
      <c r="R460" s="49"/>
    </row>
    <row r="461" spans="2:18" ht="50.4" hidden="1" x14ac:dyDescent="0.3">
      <c r="B461" s="15" t="s">
        <v>55</v>
      </c>
      <c r="C461" s="15" t="s">
        <v>124</v>
      </c>
      <c r="D461" s="27">
        <v>37</v>
      </c>
      <c r="E461" s="31" t="s">
        <v>126</v>
      </c>
      <c r="F461" s="20" t="str">
        <f t="shared" si="8"/>
        <v>SCADA-DE37</v>
      </c>
      <c r="G461" s="24" t="s">
        <v>1023</v>
      </c>
      <c r="H461" s="22">
        <v>1</v>
      </c>
      <c r="I461" s="24" t="s">
        <v>1024</v>
      </c>
      <c r="J461" s="13"/>
      <c r="K461" s="35"/>
      <c r="L461" s="34"/>
      <c r="M461" s="15"/>
      <c r="N461" s="15"/>
      <c r="O461" s="28">
        <v>44295</v>
      </c>
      <c r="P461" s="27" t="s">
        <v>399</v>
      </c>
      <c r="Q461" s="27"/>
      <c r="R461" s="49"/>
    </row>
    <row r="462" spans="2:18" hidden="1" x14ac:dyDescent="0.3">
      <c r="B462" s="15" t="s">
        <v>55</v>
      </c>
      <c r="C462" s="15" t="s">
        <v>124</v>
      </c>
      <c r="D462" s="27">
        <v>38</v>
      </c>
      <c r="E462" s="31" t="s">
        <v>126</v>
      </c>
      <c r="F462" s="20" t="str">
        <f t="shared" si="8"/>
        <v>SCADA-DE38</v>
      </c>
      <c r="G462" s="24" t="s">
        <v>1025</v>
      </c>
      <c r="H462" s="22">
        <v>2</v>
      </c>
      <c r="I462" s="24" t="s">
        <v>1026</v>
      </c>
      <c r="J462" s="13"/>
      <c r="K462" s="35"/>
      <c r="L462" s="34"/>
      <c r="M462" s="15"/>
      <c r="N462" s="15"/>
      <c r="O462" s="28">
        <v>44518</v>
      </c>
      <c r="P462" s="27" t="s">
        <v>284</v>
      </c>
      <c r="Q462" s="27"/>
      <c r="R462" s="49"/>
    </row>
    <row r="463" spans="2:18" ht="179.25" hidden="1" customHeight="1" x14ac:dyDescent="0.3">
      <c r="B463" s="15" t="s">
        <v>55</v>
      </c>
      <c r="C463" s="15" t="s">
        <v>124</v>
      </c>
      <c r="D463" s="27">
        <v>39</v>
      </c>
      <c r="E463" s="31" t="s">
        <v>126</v>
      </c>
      <c r="F463" s="20" t="str">
        <f t="shared" si="8"/>
        <v>SCADA-DE39</v>
      </c>
      <c r="G463" s="24" t="s">
        <v>1027</v>
      </c>
      <c r="H463" s="22">
        <v>1</v>
      </c>
      <c r="I463" s="24" t="s">
        <v>1028</v>
      </c>
      <c r="J463" s="13"/>
      <c r="K463" s="35"/>
      <c r="L463" s="34"/>
      <c r="M463" s="15"/>
      <c r="N463" s="15"/>
      <c r="O463" s="28">
        <v>44295</v>
      </c>
      <c r="P463" s="27" t="s">
        <v>399</v>
      </c>
      <c r="Q463" s="27"/>
      <c r="R463" s="49"/>
    </row>
    <row r="464" spans="2:18" ht="25.2" hidden="1" x14ac:dyDescent="0.3">
      <c r="B464" s="15" t="s">
        <v>55</v>
      </c>
      <c r="C464" s="15" t="s">
        <v>124</v>
      </c>
      <c r="D464" s="27">
        <v>40</v>
      </c>
      <c r="E464" s="31" t="s">
        <v>126</v>
      </c>
      <c r="F464" s="20" t="str">
        <f t="shared" si="8"/>
        <v>SCADA-DE40</v>
      </c>
      <c r="G464" s="24" t="s">
        <v>1029</v>
      </c>
      <c r="H464" s="22">
        <v>1</v>
      </c>
      <c r="I464" s="24" t="s">
        <v>1030</v>
      </c>
      <c r="J464" s="13"/>
      <c r="K464" s="35"/>
      <c r="L464" s="34"/>
      <c r="M464" s="15"/>
      <c r="N464" s="15"/>
      <c r="O464" s="28">
        <v>44295</v>
      </c>
      <c r="P464" s="27" t="s">
        <v>399</v>
      </c>
      <c r="Q464" s="27"/>
      <c r="R464" s="49"/>
    </row>
    <row r="465" spans="2:18" ht="25.2" hidden="1" x14ac:dyDescent="0.3">
      <c r="B465" s="15" t="s">
        <v>55</v>
      </c>
      <c r="C465" s="15" t="s">
        <v>124</v>
      </c>
      <c r="D465" s="27">
        <v>41</v>
      </c>
      <c r="E465" s="31" t="s">
        <v>126</v>
      </c>
      <c r="F465" s="20" t="str">
        <f t="shared" si="8"/>
        <v>SCADA-DE41</v>
      </c>
      <c r="G465" s="24" t="s">
        <v>1031</v>
      </c>
      <c r="H465" s="22">
        <v>2</v>
      </c>
      <c r="I465" s="24" t="s">
        <v>1032</v>
      </c>
      <c r="J465" s="13"/>
      <c r="K465" s="35"/>
      <c r="L465" s="34"/>
      <c r="M465" s="15"/>
      <c r="N465" s="15"/>
      <c r="O465" s="28">
        <v>44433</v>
      </c>
      <c r="P465" s="27" t="s">
        <v>129</v>
      </c>
      <c r="Q465" s="27"/>
      <c r="R465" s="49"/>
    </row>
    <row r="466" spans="2:18" hidden="1" x14ac:dyDescent="0.3">
      <c r="B466" s="15" t="s">
        <v>55</v>
      </c>
      <c r="C466" s="15" t="s">
        <v>124</v>
      </c>
      <c r="D466" s="27">
        <v>42</v>
      </c>
      <c r="E466" s="31" t="s">
        <v>126</v>
      </c>
      <c r="F466" s="20" t="str">
        <f t="shared" si="8"/>
        <v>SCADA-DE42</v>
      </c>
      <c r="G466" s="24" t="s">
        <v>1033</v>
      </c>
      <c r="H466" s="22">
        <v>1</v>
      </c>
      <c r="I466" s="24" t="s">
        <v>1034</v>
      </c>
      <c r="J466" s="13"/>
      <c r="K466" s="35"/>
      <c r="L466" s="34"/>
      <c r="M466" s="15"/>
      <c r="N466" s="15"/>
      <c r="O466" s="28">
        <v>44295</v>
      </c>
      <c r="P466" s="27" t="s">
        <v>399</v>
      </c>
      <c r="Q466" s="27"/>
      <c r="R466" s="49"/>
    </row>
    <row r="467" spans="2:18" ht="25.2" hidden="1" x14ac:dyDescent="0.3">
      <c r="B467" s="15" t="s">
        <v>55</v>
      </c>
      <c r="C467" s="15" t="s">
        <v>124</v>
      </c>
      <c r="D467" s="27">
        <v>43</v>
      </c>
      <c r="E467" s="31" t="s">
        <v>126</v>
      </c>
      <c r="F467" s="20" t="str">
        <f t="shared" si="8"/>
        <v>SCADA-DE43</v>
      </c>
      <c r="G467" s="24" t="s">
        <v>1035</v>
      </c>
      <c r="H467" s="22">
        <v>1</v>
      </c>
      <c r="I467" s="24" t="s">
        <v>1036</v>
      </c>
      <c r="J467" s="13"/>
      <c r="K467" s="35"/>
      <c r="L467" s="34"/>
      <c r="M467" s="15"/>
      <c r="N467" s="15"/>
      <c r="O467" s="28">
        <v>44433</v>
      </c>
      <c r="P467" s="27" t="s">
        <v>129</v>
      </c>
      <c r="Q467" s="27"/>
      <c r="R467" s="49"/>
    </row>
    <row r="468" spans="2:18" ht="25.2" hidden="1" x14ac:dyDescent="0.3">
      <c r="B468" s="15" t="s">
        <v>55</v>
      </c>
      <c r="C468" s="15" t="s">
        <v>124</v>
      </c>
      <c r="D468" s="27">
        <v>44</v>
      </c>
      <c r="E468" s="31" t="s">
        <v>126</v>
      </c>
      <c r="F468" s="20" t="str">
        <f t="shared" si="8"/>
        <v>SCADA-DE44</v>
      </c>
      <c r="G468" s="24" t="s">
        <v>1037</v>
      </c>
      <c r="H468" s="22">
        <v>2</v>
      </c>
      <c r="I468" s="24" t="s">
        <v>1038</v>
      </c>
      <c r="J468" s="13"/>
      <c r="K468" s="35"/>
      <c r="L468" s="34"/>
      <c r="M468" s="15"/>
      <c r="N468" s="15"/>
      <c r="O468" s="28">
        <v>44433</v>
      </c>
      <c r="P468" s="27" t="s">
        <v>129</v>
      </c>
      <c r="Q468" s="27"/>
      <c r="R468" s="49"/>
    </row>
    <row r="469" spans="2:18" ht="126" hidden="1" x14ac:dyDescent="0.3">
      <c r="B469" s="15" t="s">
        <v>55</v>
      </c>
      <c r="C469" s="15" t="s">
        <v>124</v>
      </c>
      <c r="D469" s="27">
        <v>45</v>
      </c>
      <c r="E469" s="31" t="s">
        <v>126</v>
      </c>
      <c r="F469" s="20" t="str">
        <f t="shared" si="8"/>
        <v>SCADA-DE45</v>
      </c>
      <c r="G469" s="24" t="s">
        <v>1039</v>
      </c>
      <c r="H469" s="22">
        <v>1</v>
      </c>
      <c r="I469" s="24" t="s">
        <v>1040</v>
      </c>
      <c r="J469" s="13"/>
      <c r="K469" s="35"/>
      <c r="L469" s="34"/>
      <c r="M469" s="15"/>
      <c r="N469" s="15"/>
      <c r="O469" s="28">
        <v>44443</v>
      </c>
      <c r="P469" s="27" t="s">
        <v>399</v>
      </c>
      <c r="Q469" s="27"/>
      <c r="R469" s="49"/>
    </row>
    <row r="470" spans="2:18" ht="25.2" hidden="1" x14ac:dyDescent="0.3">
      <c r="B470" s="15" t="s">
        <v>55</v>
      </c>
      <c r="C470" s="15" t="s">
        <v>124</v>
      </c>
      <c r="D470" s="27">
        <v>46</v>
      </c>
      <c r="E470" s="31" t="s">
        <v>126</v>
      </c>
      <c r="F470" s="20" t="str">
        <f t="shared" si="8"/>
        <v>SCADA-DE46</v>
      </c>
      <c r="G470" s="24" t="s">
        <v>1035</v>
      </c>
      <c r="H470" s="22">
        <v>1</v>
      </c>
      <c r="I470" s="24" t="s">
        <v>1036</v>
      </c>
      <c r="J470" s="13"/>
      <c r="K470" s="35"/>
      <c r="L470" s="34"/>
      <c r="M470" s="15"/>
      <c r="N470" s="15"/>
      <c r="O470" s="28">
        <v>44433</v>
      </c>
      <c r="P470" s="27" t="s">
        <v>129</v>
      </c>
      <c r="Q470" s="27"/>
      <c r="R470" s="49" t="s">
        <v>1041</v>
      </c>
    </row>
    <row r="471" spans="2:18" ht="25.2" hidden="1" x14ac:dyDescent="0.3">
      <c r="B471" s="15" t="s">
        <v>55</v>
      </c>
      <c r="C471" s="15" t="s">
        <v>124</v>
      </c>
      <c r="D471" s="27">
        <v>47</v>
      </c>
      <c r="E471" s="31" t="s">
        <v>126</v>
      </c>
      <c r="F471" s="20" t="str">
        <f t="shared" si="8"/>
        <v>SCADA-DE47</v>
      </c>
      <c r="G471" s="24" t="s">
        <v>1042</v>
      </c>
      <c r="H471" s="22">
        <v>3</v>
      </c>
      <c r="I471" s="24" t="s">
        <v>1043</v>
      </c>
      <c r="J471" s="13"/>
      <c r="K471" s="35"/>
      <c r="L471" s="34"/>
      <c r="M471" s="15"/>
      <c r="N471" s="15"/>
      <c r="O471" s="28">
        <v>44433</v>
      </c>
      <c r="P471" s="27" t="s">
        <v>129</v>
      </c>
      <c r="Q471" s="27"/>
      <c r="R471" s="97" t="s">
        <v>1044</v>
      </c>
    </row>
    <row r="472" spans="2:18" ht="88.2" hidden="1" x14ac:dyDescent="0.3">
      <c r="B472" s="15" t="s">
        <v>55</v>
      </c>
      <c r="C472" s="15" t="s">
        <v>124</v>
      </c>
      <c r="D472" s="27">
        <v>48</v>
      </c>
      <c r="E472" s="31" t="s">
        <v>126</v>
      </c>
      <c r="F472" s="20" t="str">
        <f t="shared" si="8"/>
        <v>SCADA-DE48</v>
      </c>
      <c r="G472" s="24" t="s">
        <v>1045</v>
      </c>
      <c r="H472" s="22">
        <v>2</v>
      </c>
      <c r="I472" s="24" t="s">
        <v>1046</v>
      </c>
      <c r="J472" s="13"/>
      <c r="K472" s="35"/>
      <c r="L472" s="34"/>
      <c r="M472" s="15"/>
      <c r="N472" s="15"/>
      <c r="O472" s="28">
        <v>44443</v>
      </c>
      <c r="P472" s="27" t="s">
        <v>399</v>
      </c>
      <c r="Q472" s="27"/>
      <c r="R472" s="49"/>
    </row>
    <row r="473" spans="2:18" ht="88.2" hidden="1" x14ac:dyDescent="0.3">
      <c r="B473" s="15" t="s">
        <v>55</v>
      </c>
      <c r="C473" s="15" t="s">
        <v>124</v>
      </c>
      <c r="D473" s="27">
        <v>49</v>
      </c>
      <c r="E473" s="31" t="s">
        <v>126</v>
      </c>
      <c r="F473" s="20" t="str">
        <f t="shared" si="8"/>
        <v>SCADA-DE49</v>
      </c>
      <c r="G473" s="24" t="s">
        <v>1047</v>
      </c>
      <c r="H473" s="22">
        <v>2</v>
      </c>
      <c r="I473" s="24" t="s">
        <v>1048</v>
      </c>
      <c r="J473" s="13"/>
      <c r="K473" s="35"/>
      <c r="L473" s="34"/>
      <c r="M473" s="15"/>
      <c r="N473" s="15"/>
      <c r="O473" s="28">
        <v>44443</v>
      </c>
      <c r="P473" s="27" t="s">
        <v>399</v>
      </c>
      <c r="Q473" s="27"/>
      <c r="R473" s="49"/>
    </row>
    <row r="474" spans="2:18" ht="50.4" hidden="1" x14ac:dyDescent="0.3">
      <c r="B474" s="15" t="s">
        <v>55</v>
      </c>
      <c r="C474" s="15" t="s">
        <v>124</v>
      </c>
      <c r="D474" s="27">
        <v>50</v>
      </c>
      <c r="E474" s="31" t="s">
        <v>126</v>
      </c>
      <c r="F474" s="20" t="str">
        <f t="shared" si="8"/>
        <v>SCADA-DE50</v>
      </c>
      <c r="G474" s="24" t="s">
        <v>1049</v>
      </c>
      <c r="H474" s="22"/>
      <c r="I474" s="24" t="s">
        <v>1050</v>
      </c>
      <c r="J474" s="13"/>
      <c r="K474" s="35"/>
      <c r="L474" s="34"/>
      <c r="M474" s="15"/>
      <c r="N474" s="15"/>
      <c r="O474" s="28">
        <v>44443</v>
      </c>
      <c r="P474" s="27" t="s">
        <v>399</v>
      </c>
      <c r="Q474" s="27"/>
      <c r="R474" s="49"/>
    </row>
    <row r="475" spans="2:18" ht="63" hidden="1" x14ac:dyDescent="0.3">
      <c r="B475" s="15" t="s">
        <v>55</v>
      </c>
      <c r="C475" s="15" t="s">
        <v>124</v>
      </c>
      <c r="D475" s="27">
        <v>51</v>
      </c>
      <c r="E475" s="31" t="s">
        <v>126</v>
      </c>
      <c r="F475" s="20" t="str">
        <f t="shared" si="8"/>
        <v>SCADA-DE51</v>
      </c>
      <c r="G475" s="24" t="s">
        <v>1051</v>
      </c>
      <c r="H475" s="22">
        <v>1</v>
      </c>
      <c r="I475" s="24" t="s">
        <v>1052</v>
      </c>
      <c r="J475" s="13"/>
      <c r="K475" s="35"/>
      <c r="L475" s="34"/>
      <c r="M475" s="15"/>
      <c r="N475" s="15"/>
      <c r="O475" s="28">
        <v>44433</v>
      </c>
      <c r="P475" s="27" t="s">
        <v>129</v>
      </c>
      <c r="Q475" s="27"/>
      <c r="R475" s="49"/>
    </row>
    <row r="476" spans="2:18" ht="25.2" hidden="1" x14ac:dyDescent="0.3">
      <c r="B476" s="15" t="s">
        <v>55</v>
      </c>
      <c r="C476" s="15" t="s">
        <v>124</v>
      </c>
      <c r="D476" s="27">
        <v>52</v>
      </c>
      <c r="E476" s="31" t="s">
        <v>126</v>
      </c>
      <c r="F476" s="20" t="str">
        <f t="shared" si="8"/>
        <v>SCADA-DE52</v>
      </c>
      <c r="G476" s="24" t="s">
        <v>1053</v>
      </c>
      <c r="H476" s="22">
        <v>1</v>
      </c>
      <c r="I476" s="24" t="s">
        <v>1054</v>
      </c>
      <c r="J476" s="13"/>
      <c r="K476" s="35"/>
      <c r="L476" s="34"/>
      <c r="M476" s="15"/>
      <c r="N476" s="15"/>
      <c r="O476" s="28">
        <v>44433</v>
      </c>
      <c r="P476" s="27" t="s">
        <v>129</v>
      </c>
      <c r="Q476" s="27"/>
      <c r="R476" s="49"/>
    </row>
    <row r="477" spans="2:18" ht="37.799999999999997" hidden="1" x14ac:dyDescent="0.3">
      <c r="B477" s="15" t="s">
        <v>55</v>
      </c>
      <c r="C477" s="15" t="s">
        <v>124</v>
      </c>
      <c r="D477" s="27">
        <v>53</v>
      </c>
      <c r="E477" s="31" t="s">
        <v>126</v>
      </c>
      <c r="F477" s="20" t="str">
        <f t="shared" si="8"/>
        <v>SCADA-DE53</v>
      </c>
      <c r="G477" s="24" t="s">
        <v>1055</v>
      </c>
      <c r="H477" s="22">
        <v>1</v>
      </c>
      <c r="I477" s="24" t="s">
        <v>1056</v>
      </c>
      <c r="J477" s="13"/>
      <c r="K477" s="35"/>
      <c r="L477" s="34"/>
      <c r="M477" s="15"/>
      <c r="N477" s="15"/>
      <c r="O477" s="28">
        <v>44443</v>
      </c>
      <c r="P477" s="27" t="s">
        <v>399</v>
      </c>
      <c r="Q477" s="27"/>
      <c r="R477" s="49"/>
    </row>
    <row r="478" spans="2:18" ht="47.7" hidden="1" customHeight="1" x14ac:dyDescent="0.3">
      <c r="B478" s="15" t="s">
        <v>55</v>
      </c>
      <c r="C478" s="15" t="s">
        <v>124</v>
      </c>
      <c r="D478" s="27">
        <v>54</v>
      </c>
      <c r="E478" s="31" t="s">
        <v>126</v>
      </c>
      <c r="F478" s="20" t="str">
        <f t="shared" si="8"/>
        <v>SCADA-DE54</v>
      </c>
      <c r="G478" s="24" t="s">
        <v>1057</v>
      </c>
      <c r="H478" s="22">
        <v>1</v>
      </c>
      <c r="I478" s="24" t="s">
        <v>1058</v>
      </c>
      <c r="J478" s="13"/>
      <c r="K478" s="35"/>
      <c r="L478" s="34"/>
      <c r="M478" s="15"/>
      <c r="N478" s="15"/>
      <c r="O478" s="28">
        <v>44443</v>
      </c>
      <c r="P478" s="27" t="s">
        <v>399</v>
      </c>
      <c r="Q478" s="27"/>
      <c r="R478" s="49" t="s">
        <v>1059</v>
      </c>
    </row>
    <row r="479" spans="2:18" ht="28.8" hidden="1" x14ac:dyDescent="0.3">
      <c r="B479" s="15" t="s">
        <v>55</v>
      </c>
      <c r="C479" s="15" t="s">
        <v>258</v>
      </c>
      <c r="D479" s="27">
        <v>1</v>
      </c>
      <c r="E479" s="31" t="s">
        <v>126</v>
      </c>
      <c r="F479" s="20" t="str">
        <f t="shared" si="8"/>
        <v>SCADA-DOC01</v>
      </c>
      <c r="G479" s="24" t="s">
        <v>1060</v>
      </c>
      <c r="H479" s="22">
        <v>1</v>
      </c>
      <c r="I479" s="24" t="s">
        <v>1061</v>
      </c>
      <c r="J479" s="13"/>
      <c r="K479" s="35"/>
      <c r="L479" s="34"/>
      <c r="M479" s="15"/>
      <c r="N479" s="15"/>
      <c r="O479" s="28">
        <v>44443</v>
      </c>
      <c r="P479" s="27" t="s">
        <v>399</v>
      </c>
      <c r="Q479" s="27"/>
      <c r="R479" s="49" t="s">
        <v>1062</v>
      </c>
    </row>
    <row r="480" spans="2:18" ht="37.799999999999997" hidden="1" x14ac:dyDescent="0.3">
      <c r="B480" s="15" t="s">
        <v>55</v>
      </c>
      <c r="C480" s="15" t="s">
        <v>258</v>
      </c>
      <c r="D480" s="27">
        <v>2</v>
      </c>
      <c r="E480" s="31" t="s">
        <v>126</v>
      </c>
      <c r="F480" s="20" t="str">
        <f t="shared" si="8"/>
        <v>SCADA-DOC02</v>
      </c>
      <c r="G480" s="24" t="s">
        <v>1063</v>
      </c>
      <c r="H480" s="22">
        <v>1</v>
      </c>
      <c r="I480" s="24" t="s">
        <v>1064</v>
      </c>
      <c r="J480" s="13"/>
      <c r="K480" s="35"/>
      <c r="L480" s="34"/>
      <c r="M480" s="15"/>
      <c r="N480" s="15"/>
      <c r="O480" s="28">
        <v>44433</v>
      </c>
      <c r="P480" s="27" t="s">
        <v>129</v>
      </c>
      <c r="Q480" s="27"/>
      <c r="R480" s="49"/>
    </row>
    <row r="481" spans="1:18" ht="63" hidden="1" x14ac:dyDescent="0.3">
      <c r="B481" s="15" t="s">
        <v>55</v>
      </c>
      <c r="C481" s="15" t="s">
        <v>258</v>
      </c>
      <c r="D481" s="27">
        <v>3</v>
      </c>
      <c r="E481" s="31" t="s">
        <v>126</v>
      </c>
      <c r="F481" s="20" t="str">
        <f t="shared" si="8"/>
        <v>SCADA-DOC03</v>
      </c>
      <c r="G481" s="24" t="s">
        <v>1065</v>
      </c>
      <c r="H481" s="22">
        <v>1</v>
      </c>
      <c r="I481" s="24" t="s">
        <v>1066</v>
      </c>
      <c r="J481" s="13"/>
      <c r="K481" s="35"/>
      <c r="L481" s="34"/>
      <c r="M481" s="15"/>
      <c r="N481" s="15"/>
      <c r="O481" s="28">
        <v>44443</v>
      </c>
      <c r="P481" s="27" t="s">
        <v>399</v>
      </c>
      <c r="Q481" s="27"/>
      <c r="R481" s="49"/>
    </row>
    <row r="482" spans="1:18" ht="50.4" hidden="1" x14ac:dyDescent="0.3">
      <c r="B482" s="15" t="s">
        <v>55</v>
      </c>
      <c r="C482" s="15" t="s">
        <v>258</v>
      </c>
      <c r="D482" s="27">
        <v>4</v>
      </c>
      <c r="E482" s="31" t="s">
        <v>126</v>
      </c>
      <c r="F482" s="20" t="str">
        <f t="shared" si="8"/>
        <v>SCADA-DOC04</v>
      </c>
      <c r="G482" s="24" t="s">
        <v>1067</v>
      </c>
      <c r="H482" s="22">
        <v>1</v>
      </c>
      <c r="I482" s="24" t="s">
        <v>1068</v>
      </c>
      <c r="J482" s="13"/>
      <c r="K482" s="35"/>
      <c r="L482" s="34"/>
      <c r="M482" s="15"/>
      <c r="N482" s="15"/>
      <c r="O482" s="28">
        <v>44433</v>
      </c>
      <c r="P482" s="27" t="s">
        <v>129</v>
      </c>
      <c r="Q482" s="27"/>
      <c r="R482" s="49"/>
    </row>
    <row r="483" spans="1:18" ht="25.2" hidden="1" x14ac:dyDescent="0.3">
      <c r="B483" s="15" t="s">
        <v>55</v>
      </c>
      <c r="C483" s="15" t="s">
        <v>258</v>
      </c>
      <c r="D483" s="27">
        <v>5</v>
      </c>
      <c r="E483" s="31" t="s">
        <v>126</v>
      </c>
      <c r="F483" s="20" t="str">
        <f t="shared" si="8"/>
        <v>SCADA-DOC05</v>
      </c>
      <c r="G483" s="24" t="s">
        <v>1069</v>
      </c>
      <c r="H483" s="22">
        <v>1</v>
      </c>
      <c r="I483" s="24" t="s">
        <v>1070</v>
      </c>
      <c r="J483" s="13"/>
      <c r="K483" s="35"/>
      <c r="L483" s="34"/>
      <c r="M483" s="15"/>
      <c r="N483" s="15"/>
      <c r="O483" s="28">
        <v>44433</v>
      </c>
      <c r="P483" s="27" t="s">
        <v>129</v>
      </c>
      <c r="Q483" s="27"/>
      <c r="R483" s="49"/>
    </row>
    <row r="484" spans="1:18" hidden="1" x14ac:dyDescent="0.3">
      <c r="B484" s="15" t="s">
        <v>55</v>
      </c>
      <c r="C484" s="15" t="s">
        <v>216</v>
      </c>
      <c r="D484" s="27">
        <v>1</v>
      </c>
      <c r="E484" s="31" t="s">
        <v>126</v>
      </c>
      <c r="F484" s="20" t="str">
        <f t="shared" si="8"/>
        <v>SCADA-MFT01</v>
      </c>
      <c r="G484" s="24" t="s">
        <v>1071</v>
      </c>
      <c r="H484" s="22">
        <v>1</v>
      </c>
      <c r="I484" s="24" t="s">
        <v>1072</v>
      </c>
      <c r="J484" s="13"/>
      <c r="K484" s="35"/>
      <c r="L484" s="34"/>
      <c r="M484" s="15"/>
      <c r="N484" s="15"/>
      <c r="O484" s="28">
        <v>44433</v>
      </c>
      <c r="P484" s="27" t="s">
        <v>129</v>
      </c>
      <c r="Q484" s="27"/>
      <c r="R484" s="49"/>
    </row>
    <row r="485" spans="1:18" ht="25.2" hidden="1" x14ac:dyDescent="0.3">
      <c r="B485" s="15" t="s">
        <v>55</v>
      </c>
      <c r="C485" s="15" t="s">
        <v>216</v>
      </c>
      <c r="D485" s="27">
        <v>2</v>
      </c>
      <c r="E485" s="31" t="s">
        <v>126</v>
      </c>
      <c r="F485" s="20" t="str">
        <f t="shared" si="8"/>
        <v>SCADA-MFT02</v>
      </c>
      <c r="G485" s="24" t="s">
        <v>1073</v>
      </c>
      <c r="H485" s="22">
        <v>1</v>
      </c>
      <c r="I485" s="51" t="s">
        <v>1074</v>
      </c>
      <c r="J485" s="13"/>
      <c r="K485" s="35"/>
      <c r="L485" s="34"/>
      <c r="M485" s="15"/>
      <c r="N485" s="15"/>
      <c r="O485" s="28">
        <v>44518</v>
      </c>
      <c r="P485" s="27" t="s">
        <v>284</v>
      </c>
      <c r="Q485" s="27"/>
      <c r="R485" s="49"/>
    </row>
    <row r="486" spans="1:18" ht="25.2" hidden="1" x14ac:dyDescent="0.3">
      <c r="B486" s="15" t="s">
        <v>55</v>
      </c>
      <c r="C486" s="15" t="s">
        <v>216</v>
      </c>
      <c r="D486" s="27">
        <v>3</v>
      </c>
      <c r="E486" s="31" t="s">
        <v>126</v>
      </c>
      <c r="F486" s="20" t="str">
        <f t="shared" si="8"/>
        <v>SCADA-MFT03</v>
      </c>
      <c r="G486" s="24" t="s">
        <v>1075</v>
      </c>
      <c r="H486" s="22">
        <v>1</v>
      </c>
      <c r="I486" s="24" t="s">
        <v>1074</v>
      </c>
      <c r="J486" s="13"/>
      <c r="K486" s="35"/>
      <c r="L486" s="34"/>
      <c r="M486" s="15"/>
      <c r="N486" s="15"/>
      <c r="O486" s="28">
        <v>44518</v>
      </c>
      <c r="P486" s="27" t="s">
        <v>284</v>
      </c>
      <c r="Q486" s="27"/>
      <c r="R486" s="49"/>
    </row>
    <row r="487" spans="1:18" ht="25.2" hidden="1" x14ac:dyDescent="0.3">
      <c r="B487" s="15" t="s">
        <v>55</v>
      </c>
      <c r="C487" s="15" t="s">
        <v>232</v>
      </c>
      <c r="D487" s="27">
        <v>1</v>
      </c>
      <c r="E487" s="31" t="s">
        <v>126</v>
      </c>
      <c r="F487" s="20" t="str">
        <f t="shared" si="8"/>
        <v>SCADA-OSC01</v>
      </c>
      <c r="G487" s="24" t="s">
        <v>1076</v>
      </c>
      <c r="H487" s="22">
        <v>1</v>
      </c>
      <c r="I487" s="24" t="s">
        <v>1077</v>
      </c>
      <c r="J487" s="13"/>
      <c r="K487" s="35"/>
      <c r="L487" s="34"/>
      <c r="M487" s="15"/>
      <c r="N487" s="15"/>
      <c r="O487" s="28">
        <v>44433</v>
      </c>
      <c r="P487" s="27" t="s">
        <v>129</v>
      </c>
      <c r="Q487" s="27"/>
      <c r="R487" s="49"/>
    </row>
    <row r="488" spans="1:18" ht="25.2" hidden="1" x14ac:dyDescent="0.3">
      <c r="B488" s="15" t="s">
        <v>55</v>
      </c>
      <c r="C488" s="15" t="s">
        <v>232</v>
      </c>
      <c r="D488" s="27">
        <v>2</v>
      </c>
      <c r="E488" s="31" t="s">
        <v>126</v>
      </c>
      <c r="F488" s="20" t="str">
        <f t="shared" si="8"/>
        <v>SCADA-OSC02</v>
      </c>
      <c r="G488" s="24" t="s">
        <v>1078</v>
      </c>
      <c r="H488" s="22">
        <v>2</v>
      </c>
      <c r="I488" s="24" t="s">
        <v>1079</v>
      </c>
      <c r="J488" s="13"/>
      <c r="K488" s="35"/>
      <c r="L488" s="34"/>
      <c r="M488" s="15"/>
      <c r="N488" s="15"/>
      <c r="O488" s="28">
        <v>44433</v>
      </c>
      <c r="P488" s="27" t="s">
        <v>129</v>
      </c>
      <c r="Q488" s="27"/>
      <c r="R488" s="49"/>
    </row>
    <row r="489" spans="1:18" ht="25.2" hidden="1" x14ac:dyDescent="0.3">
      <c r="B489" s="15" t="s">
        <v>1080</v>
      </c>
      <c r="C489" s="15" t="s">
        <v>1081</v>
      </c>
      <c r="D489" s="27">
        <v>7</v>
      </c>
      <c r="E489" s="31" t="s">
        <v>126</v>
      </c>
      <c r="F489" s="20" t="str">
        <f t="shared" ref="F489:F552" si="9">IF(D489&lt;10,CONCATENATE(VLOOKUP(B489,Equip_Abb,2,FALSE),"-",VLOOKUP(C489,Section_Abb,2,FALSE),"0",D489),CONCATENATE(VLOOKUP(B489,Equip_Abb,2,FALSE),"-",VLOOKUP(C489,Section_Abb,2,FALSE),D489))</f>
        <v>C-TPR07</v>
      </c>
      <c r="G489" s="24" t="s">
        <v>1082</v>
      </c>
      <c r="H489" s="22">
        <v>1</v>
      </c>
      <c r="I489" s="24" t="s">
        <v>1083</v>
      </c>
      <c r="J489" s="13"/>
      <c r="K489" s="35"/>
      <c r="L489" s="34"/>
      <c r="M489" s="15"/>
      <c r="N489" s="15"/>
      <c r="O489" s="28">
        <v>44438</v>
      </c>
      <c r="P489" s="27" t="s">
        <v>129</v>
      </c>
      <c r="Q489" s="27"/>
      <c r="R489" s="49"/>
    </row>
    <row r="490" spans="1:18" hidden="1" x14ac:dyDescent="0.3">
      <c r="B490" s="15" t="s">
        <v>55</v>
      </c>
      <c r="C490" s="15" t="s">
        <v>223</v>
      </c>
      <c r="D490" s="27">
        <v>1</v>
      </c>
      <c r="E490" s="31" t="s">
        <v>126</v>
      </c>
      <c r="F490" s="20" t="str">
        <f t="shared" si="9"/>
        <v>SCADA-SDA01</v>
      </c>
      <c r="G490" s="24" t="s">
        <v>19</v>
      </c>
      <c r="H490" s="22"/>
      <c r="I490" s="24" t="s">
        <v>19</v>
      </c>
      <c r="J490" s="13"/>
      <c r="K490" s="35"/>
      <c r="L490" s="34"/>
      <c r="M490" s="15"/>
      <c r="N490" s="15"/>
      <c r="O490" s="28">
        <v>44433</v>
      </c>
      <c r="P490" s="27" t="s">
        <v>129</v>
      </c>
      <c r="Q490" s="27"/>
      <c r="R490" s="49"/>
    </row>
    <row r="491" spans="1:18" hidden="1" x14ac:dyDescent="0.3">
      <c r="B491" s="15" t="s">
        <v>55</v>
      </c>
      <c r="C491" s="15" t="s">
        <v>249</v>
      </c>
      <c r="D491" s="27">
        <v>1</v>
      </c>
      <c r="E491" s="31" t="s">
        <v>126</v>
      </c>
      <c r="F491" s="20" t="str">
        <f t="shared" si="9"/>
        <v>SCADA-TC01</v>
      </c>
      <c r="G491" s="24" t="s">
        <v>1084</v>
      </c>
      <c r="H491" s="22">
        <v>1</v>
      </c>
      <c r="I491" s="24" t="s">
        <v>1085</v>
      </c>
      <c r="J491" s="13"/>
      <c r="K491" s="35"/>
      <c r="L491" s="34"/>
      <c r="M491" s="15"/>
      <c r="N491" s="15"/>
      <c r="O491" s="28">
        <v>44433</v>
      </c>
      <c r="P491" s="27" t="s">
        <v>129</v>
      </c>
      <c r="Q491" s="27"/>
      <c r="R491" s="49"/>
    </row>
    <row r="492" spans="1:18" ht="25.2" hidden="1" x14ac:dyDescent="0.3">
      <c r="B492" s="15" t="s">
        <v>55</v>
      </c>
      <c r="C492" s="15" t="s">
        <v>249</v>
      </c>
      <c r="D492" s="27">
        <v>2</v>
      </c>
      <c r="E492" s="31" t="s">
        <v>126</v>
      </c>
      <c r="F492" s="20" t="str">
        <f t="shared" si="9"/>
        <v>SCADA-TC02</v>
      </c>
      <c r="G492" s="24" t="s">
        <v>1086</v>
      </c>
      <c r="H492" s="22">
        <v>1</v>
      </c>
      <c r="I492" s="24" t="s">
        <v>1087</v>
      </c>
      <c r="J492" s="13"/>
      <c r="K492" s="35"/>
      <c r="L492" s="34"/>
      <c r="M492" s="15"/>
      <c r="N492" s="15"/>
      <c r="O492" s="28">
        <v>44433</v>
      </c>
      <c r="P492" s="27" t="s">
        <v>129</v>
      </c>
      <c r="Q492" s="27"/>
      <c r="R492" s="49"/>
    </row>
    <row r="493" spans="1:18" ht="25.2" hidden="1" x14ac:dyDescent="0.3">
      <c r="B493" s="15" t="s">
        <v>55</v>
      </c>
      <c r="C493" s="15" t="s">
        <v>249</v>
      </c>
      <c r="D493" s="27">
        <v>3</v>
      </c>
      <c r="E493" s="31" t="s">
        <v>126</v>
      </c>
      <c r="F493" s="20" t="str">
        <f t="shared" si="9"/>
        <v>SCADA-TC03</v>
      </c>
      <c r="G493" s="24" t="s">
        <v>1088</v>
      </c>
      <c r="H493" s="22">
        <v>1</v>
      </c>
      <c r="I493" s="24" t="s">
        <v>1089</v>
      </c>
      <c r="J493" s="13"/>
      <c r="K493" s="35"/>
      <c r="L493" s="34"/>
      <c r="M493" s="15"/>
      <c r="N493" s="15"/>
      <c r="O493" s="28">
        <v>44433</v>
      </c>
      <c r="P493" s="27" t="s">
        <v>129</v>
      </c>
      <c r="Q493" s="27"/>
      <c r="R493" s="49"/>
    </row>
    <row r="494" spans="1:18" hidden="1" x14ac:dyDescent="0.3">
      <c r="B494" s="15" t="s">
        <v>55</v>
      </c>
      <c r="C494" s="15" t="s">
        <v>249</v>
      </c>
      <c r="D494" s="27">
        <v>4</v>
      </c>
      <c r="E494" s="31" t="s">
        <v>126</v>
      </c>
      <c r="F494" s="20" t="str">
        <f t="shared" si="9"/>
        <v>SCADA-TC04</v>
      </c>
      <c r="G494" s="24" t="s">
        <v>1090</v>
      </c>
      <c r="H494" s="22">
        <v>1</v>
      </c>
      <c r="I494" s="24" t="s">
        <v>1091</v>
      </c>
      <c r="J494" s="13"/>
      <c r="K494" s="35"/>
      <c r="L494" s="34"/>
      <c r="M494" s="15"/>
      <c r="N494" s="15"/>
      <c r="O494" s="28">
        <v>44433</v>
      </c>
      <c r="P494" s="27" t="s">
        <v>129</v>
      </c>
      <c r="Q494" s="27"/>
      <c r="R494" s="49"/>
    </row>
    <row r="495" spans="1:18" ht="37.799999999999997" hidden="1" x14ac:dyDescent="0.3">
      <c r="B495" s="15" t="s">
        <v>55</v>
      </c>
      <c r="C495" s="15" t="s">
        <v>249</v>
      </c>
      <c r="D495" s="27">
        <v>5</v>
      </c>
      <c r="E495" s="31" t="s">
        <v>126</v>
      </c>
      <c r="F495" s="20" t="str">
        <f t="shared" si="9"/>
        <v>SCADA-TC05</v>
      </c>
      <c r="G495" s="24" t="s">
        <v>1092</v>
      </c>
      <c r="H495" s="22">
        <v>1</v>
      </c>
      <c r="I495" s="24" t="s">
        <v>1093</v>
      </c>
      <c r="J495" s="13"/>
      <c r="K495" s="35"/>
      <c r="L495" s="34"/>
      <c r="M495" s="15"/>
      <c r="N495" s="15"/>
      <c r="O495" s="28">
        <v>44433</v>
      </c>
      <c r="P495" s="27" t="s">
        <v>129</v>
      </c>
      <c r="Q495" s="27"/>
      <c r="R495" s="49"/>
    </row>
    <row r="496" spans="1:18" ht="25.2" hidden="1" x14ac:dyDescent="0.3">
      <c r="A496" s="4" t="s">
        <v>133</v>
      </c>
      <c r="B496" s="15" t="s">
        <v>58</v>
      </c>
      <c r="C496" s="15" t="s">
        <v>1094</v>
      </c>
      <c r="D496" s="27">
        <v>1</v>
      </c>
      <c r="E496" s="31" t="s">
        <v>126</v>
      </c>
      <c r="F496" s="20" t="str">
        <f t="shared" si="9"/>
        <v>SPARES-WA/OM01</v>
      </c>
      <c r="G496" s="24" t="s">
        <v>1095</v>
      </c>
      <c r="H496" s="22">
        <v>1</v>
      </c>
      <c r="I496" s="24" t="s">
        <v>1096</v>
      </c>
      <c r="J496" s="13"/>
      <c r="K496" s="35"/>
      <c r="L496" s="34"/>
      <c r="M496" s="15"/>
      <c r="N496" s="15"/>
      <c r="O496" s="28">
        <v>44433</v>
      </c>
      <c r="P496" s="27" t="s">
        <v>129</v>
      </c>
      <c r="Q496" s="27"/>
      <c r="R496" s="49"/>
    </row>
    <row r="497" spans="2:18" ht="50.4" hidden="1" x14ac:dyDescent="0.3">
      <c r="B497" s="15" t="s">
        <v>58</v>
      </c>
      <c r="C497" s="15" t="s">
        <v>1094</v>
      </c>
      <c r="D497" s="27">
        <v>2</v>
      </c>
      <c r="E497" s="31" t="s">
        <v>126</v>
      </c>
      <c r="F497" s="20" t="str">
        <f t="shared" si="9"/>
        <v>SPARES-WA/OM02</v>
      </c>
      <c r="G497" s="24" t="s">
        <v>1097</v>
      </c>
      <c r="H497" s="22">
        <v>1</v>
      </c>
      <c r="I497" s="24" t="s">
        <v>1098</v>
      </c>
      <c r="J497" s="13"/>
      <c r="K497" s="35"/>
      <c r="L497" s="34"/>
      <c r="M497" s="15"/>
      <c r="N497" s="15"/>
      <c r="O497" s="28">
        <v>44433</v>
      </c>
      <c r="P497" s="27" t="s">
        <v>129</v>
      </c>
      <c r="Q497" s="27"/>
      <c r="R497" s="49"/>
    </row>
    <row r="498" spans="2:18" hidden="1" x14ac:dyDescent="0.3">
      <c r="B498" s="15" t="s">
        <v>58</v>
      </c>
      <c r="C498" s="15" t="s">
        <v>1094</v>
      </c>
      <c r="D498" s="27">
        <v>3</v>
      </c>
      <c r="E498" s="31" t="s">
        <v>126</v>
      </c>
      <c r="F498" s="20" t="str">
        <f t="shared" si="9"/>
        <v>SPARES-WA/OM03</v>
      </c>
      <c r="G498" s="24" t="s">
        <v>1099</v>
      </c>
      <c r="H498" s="22">
        <v>1</v>
      </c>
      <c r="I498" s="24" t="s">
        <v>1100</v>
      </c>
      <c r="J498" s="13"/>
      <c r="K498" s="35"/>
      <c r="L498" s="34"/>
      <c r="M498" s="15"/>
      <c r="N498" s="15"/>
      <c r="O498" s="28">
        <v>44433</v>
      </c>
      <c r="P498" s="27" t="s">
        <v>129</v>
      </c>
      <c r="Q498" s="27"/>
      <c r="R498" s="49"/>
    </row>
    <row r="499" spans="2:18" ht="25.2" hidden="1" x14ac:dyDescent="0.3">
      <c r="B499" s="15" t="s">
        <v>58</v>
      </c>
      <c r="C499" s="15" t="s">
        <v>1094</v>
      </c>
      <c r="D499" s="27">
        <v>4</v>
      </c>
      <c r="E499" s="31" t="s">
        <v>126</v>
      </c>
      <c r="F499" s="20" t="str">
        <f t="shared" si="9"/>
        <v>SPARES-WA/OM04</v>
      </c>
      <c r="G499" s="24" t="s">
        <v>1101</v>
      </c>
      <c r="H499" s="22">
        <v>2</v>
      </c>
      <c r="I499" s="24" t="s">
        <v>1102</v>
      </c>
      <c r="J499" s="13"/>
      <c r="K499" s="35"/>
      <c r="L499" s="34"/>
      <c r="M499" s="15"/>
      <c r="N499" s="15"/>
      <c r="O499" s="28">
        <v>44433</v>
      </c>
      <c r="P499" s="27" t="s">
        <v>129</v>
      </c>
      <c r="Q499" s="27"/>
      <c r="R499" s="49"/>
    </row>
    <row r="500" spans="2:18" hidden="1" x14ac:dyDescent="0.3">
      <c r="B500" s="15" t="s">
        <v>58</v>
      </c>
      <c r="C500" s="15" t="s">
        <v>1094</v>
      </c>
      <c r="D500" s="27">
        <v>5</v>
      </c>
      <c r="E500" s="31" t="s">
        <v>126</v>
      </c>
      <c r="F500" s="20" t="str">
        <f t="shared" si="9"/>
        <v>SPARES-WA/OM05</v>
      </c>
      <c r="G500" s="24" t="s">
        <v>1103</v>
      </c>
      <c r="H500" s="22">
        <v>2</v>
      </c>
      <c r="I500" s="24" t="s">
        <v>1104</v>
      </c>
      <c r="J500" s="13"/>
      <c r="K500" s="35"/>
      <c r="L500" s="34"/>
      <c r="M500" s="15"/>
      <c r="N500" s="15"/>
      <c r="O500" s="28">
        <v>44433</v>
      </c>
      <c r="P500" s="27" t="s">
        <v>129</v>
      </c>
      <c r="Q500" s="27"/>
      <c r="R500" s="49"/>
    </row>
    <row r="501" spans="2:18" ht="25.2" hidden="1" x14ac:dyDescent="0.3">
      <c r="B501" s="15" t="s">
        <v>58</v>
      </c>
      <c r="C501" s="15" t="s">
        <v>1094</v>
      </c>
      <c r="D501" s="27">
        <v>6</v>
      </c>
      <c r="E501" s="31" t="s">
        <v>126</v>
      </c>
      <c r="F501" s="20" t="str">
        <f t="shared" si="9"/>
        <v>SPARES-WA/OM06</v>
      </c>
      <c r="G501" s="24" t="s">
        <v>1105</v>
      </c>
      <c r="H501" s="22">
        <v>2</v>
      </c>
      <c r="I501" s="24" t="s">
        <v>1106</v>
      </c>
      <c r="J501" s="13"/>
      <c r="K501" s="35"/>
      <c r="L501" s="34"/>
      <c r="M501" s="15"/>
      <c r="N501" s="15"/>
      <c r="O501" s="28">
        <v>44433</v>
      </c>
      <c r="P501" s="27" t="s">
        <v>129</v>
      </c>
      <c r="Q501" s="27"/>
      <c r="R501" s="49"/>
    </row>
    <row r="502" spans="2:18" ht="37.799999999999997" hidden="1" x14ac:dyDescent="0.3">
      <c r="B502" s="15" t="s">
        <v>58</v>
      </c>
      <c r="C502" s="15" t="s">
        <v>1094</v>
      </c>
      <c r="D502" s="27">
        <v>7</v>
      </c>
      <c r="E502" s="31" t="s">
        <v>126</v>
      </c>
      <c r="F502" s="20" t="str">
        <f t="shared" si="9"/>
        <v>SPARES-WA/OM07</v>
      </c>
      <c r="G502" s="24" t="s">
        <v>1107</v>
      </c>
      <c r="H502" s="22">
        <v>1</v>
      </c>
      <c r="I502" s="24" t="s">
        <v>1108</v>
      </c>
      <c r="J502" s="13"/>
      <c r="K502" s="35"/>
      <c r="L502" s="34"/>
      <c r="M502" s="15"/>
      <c r="N502" s="15"/>
      <c r="O502" s="28">
        <v>44433</v>
      </c>
      <c r="P502" s="27" t="s">
        <v>129</v>
      </c>
      <c r="Q502" s="27"/>
      <c r="R502" s="49"/>
    </row>
    <row r="503" spans="2:18" ht="25.2" hidden="1" x14ac:dyDescent="0.3">
      <c r="B503" s="15" t="s">
        <v>58</v>
      </c>
      <c r="C503" s="15" t="s">
        <v>1094</v>
      </c>
      <c r="D503" s="27">
        <v>8</v>
      </c>
      <c r="E503" s="31" t="s">
        <v>126</v>
      </c>
      <c r="F503" s="20" t="str">
        <f t="shared" si="9"/>
        <v>SPARES-WA/OM08</v>
      </c>
      <c r="G503" s="24" t="s">
        <v>1109</v>
      </c>
      <c r="H503" s="22">
        <v>1</v>
      </c>
      <c r="I503" s="24" t="s">
        <v>1110</v>
      </c>
      <c r="J503" s="13"/>
      <c r="K503" s="35"/>
      <c r="L503" s="34"/>
      <c r="M503" s="15"/>
      <c r="N503" s="15"/>
      <c r="O503" s="28">
        <v>44433</v>
      </c>
      <c r="P503" s="27" t="s">
        <v>129</v>
      </c>
      <c r="Q503" s="27"/>
      <c r="R503" s="49"/>
    </row>
    <row r="504" spans="2:18" ht="126" hidden="1" x14ac:dyDescent="0.3">
      <c r="B504" s="15" t="s">
        <v>58</v>
      </c>
      <c r="C504" s="15" t="s">
        <v>1094</v>
      </c>
      <c r="D504" s="27">
        <v>9</v>
      </c>
      <c r="E504" s="31" t="s">
        <v>126</v>
      </c>
      <c r="F504" s="20" t="str">
        <f t="shared" si="9"/>
        <v>SPARES-WA/OM09</v>
      </c>
      <c r="G504" s="24" t="s">
        <v>1111</v>
      </c>
      <c r="H504" s="22">
        <v>2</v>
      </c>
      <c r="I504" s="24" t="s">
        <v>1112</v>
      </c>
      <c r="J504" s="13"/>
      <c r="K504" s="35"/>
      <c r="L504" s="34"/>
      <c r="M504" s="15"/>
      <c r="N504" s="15"/>
      <c r="O504" s="28">
        <v>44433</v>
      </c>
      <c r="P504" s="27" t="s">
        <v>129</v>
      </c>
      <c r="Q504" s="27"/>
      <c r="R504" s="49"/>
    </row>
    <row r="505" spans="2:18" ht="25.2" hidden="1" x14ac:dyDescent="0.3">
      <c r="B505" s="15" t="s">
        <v>58</v>
      </c>
      <c r="C505" s="15" t="s">
        <v>1094</v>
      </c>
      <c r="D505" s="27">
        <v>10</v>
      </c>
      <c r="E505" s="31" t="s">
        <v>126</v>
      </c>
      <c r="F505" s="20" t="str">
        <f t="shared" si="9"/>
        <v>SPARES-WA/OM10</v>
      </c>
      <c r="G505" s="24" t="s">
        <v>1113</v>
      </c>
      <c r="H505" s="22">
        <v>1</v>
      </c>
      <c r="I505" s="24" t="s">
        <v>1114</v>
      </c>
      <c r="J505" s="13"/>
      <c r="K505" s="35"/>
      <c r="L505" s="34"/>
      <c r="M505" s="15"/>
      <c r="N505" s="15"/>
      <c r="O505" s="28">
        <v>44433</v>
      </c>
      <c r="P505" s="27" t="s">
        <v>129</v>
      </c>
      <c r="Q505" s="27"/>
      <c r="R505" s="49"/>
    </row>
    <row r="506" spans="2:18" ht="25.2" hidden="1" x14ac:dyDescent="0.3">
      <c r="B506" s="15" t="s">
        <v>58</v>
      </c>
      <c r="C506" s="15" t="s">
        <v>1094</v>
      </c>
      <c r="D506" s="27">
        <v>11</v>
      </c>
      <c r="E506" s="31" t="s">
        <v>126</v>
      </c>
      <c r="F506" s="20" t="str">
        <f t="shared" si="9"/>
        <v>SPARES-WA/OM11</v>
      </c>
      <c r="G506" s="24" t="s">
        <v>1115</v>
      </c>
      <c r="H506" s="22">
        <v>1</v>
      </c>
      <c r="I506" s="24" t="s">
        <v>1116</v>
      </c>
      <c r="J506" s="13"/>
      <c r="K506" s="35"/>
      <c r="L506" s="34"/>
      <c r="M506" s="15"/>
      <c r="N506" s="15"/>
      <c r="O506" s="28">
        <v>44433</v>
      </c>
      <c r="P506" s="27" t="s">
        <v>129</v>
      </c>
      <c r="Q506" s="27"/>
      <c r="R506" s="49"/>
    </row>
    <row r="507" spans="2:18" ht="25.2" hidden="1" x14ac:dyDescent="0.3">
      <c r="B507" s="15" t="s">
        <v>58</v>
      </c>
      <c r="C507" s="15" t="s">
        <v>1094</v>
      </c>
      <c r="D507" s="27">
        <v>12</v>
      </c>
      <c r="E507" s="31" t="s">
        <v>126</v>
      </c>
      <c r="F507" s="20" t="str">
        <f t="shared" si="9"/>
        <v>SPARES-WA/OM12</v>
      </c>
      <c r="G507" s="24" t="s">
        <v>1117</v>
      </c>
      <c r="H507" s="22"/>
      <c r="I507" s="24" t="s">
        <v>1118</v>
      </c>
      <c r="J507" s="13"/>
      <c r="K507" s="35"/>
      <c r="L507" s="34"/>
      <c r="M507" s="15"/>
      <c r="N507" s="15"/>
      <c r="O507" s="28">
        <v>44433</v>
      </c>
      <c r="P507" s="27" t="s">
        <v>129</v>
      </c>
      <c r="Q507" s="27"/>
      <c r="R507" s="49"/>
    </row>
    <row r="508" spans="2:18" ht="25.2" hidden="1" x14ac:dyDescent="0.3">
      <c r="B508" s="15" t="s">
        <v>58</v>
      </c>
      <c r="C508" s="15" t="s">
        <v>1119</v>
      </c>
      <c r="D508" s="27">
        <v>1</v>
      </c>
      <c r="E508" s="31" t="s">
        <v>126</v>
      </c>
      <c r="F508" s="20" t="str">
        <f t="shared" si="9"/>
        <v>SPARES-SP01</v>
      </c>
      <c r="G508" s="24" t="s">
        <v>1120</v>
      </c>
      <c r="H508" s="22"/>
      <c r="I508" s="24" t="s">
        <v>1121</v>
      </c>
      <c r="J508" s="13"/>
      <c r="K508" s="37">
        <v>1</v>
      </c>
      <c r="L508" s="34"/>
      <c r="M508" s="15"/>
      <c r="N508" s="15"/>
      <c r="O508" s="28">
        <v>44433</v>
      </c>
      <c r="P508" s="27" t="s">
        <v>129</v>
      </c>
      <c r="Q508" s="27"/>
      <c r="R508" s="49"/>
    </row>
    <row r="509" spans="2:18" hidden="1" x14ac:dyDescent="0.3">
      <c r="B509" s="15" t="s">
        <v>58</v>
      </c>
      <c r="C509" s="15" t="s">
        <v>1119</v>
      </c>
      <c r="D509" s="27">
        <v>2</v>
      </c>
      <c r="E509" s="31" t="s">
        <v>126</v>
      </c>
      <c r="F509" s="20" t="str">
        <f t="shared" si="9"/>
        <v>SPARES-SP02</v>
      </c>
      <c r="G509" s="24" t="s">
        <v>1122</v>
      </c>
      <c r="H509" s="22"/>
      <c r="I509" s="24" t="s">
        <v>1123</v>
      </c>
      <c r="J509" s="13"/>
      <c r="K509" s="37" t="s">
        <v>1124</v>
      </c>
      <c r="L509" s="34"/>
      <c r="M509" s="15"/>
      <c r="N509" s="15"/>
      <c r="O509" s="28">
        <v>44433</v>
      </c>
      <c r="P509" s="27" t="s">
        <v>129</v>
      </c>
      <c r="Q509" s="27"/>
      <c r="R509" s="49"/>
    </row>
    <row r="510" spans="2:18" ht="25.2" hidden="1" x14ac:dyDescent="0.3">
      <c r="B510" s="15" t="s">
        <v>58</v>
      </c>
      <c r="C510" s="15" t="s">
        <v>1119</v>
      </c>
      <c r="D510" s="27">
        <v>3</v>
      </c>
      <c r="E510" s="31" t="s">
        <v>126</v>
      </c>
      <c r="F510" s="20" t="str">
        <f t="shared" si="9"/>
        <v>SPARES-SP03</v>
      </c>
      <c r="G510" s="24" t="s">
        <v>1125</v>
      </c>
      <c r="H510" s="22"/>
      <c r="I510" s="24" t="s">
        <v>1126</v>
      </c>
      <c r="J510" s="13"/>
      <c r="K510" s="37" t="s">
        <v>1127</v>
      </c>
      <c r="L510" s="34"/>
      <c r="M510" s="15"/>
      <c r="N510" s="15"/>
      <c r="O510" s="28">
        <v>44433</v>
      </c>
      <c r="P510" s="27" t="s">
        <v>129</v>
      </c>
      <c r="Q510" s="27"/>
      <c r="R510" s="49"/>
    </row>
    <row r="511" spans="2:18" ht="25.2" hidden="1" x14ac:dyDescent="0.3">
      <c r="B511" s="15" t="s">
        <v>58</v>
      </c>
      <c r="C511" s="15" t="s">
        <v>1119</v>
      </c>
      <c r="D511" s="27" t="s">
        <v>1128</v>
      </c>
      <c r="E511" s="31" t="s">
        <v>126</v>
      </c>
      <c r="F511" s="20" t="str">
        <f t="shared" si="9"/>
        <v>SPARES-SP03.2</v>
      </c>
      <c r="G511" s="24" t="s">
        <v>1129</v>
      </c>
      <c r="H511" s="22"/>
      <c r="I511" s="24" t="s">
        <v>1130</v>
      </c>
      <c r="J511" s="13"/>
      <c r="K511" s="37">
        <v>1</v>
      </c>
      <c r="L511" s="34"/>
      <c r="M511" s="15"/>
      <c r="N511" s="15"/>
      <c r="O511" s="28">
        <v>44433</v>
      </c>
      <c r="P511" s="27" t="s">
        <v>129</v>
      </c>
      <c r="Q511" s="27"/>
      <c r="R511" s="49"/>
    </row>
    <row r="512" spans="2:18" hidden="1" x14ac:dyDescent="0.3">
      <c r="B512" s="15" t="s">
        <v>58</v>
      </c>
      <c r="C512" s="15" t="s">
        <v>1119</v>
      </c>
      <c r="D512" s="27">
        <v>4</v>
      </c>
      <c r="E512" s="31" t="s">
        <v>126</v>
      </c>
      <c r="F512" s="20" t="str">
        <f t="shared" si="9"/>
        <v>SPARES-SP04</v>
      </c>
      <c r="G512" s="24" t="s">
        <v>1131</v>
      </c>
      <c r="H512" s="22"/>
      <c r="I512" s="24" t="s">
        <v>1132</v>
      </c>
      <c r="J512" s="13"/>
      <c r="K512" s="37">
        <v>10</v>
      </c>
      <c r="L512" s="34"/>
      <c r="M512" s="15"/>
      <c r="N512" s="15"/>
      <c r="O512" s="28">
        <v>44433</v>
      </c>
      <c r="P512" s="27" t="s">
        <v>129</v>
      </c>
      <c r="Q512" s="27"/>
      <c r="R512" s="49"/>
    </row>
    <row r="513" spans="2:18" hidden="1" x14ac:dyDescent="0.3">
      <c r="B513" s="15" t="s">
        <v>58</v>
      </c>
      <c r="C513" s="15" t="s">
        <v>1119</v>
      </c>
      <c r="D513" s="27">
        <v>5</v>
      </c>
      <c r="E513" s="31" t="s">
        <v>126</v>
      </c>
      <c r="F513" s="20" t="str">
        <f t="shared" si="9"/>
        <v>SPARES-SP05</v>
      </c>
      <c r="G513" s="24" t="s">
        <v>1133</v>
      </c>
      <c r="H513" s="22"/>
      <c r="I513" s="24" t="s">
        <v>1134</v>
      </c>
      <c r="J513" s="13"/>
      <c r="K513" s="37">
        <v>1</v>
      </c>
      <c r="L513" s="34"/>
      <c r="M513" s="15"/>
      <c r="N513" s="15"/>
      <c r="O513" s="28">
        <v>44433</v>
      </c>
      <c r="P513" s="27" t="s">
        <v>129</v>
      </c>
      <c r="Q513" s="27"/>
      <c r="R513" s="49"/>
    </row>
    <row r="514" spans="2:18" hidden="1" x14ac:dyDescent="0.3">
      <c r="B514" s="15" t="s">
        <v>58</v>
      </c>
      <c r="C514" s="15" t="s">
        <v>1119</v>
      </c>
      <c r="D514" s="27">
        <v>6</v>
      </c>
      <c r="E514" s="31" t="s">
        <v>126</v>
      </c>
      <c r="F514" s="20" t="str">
        <f t="shared" si="9"/>
        <v>SPARES-SP06</v>
      </c>
      <c r="G514" s="24" t="s">
        <v>1135</v>
      </c>
      <c r="H514" s="22"/>
      <c r="I514" s="24" t="s">
        <v>1136</v>
      </c>
      <c r="J514" s="13"/>
      <c r="K514" s="37">
        <v>1</v>
      </c>
      <c r="L514" s="34"/>
      <c r="M514" s="15"/>
      <c r="N514" s="15"/>
      <c r="O514" s="28">
        <v>44433</v>
      </c>
      <c r="P514" s="27" t="s">
        <v>129</v>
      </c>
      <c r="Q514" s="27"/>
      <c r="R514" s="49"/>
    </row>
    <row r="515" spans="2:18" hidden="1" x14ac:dyDescent="0.3">
      <c r="B515" s="15" t="s">
        <v>58</v>
      </c>
      <c r="C515" s="15" t="s">
        <v>1119</v>
      </c>
      <c r="D515" s="27">
        <v>7</v>
      </c>
      <c r="E515" s="31" t="s">
        <v>126</v>
      </c>
      <c r="F515" s="20" t="str">
        <f t="shared" si="9"/>
        <v>SPARES-SP07</v>
      </c>
      <c r="G515" s="24" t="s">
        <v>1137</v>
      </c>
      <c r="H515" s="22"/>
      <c r="I515" s="24" t="s">
        <v>1138</v>
      </c>
      <c r="J515" s="13"/>
      <c r="K515" s="37">
        <v>1</v>
      </c>
      <c r="L515" s="34"/>
      <c r="M515" s="15"/>
      <c r="N515" s="15"/>
      <c r="O515" s="28">
        <v>44433</v>
      </c>
      <c r="P515" s="27" t="s">
        <v>129</v>
      </c>
      <c r="Q515" s="27"/>
      <c r="R515" s="49"/>
    </row>
    <row r="516" spans="2:18" hidden="1" x14ac:dyDescent="0.3">
      <c r="B516" s="15" t="s">
        <v>58</v>
      </c>
      <c r="C516" s="15" t="s">
        <v>1119</v>
      </c>
      <c r="D516" s="27">
        <v>8</v>
      </c>
      <c r="E516" s="31" t="s">
        <v>126</v>
      </c>
      <c r="F516" s="20" t="str">
        <f t="shared" si="9"/>
        <v>SPARES-SP08</v>
      </c>
      <c r="G516" s="24" t="s">
        <v>1139</v>
      </c>
      <c r="H516" s="22"/>
      <c r="I516" s="24" t="s">
        <v>1140</v>
      </c>
      <c r="J516" s="13"/>
      <c r="K516" s="37">
        <v>1</v>
      </c>
      <c r="L516" s="34"/>
      <c r="M516" s="15"/>
      <c r="N516" s="15"/>
      <c r="O516" s="28">
        <v>44433</v>
      </c>
      <c r="P516" s="27" t="s">
        <v>129</v>
      </c>
      <c r="Q516" s="27"/>
      <c r="R516" s="49"/>
    </row>
    <row r="517" spans="2:18" hidden="1" x14ac:dyDescent="0.3">
      <c r="B517" s="15" t="s">
        <v>58</v>
      </c>
      <c r="C517" s="15" t="s">
        <v>1119</v>
      </c>
      <c r="D517" s="27">
        <v>9</v>
      </c>
      <c r="E517" s="31" t="s">
        <v>126</v>
      </c>
      <c r="F517" s="20" t="str">
        <f t="shared" si="9"/>
        <v>SPARES-SP09</v>
      </c>
      <c r="G517" s="24" t="s">
        <v>1141</v>
      </c>
      <c r="H517" s="22"/>
      <c r="I517" s="24" t="s">
        <v>1142</v>
      </c>
      <c r="J517" s="13"/>
      <c r="K517" s="37">
        <v>1</v>
      </c>
      <c r="L517" s="34"/>
      <c r="M517" s="15"/>
      <c r="N517" s="15"/>
      <c r="O517" s="28">
        <v>44433</v>
      </c>
      <c r="P517" s="27" t="s">
        <v>129</v>
      </c>
      <c r="Q517" s="27"/>
      <c r="R517" s="49"/>
    </row>
    <row r="518" spans="2:18" hidden="1" x14ac:dyDescent="0.3">
      <c r="B518" s="15" t="s">
        <v>58</v>
      </c>
      <c r="C518" s="15" t="s">
        <v>1119</v>
      </c>
      <c r="D518" s="27">
        <v>10</v>
      </c>
      <c r="E518" s="31" t="s">
        <v>126</v>
      </c>
      <c r="F518" s="20" t="str">
        <f t="shared" si="9"/>
        <v>SPARES-SP10</v>
      </c>
      <c r="G518" s="96" t="s">
        <v>1143</v>
      </c>
      <c r="H518" s="98"/>
      <c r="I518" s="96" t="s">
        <v>1144</v>
      </c>
      <c r="J518" s="99"/>
      <c r="K518" s="100">
        <v>1</v>
      </c>
      <c r="L518" s="101"/>
      <c r="M518" s="102"/>
      <c r="N518" s="102"/>
      <c r="O518" s="103">
        <v>44433</v>
      </c>
      <c r="P518" s="104" t="s">
        <v>129</v>
      </c>
      <c r="Q518" s="104"/>
      <c r="R518" s="105"/>
    </row>
    <row r="519" spans="2:18" hidden="1" x14ac:dyDescent="0.3">
      <c r="B519" s="15" t="s">
        <v>58</v>
      </c>
      <c r="C519" s="15" t="s">
        <v>1119</v>
      </c>
      <c r="D519" s="27">
        <v>11</v>
      </c>
      <c r="E519" s="31" t="s">
        <v>126</v>
      </c>
      <c r="F519" s="20" t="str">
        <f t="shared" si="9"/>
        <v>SPARES-SP11</v>
      </c>
      <c r="G519" s="96" t="s">
        <v>1145</v>
      </c>
      <c r="H519" s="98"/>
      <c r="I519" s="96" t="s">
        <v>1146</v>
      </c>
      <c r="J519" s="99"/>
      <c r="K519" s="100">
        <v>1</v>
      </c>
      <c r="L519" s="101"/>
      <c r="M519" s="102"/>
      <c r="N519" s="102"/>
      <c r="O519" s="103">
        <v>44433</v>
      </c>
      <c r="P519" s="104" t="s">
        <v>129</v>
      </c>
      <c r="Q519" s="104"/>
      <c r="R519" s="105"/>
    </row>
    <row r="520" spans="2:18" hidden="1" x14ac:dyDescent="0.3">
      <c r="B520" s="15" t="s">
        <v>58</v>
      </c>
      <c r="C520" s="15" t="s">
        <v>1119</v>
      </c>
      <c r="D520" s="27">
        <v>12</v>
      </c>
      <c r="E520" s="31" t="s">
        <v>126</v>
      </c>
      <c r="F520" s="20" t="str">
        <f t="shared" si="9"/>
        <v>SPARES-SP12</v>
      </c>
      <c r="G520" s="24" t="s">
        <v>1147</v>
      </c>
      <c r="H520" s="22"/>
      <c r="I520" s="24" t="s">
        <v>1148</v>
      </c>
      <c r="J520" s="13"/>
      <c r="K520" s="37">
        <v>2</v>
      </c>
      <c r="L520" s="34"/>
      <c r="M520" s="15"/>
      <c r="N520" s="15"/>
      <c r="O520" s="28">
        <v>44433</v>
      </c>
      <c r="P520" s="27" t="s">
        <v>129</v>
      </c>
      <c r="Q520" s="27"/>
      <c r="R520" s="49"/>
    </row>
    <row r="521" spans="2:18" hidden="1" x14ac:dyDescent="0.3">
      <c r="B521" s="15" t="s">
        <v>58</v>
      </c>
      <c r="C521" s="15" t="s">
        <v>1119</v>
      </c>
      <c r="D521" s="27">
        <v>13</v>
      </c>
      <c r="E521" s="31" t="s">
        <v>126</v>
      </c>
      <c r="F521" s="20" t="str">
        <f t="shared" si="9"/>
        <v>SPARES-SP13</v>
      </c>
      <c r="G521" s="24" t="s">
        <v>1149</v>
      </c>
      <c r="H521" s="22"/>
      <c r="I521" s="24" t="s">
        <v>1150</v>
      </c>
      <c r="J521" s="13"/>
      <c r="K521" s="37">
        <v>1</v>
      </c>
      <c r="L521" s="34"/>
      <c r="M521" s="15"/>
      <c r="N521" s="15"/>
      <c r="O521" s="28">
        <v>44433</v>
      </c>
      <c r="P521" s="27" t="s">
        <v>129</v>
      </c>
      <c r="Q521" s="27"/>
      <c r="R521" s="49"/>
    </row>
    <row r="522" spans="2:18" hidden="1" x14ac:dyDescent="0.3">
      <c r="B522" s="15" t="s">
        <v>58</v>
      </c>
      <c r="C522" s="15" t="s">
        <v>1119</v>
      </c>
      <c r="D522" s="27">
        <v>14</v>
      </c>
      <c r="E522" s="31" t="s">
        <v>126</v>
      </c>
      <c r="F522" s="20" t="str">
        <f t="shared" si="9"/>
        <v>SPARES-SP14</v>
      </c>
      <c r="G522" s="24" t="s">
        <v>1151</v>
      </c>
      <c r="H522" s="22"/>
      <c r="I522" s="24" t="s">
        <v>1152</v>
      </c>
      <c r="J522" s="13"/>
      <c r="K522" s="37"/>
      <c r="L522" s="34"/>
      <c r="M522" s="15"/>
      <c r="N522" s="15"/>
      <c r="O522" s="28">
        <v>44433</v>
      </c>
      <c r="P522" s="27" t="s">
        <v>129</v>
      </c>
      <c r="Q522" s="27"/>
      <c r="R522" s="49"/>
    </row>
    <row r="523" spans="2:18" hidden="1" x14ac:dyDescent="0.3">
      <c r="B523" s="15" t="s">
        <v>58</v>
      </c>
      <c r="C523" s="15" t="s">
        <v>1119</v>
      </c>
      <c r="D523" s="27">
        <v>15</v>
      </c>
      <c r="E523" s="31" t="s">
        <v>126</v>
      </c>
      <c r="F523" s="20" t="str">
        <f t="shared" si="9"/>
        <v>SPARES-SP15</v>
      </c>
      <c r="G523" s="24" t="s">
        <v>1153</v>
      </c>
      <c r="H523" s="22"/>
      <c r="I523" s="24" t="s">
        <v>1154</v>
      </c>
      <c r="J523" s="13"/>
      <c r="K523" s="37" t="s">
        <v>1155</v>
      </c>
      <c r="L523" s="34"/>
      <c r="M523" s="15"/>
      <c r="N523" s="15"/>
      <c r="O523" s="28">
        <v>44433</v>
      </c>
      <c r="P523" s="27" t="s">
        <v>129</v>
      </c>
      <c r="Q523" s="27"/>
      <c r="R523" s="49"/>
    </row>
    <row r="524" spans="2:18" hidden="1" x14ac:dyDescent="0.3">
      <c r="B524" s="15" t="s">
        <v>58</v>
      </c>
      <c r="C524" s="15" t="s">
        <v>1119</v>
      </c>
      <c r="D524" s="27">
        <v>16</v>
      </c>
      <c r="E524" s="31" t="s">
        <v>126</v>
      </c>
      <c r="F524" s="20" t="str">
        <f t="shared" si="9"/>
        <v>SPARES-SP16</v>
      </c>
      <c r="G524" s="24" t="s">
        <v>1156</v>
      </c>
      <c r="H524" s="22"/>
      <c r="I524" s="24" t="s">
        <v>1157</v>
      </c>
      <c r="J524" s="13"/>
      <c r="K524" s="37">
        <v>5</v>
      </c>
      <c r="L524" s="34"/>
      <c r="M524" s="15"/>
      <c r="N524" s="15"/>
      <c r="O524" s="28">
        <v>44433</v>
      </c>
      <c r="P524" s="27" t="s">
        <v>129</v>
      </c>
      <c r="Q524" s="27"/>
      <c r="R524" s="49"/>
    </row>
    <row r="525" spans="2:18" hidden="1" x14ac:dyDescent="0.3">
      <c r="B525" s="15" t="s">
        <v>58</v>
      </c>
      <c r="C525" s="15" t="s">
        <v>1119</v>
      </c>
      <c r="D525" s="27">
        <v>17</v>
      </c>
      <c r="E525" s="31" t="s">
        <v>126</v>
      </c>
      <c r="F525" s="20" t="str">
        <f t="shared" si="9"/>
        <v>SPARES-SP17</v>
      </c>
      <c r="G525" s="24" t="s">
        <v>1158</v>
      </c>
      <c r="H525" s="22"/>
      <c r="I525" s="24" t="s">
        <v>1159</v>
      </c>
      <c r="J525" s="13"/>
      <c r="K525" s="37">
        <v>1</v>
      </c>
      <c r="L525" s="34"/>
      <c r="M525" s="15"/>
      <c r="N525" s="15"/>
      <c r="O525" s="28">
        <v>44433</v>
      </c>
      <c r="P525" s="27" t="s">
        <v>129</v>
      </c>
      <c r="Q525" s="27"/>
      <c r="R525" s="49"/>
    </row>
    <row r="526" spans="2:18" hidden="1" x14ac:dyDescent="0.3">
      <c r="B526" s="15" t="s">
        <v>58</v>
      </c>
      <c r="C526" s="15" t="s">
        <v>1119</v>
      </c>
      <c r="D526" s="27">
        <v>18</v>
      </c>
      <c r="E526" s="31" t="s">
        <v>126</v>
      </c>
      <c r="F526" s="20" t="str">
        <f t="shared" si="9"/>
        <v>SPARES-SP18</v>
      </c>
      <c r="G526" s="24" t="s">
        <v>1160</v>
      </c>
      <c r="H526" s="22"/>
      <c r="I526" s="24" t="s">
        <v>1161</v>
      </c>
      <c r="J526" s="13"/>
      <c r="K526" s="37">
        <v>1</v>
      </c>
      <c r="L526" s="34"/>
      <c r="M526" s="15"/>
      <c r="N526" s="15"/>
      <c r="O526" s="28">
        <v>44433</v>
      </c>
      <c r="P526" s="27" t="s">
        <v>129</v>
      </c>
      <c r="Q526" s="27"/>
      <c r="R526" s="49"/>
    </row>
    <row r="527" spans="2:18" ht="25.2" hidden="1" x14ac:dyDescent="0.3">
      <c r="B527" s="15" t="s">
        <v>58</v>
      </c>
      <c r="C527" s="15" t="s">
        <v>1119</v>
      </c>
      <c r="D527" s="27">
        <v>19</v>
      </c>
      <c r="E527" s="31" t="s">
        <v>126</v>
      </c>
      <c r="F527" s="20" t="str">
        <f t="shared" si="9"/>
        <v>SPARES-SP19</v>
      </c>
      <c r="G527" s="24" t="s">
        <v>1162</v>
      </c>
      <c r="H527" s="22"/>
      <c r="I527" s="24" t="s">
        <v>1163</v>
      </c>
      <c r="J527" s="13"/>
      <c r="K527" s="37">
        <v>1</v>
      </c>
      <c r="L527" s="34"/>
      <c r="M527" s="15"/>
      <c r="N527" s="15"/>
      <c r="O527" s="28">
        <v>44433</v>
      </c>
      <c r="P527" s="27" t="s">
        <v>129</v>
      </c>
      <c r="Q527" s="27"/>
      <c r="R527" s="49"/>
    </row>
    <row r="528" spans="2:18" hidden="1" x14ac:dyDescent="0.3">
      <c r="B528" s="15" t="s">
        <v>58</v>
      </c>
      <c r="C528" s="15" t="s">
        <v>1119</v>
      </c>
      <c r="D528" s="27">
        <v>20</v>
      </c>
      <c r="E528" s="31" t="s">
        <v>126</v>
      </c>
      <c r="F528" s="20" t="str">
        <f t="shared" si="9"/>
        <v>SPARES-SP20</v>
      </c>
      <c r="G528" s="24" t="s">
        <v>1164</v>
      </c>
      <c r="H528" s="22"/>
      <c r="I528" s="24" t="s">
        <v>1165</v>
      </c>
      <c r="J528" s="13"/>
      <c r="K528" s="37">
        <v>10</v>
      </c>
      <c r="L528" s="34"/>
      <c r="M528" s="15"/>
      <c r="N528" s="15"/>
      <c r="O528" s="28">
        <v>44433</v>
      </c>
      <c r="P528" s="27" t="s">
        <v>129</v>
      </c>
      <c r="Q528" s="27"/>
      <c r="R528" s="49"/>
    </row>
    <row r="529" spans="2:18" ht="25.2" hidden="1" x14ac:dyDescent="0.3">
      <c r="B529" s="15" t="s">
        <v>58</v>
      </c>
      <c r="C529" s="15" t="s">
        <v>1119</v>
      </c>
      <c r="D529" s="27">
        <v>21</v>
      </c>
      <c r="E529" s="31" t="s">
        <v>126</v>
      </c>
      <c r="F529" s="20" t="str">
        <f t="shared" si="9"/>
        <v>SPARES-SP21</v>
      </c>
      <c r="G529" s="24" t="s">
        <v>1166</v>
      </c>
      <c r="H529" s="22"/>
      <c r="I529" s="24" t="s">
        <v>1167</v>
      </c>
      <c r="J529" s="13"/>
      <c r="K529" s="37"/>
      <c r="L529" s="34"/>
      <c r="M529" s="15"/>
      <c r="N529" s="15"/>
      <c r="O529" s="28">
        <v>44433</v>
      </c>
      <c r="P529" s="27" t="s">
        <v>129</v>
      </c>
      <c r="Q529" s="27"/>
      <c r="R529" s="49"/>
    </row>
    <row r="530" spans="2:18" ht="25.2" hidden="1" x14ac:dyDescent="0.3">
      <c r="B530" s="15" t="s">
        <v>58</v>
      </c>
      <c r="C530" s="15" t="s">
        <v>1119</v>
      </c>
      <c r="D530" s="27">
        <v>22</v>
      </c>
      <c r="E530" s="31" t="s">
        <v>126</v>
      </c>
      <c r="F530" s="20" t="str">
        <f t="shared" si="9"/>
        <v>SPARES-SP22</v>
      </c>
      <c r="G530" s="24" t="s">
        <v>1168</v>
      </c>
      <c r="H530" s="22"/>
      <c r="I530" s="24" t="s">
        <v>1169</v>
      </c>
      <c r="J530" s="13"/>
      <c r="K530" s="37" t="s">
        <v>1170</v>
      </c>
      <c r="L530" s="34"/>
      <c r="M530" s="15"/>
      <c r="N530" s="15"/>
      <c r="O530" s="28">
        <v>44433</v>
      </c>
      <c r="P530" s="27" t="s">
        <v>129</v>
      </c>
      <c r="Q530" s="27"/>
      <c r="R530" s="49"/>
    </row>
    <row r="531" spans="2:18" hidden="1" x14ac:dyDescent="0.3">
      <c r="B531" s="15" t="s">
        <v>58</v>
      </c>
      <c r="C531" s="15" t="s">
        <v>1119</v>
      </c>
      <c r="D531" s="27">
        <v>23</v>
      </c>
      <c r="E531" s="31" t="s">
        <v>126</v>
      </c>
      <c r="F531" s="20" t="str">
        <f t="shared" si="9"/>
        <v>SPARES-SP23</v>
      </c>
      <c r="G531" s="24" t="s">
        <v>1171</v>
      </c>
      <c r="H531" s="22"/>
      <c r="I531" s="24" t="s">
        <v>1172</v>
      </c>
      <c r="J531" s="13"/>
      <c r="K531" s="37">
        <v>50</v>
      </c>
      <c r="L531" s="34"/>
      <c r="M531" s="15"/>
      <c r="N531" s="15"/>
      <c r="O531" s="28">
        <v>44433</v>
      </c>
      <c r="P531" s="27" t="s">
        <v>129</v>
      </c>
      <c r="Q531" s="27"/>
      <c r="R531" s="49"/>
    </row>
    <row r="532" spans="2:18" hidden="1" x14ac:dyDescent="0.3">
      <c r="B532" s="15" t="s">
        <v>58</v>
      </c>
      <c r="C532" s="15" t="s">
        <v>1119</v>
      </c>
      <c r="D532" s="27">
        <v>24</v>
      </c>
      <c r="E532" s="31" t="s">
        <v>126</v>
      </c>
      <c r="F532" s="20" t="str">
        <f t="shared" si="9"/>
        <v>SPARES-SP24</v>
      </c>
      <c r="G532" s="24" t="s">
        <v>1173</v>
      </c>
      <c r="H532" s="22"/>
      <c r="I532" s="24" t="s">
        <v>1174</v>
      </c>
      <c r="J532" s="13"/>
      <c r="K532" s="37">
        <v>10</v>
      </c>
      <c r="L532" s="34"/>
      <c r="M532" s="15"/>
      <c r="N532" s="15"/>
      <c r="O532" s="28">
        <v>44433</v>
      </c>
      <c r="P532" s="27" t="s">
        <v>129</v>
      </c>
      <c r="Q532" s="27"/>
      <c r="R532" s="49"/>
    </row>
    <row r="533" spans="2:18" hidden="1" x14ac:dyDescent="0.3">
      <c r="B533" s="15" t="s">
        <v>58</v>
      </c>
      <c r="C533" s="15" t="s">
        <v>1119</v>
      </c>
      <c r="D533" s="27">
        <v>25</v>
      </c>
      <c r="E533" s="31" t="s">
        <v>126</v>
      </c>
      <c r="F533" s="20" t="str">
        <f t="shared" si="9"/>
        <v>SPARES-SP25</v>
      </c>
      <c r="G533" s="24" t="s">
        <v>1175</v>
      </c>
      <c r="H533" s="22"/>
      <c r="I533" s="24" t="s">
        <v>1176</v>
      </c>
      <c r="J533" s="13"/>
      <c r="K533" s="37">
        <v>50</v>
      </c>
      <c r="L533" s="34"/>
      <c r="M533" s="15"/>
      <c r="N533" s="15"/>
      <c r="O533" s="28">
        <v>44433</v>
      </c>
      <c r="P533" s="27" t="s">
        <v>129</v>
      </c>
      <c r="Q533" s="27"/>
      <c r="R533" s="49"/>
    </row>
    <row r="534" spans="2:18" hidden="1" x14ac:dyDescent="0.3">
      <c r="B534" s="15" t="s">
        <v>58</v>
      </c>
      <c r="C534" s="15" t="s">
        <v>1119</v>
      </c>
      <c r="D534" s="27">
        <v>26</v>
      </c>
      <c r="E534" s="31" t="s">
        <v>126</v>
      </c>
      <c r="F534" s="20" t="str">
        <f t="shared" si="9"/>
        <v>SPARES-SP26</v>
      </c>
      <c r="G534" s="24" t="s">
        <v>1177</v>
      </c>
      <c r="H534" s="22"/>
      <c r="I534" s="24" t="s">
        <v>1178</v>
      </c>
      <c r="J534" s="13"/>
      <c r="K534" s="37">
        <v>50</v>
      </c>
      <c r="L534" s="34"/>
      <c r="M534" s="15"/>
      <c r="N534" s="15"/>
      <c r="O534" s="28">
        <v>44433</v>
      </c>
      <c r="P534" s="27" t="s">
        <v>129</v>
      </c>
      <c r="Q534" s="27"/>
      <c r="R534" s="49"/>
    </row>
    <row r="535" spans="2:18" ht="37.799999999999997" hidden="1" x14ac:dyDescent="0.3">
      <c r="B535" s="15" t="s">
        <v>58</v>
      </c>
      <c r="C535" s="15" t="s">
        <v>1119</v>
      </c>
      <c r="D535" s="27">
        <v>27</v>
      </c>
      <c r="E535" s="31" t="s">
        <v>126</v>
      </c>
      <c r="F535" s="20" t="str">
        <f t="shared" si="9"/>
        <v>SPARES-SP27</v>
      </c>
      <c r="G535" s="24" t="s">
        <v>1179</v>
      </c>
      <c r="H535" s="22"/>
      <c r="I535" s="24" t="s">
        <v>1180</v>
      </c>
      <c r="J535" s="13"/>
      <c r="K535" s="37" t="s">
        <v>1181</v>
      </c>
      <c r="L535" s="34"/>
      <c r="M535" s="15"/>
      <c r="N535" s="15"/>
      <c r="O535" s="28">
        <v>44433</v>
      </c>
      <c r="P535" s="27" t="s">
        <v>129</v>
      </c>
      <c r="Q535" s="27"/>
      <c r="R535" s="49"/>
    </row>
    <row r="536" spans="2:18" ht="37.799999999999997" hidden="1" x14ac:dyDescent="0.3">
      <c r="B536" s="15" t="s">
        <v>58</v>
      </c>
      <c r="C536" s="15" t="s">
        <v>1119</v>
      </c>
      <c r="D536" s="27">
        <v>28</v>
      </c>
      <c r="E536" s="31" t="s">
        <v>126</v>
      </c>
      <c r="F536" s="20" t="str">
        <f t="shared" si="9"/>
        <v>SPARES-SP28</v>
      </c>
      <c r="G536" s="24" t="s">
        <v>1182</v>
      </c>
      <c r="H536" s="22"/>
      <c r="I536" s="24" t="s">
        <v>1183</v>
      </c>
      <c r="J536" s="13"/>
      <c r="K536" s="37" t="s">
        <v>1184</v>
      </c>
      <c r="L536" s="34"/>
      <c r="M536" s="15"/>
      <c r="N536" s="15"/>
      <c r="O536" s="28">
        <v>44433</v>
      </c>
      <c r="P536" s="27" t="s">
        <v>129</v>
      </c>
      <c r="Q536" s="27"/>
      <c r="R536" s="49"/>
    </row>
    <row r="537" spans="2:18" ht="25.2" hidden="1" x14ac:dyDescent="0.3">
      <c r="B537" s="15" t="s">
        <v>58</v>
      </c>
      <c r="C537" s="15" t="s">
        <v>1119</v>
      </c>
      <c r="D537" s="27">
        <v>29</v>
      </c>
      <c r="E537" s="31" t="s">
        <v>126</v>
      </c>
      <c r="F537" s="20" t="str">
        <f t="shared" si="9"/>
        <v>SPARES-SP29</v>
      </c>
      <c r="G537" s="24" t="s">
        <v>1185</v>
      </c>
      <c r="H537" s="22"/>
      <c r="I537" s="24" t="s">
        <v>1186</v>
      </c>
      <c r="J537" s="13"/>
      <c r="K537" s="37" t="s">
        <v>1187</v>
      </c>
      <c r="L537" s="34"/>
      <c r="M537" s="15"/>
      <c r="N537" s="15"/>
      <c r="O537" s="28">
        <v>44433</v>
      </c>
      <c r="P537" s="27" t="s">
        <v>129</v>
      </c>
      <c r="Q537" s="27"/>
      <c r="R537" s="49"/>
    </row>
    <row r="538" spans="2:18" hidden="1" x14ac:dyDescent="0.3">
      <c r="B538" s="15" t="s">
        <v>58</v>
      </c>
      <c r="C538" s="15" t="s">
        <v>1119</v>
      </c>
      <c r="D538" s="27">
        <v>30</v>
      </c>
      <c r="E538" s="31" t="s">
        <v>126</v>
      </c>
      <c r="F538" s="20" t="str">
        <f t="shared" si="9"/>
        <v>SPARES-SP30</v>
      </c>
      <c r="G538" s="24" t="s">
        <v>1188</v>
      </c>
      <c r="H538" s="22"/>
      <c r="I538" s="24" t="s">
        <v>1189</v>
      </c>
      <c r="J538" s="13"/>
      <c r="K538" s="37" t="s">
        <v>1187</v>
      </c>
      <c r="L538" s="34"/>
      <c r="M538" s="15"/>
      <c r="N538" s="15"/>
      <c r="O538" s="28">
        <v>44433</v>
      </c>
      <c r="P538" s="27" t="s">
        <v>129</v>
      </c>
      <c r="Q538" s="27"/>
      <c r="R538" s="49"/>
    </row>
    <row r="539" spans="2:18" hidden="1" x14ac:dyDescent="0.3">
      <c r="B539" s="15" t="s">
        <v>58</v>
      </c>
      <c r="C539" s="15" t="s">
        <v>1119</v>
      </c>
      <c r="D539" s="27">
        <v>31</v>
      </c>
      <c r="E539" s="31" t="s">
        <v>126</v>
      </c>
      <c r="F539" s="20" t="str">
        <f t="shared" si="9"/>
        <v>SPARES-SP31</v>
      </c>
      <c r="G539" s="24" t="s">
        <v>1190</v>
      </c>
      <c r="H539" s="22"/>
      <c r="I539" s="24" t="s">
        <v>1191</v>
      </c>
      <c r="J539" s="13"/>
      <c r="K539" s="37" t="s">
        <v>1187</v>
      </c>
      <c r="L539" s="34"/>
      <c r="M539" s="15"/>
      <c r="N539" s="15"/>
      <c r="O539" s="28">
        <v>44433</v>
      </c>
      <c r="P539" s="27" t="s">
        <v>129</v>
      </c>
      <c r="Q539" s="27"/>
      <c r="R539" s="49"/>
    </row>
    <row r="540" spans="2:18" hidden="1" x14ac:dyDescent="0.3">
      <c r="B540" s="15" t="s">
        <v>58</v>
      </c>
      <c r="C540" s="15" t="s">
        <v>1119</v>
      </c>
      <c r="D540" s="27">
        <v>32</v>
      </c>
      <c r="E540" s="31" t="s">
        <v>126</v>
      </c>
      <c r="F540" s="20" t="str">
        <f t="shared" si="9"/>
        <v>SPARES-SP32</v>
      </c>
      <c r="G540" s="24" t="s">
        <v>1192</v>
      </c>
      <c r="H540" s="22"/>
      <c r="I540" s="24" t="s">
        <v>1193</v>
      </c>
      <c r="J540" s="13"/>
      <c r="K540" s="37" t="s">
        <v>1170</v>
      </c>
      <c r="L540" s="34"/>
      <c r="M540" s="15"/>
      <c r="N540" s="15"/>
      <c r="O540" s="28">
        <v>44433</v>
      </c>
      <c r="P540" s="27" t="s">
        <v>129</v>
      </c>
      <c r="Q540" s="27"/>
      <c r="R540" s="49"/>
    </row>
    <row r="541" spans="2:18" ht="25.2" hidden="1" x14ac:dyDescent="0.3">
      <c r="B541" s="15" t="s">
        <v>58</v>
      </c>
      <c r="C541" s="15" t="s">
        <v>258</v>
      </c>
      <c r="D541" s="27">
        <v>1</v>
      </c>
      <c r="E541" s="31" t="s">
        <v>126</v>
      </c>
      <c r="F541" s="20" t="str">
        <f t="shared" si="9"/>
        <v>SPARES-DOC01</v>
      </c>
      <c r="G541" s="24" t="s">
        <v>1194</v>
      </c>
      <c r="H541" s="22">
        <v>1</v>
      </c>
      <c r="I541" s="24" t="s">
        <v>1195</v>
      </c>
      <c r="J541" s="13"/>
      <c r="K541" s="35"/>
      <c r="L541" s="34"/>
      <c r="M541" s="15"/>
      <c r="N541" s="15"/>
      <c r="O541" s="28">
        <v>44433</v>
      </c>
      <c r="P541" s="27" t="s">
        <v>129</v>
      </c>
      <c r="Q541" s="27"/>
      <c r="R541" s="49"/>
    </row>
    <row r="542" spans="2:18" ht="50.4" hidden="1" x14ac:dyDescent="0.3">
      <c r="B542" s="15" t="s">
        <v>45</v>
      </c>
      <c r="C542" s="15" t="s">
        <v>124</v>
      </c>
      <c r="D542" s="27">
        <v>1</v>
      </c>
      <c r="E542" s="31" t="s">
        <v>126</v>
      </c>
      <c r="F542" s="20" t="str">
        <f t="shared" si="9"/>
        <v>PRO-DE01</v>
      </c>
      <c r="G542" s="24" t="s">
        <v>1196</v>
      </c>
      <c r="H542" s="22">
        <v>1</v>
      </c>
      <c r="I542" s="24" t="s">
        <v>1197</v>
      </c>
      <c r="J542" s="13"/>
      <c r="K542" s="35"/>
      <c r="L542" s="34"/>
      <c r="M542" s="15"/>
      <c r="N542" s="15"/>
      <c r="O542" s="28">
        <v>44470</v>
      </c>
      <c r="P542" s="27" t="s">
        <v>793</v>
      </c>
      <c r="Q542" s="27"/>
      <c r="R542" s="49"/>
    </row>
    <row r="543" spans="2:18" ht="50.4" hidden="1" x14ac:dyDescent="0.3">
      <c r="B543" s="15" t="s">
        <v>45</v>
      </c>
      <c r="C543" s="15" t="s">
        <v>124</v>
      </c>
      <c r="D543" s="27">
        <v>2</v>
      </c>
      <c r="E543" s="31" t="s">
        <v>126</v>
      </c>
      <c r="F543" s="20" t="str">
        <f t="shared" si="9"/>
        <v>PRO-DE02</v>
      </c>
      <c r="G543" s="24" t="s">
        <v>1198</v>
      </c>
      <c r="H543" s="22">
        <v>1</v>
      </c>
      <c r="I543" s="24" t="s">
        <v>1199</v>
      </c>
      <c r="J543" s="13"/>
      <c r="K543" s="35"/>
      <c r="L543" s="34"/>
      <c r="M543" s="15"/>
      <c r="N543" s="15"/>
      <c r="O543" s="28">
        <v>44433</v>
      </c>
      <c r="P543" s="27" t="s">
        <v>129</v>
      </c>
      <c r="Q543" s="27"/>
      <c r="R543" s="49"/>
    </row>
    <row r="544" spans="2:18" ht="37.799999999999997" hidden="1" x14ac:dyDescent="0.3">
      <c r="B544" s="15" t="s">
        <v>45</v>
      </c>
      <c r="C544" s="15" t="s">
        <v>124</v>
      </c>
      <c r="D544" s="27">
        <v>3</v>
      </c>
      <c r="E544" s="31" t="s">
        <v>126</v>
      </c>
      <c r="F544" s="20" t="str">
        <f t="shared" si="9"/>
        <v>PRO-DE03</v>
      </c>
      <c r="G544" s="24" t="s">
        <v>1200</v>
      </c>
      <c r="H544" s="22">
        <v>1</v>
      </c>
      <c r="I544" s="24" t="s">
        <v>1201</v>
      </c>
      <c r="J544" s="13"/>
      <c r="K544" s="35"/>
      <c r="L544" s="34"/>
      <c r="M544" s="15"/>
      <c r="N544" s="15"/>
      <c r="O544" s="28">
        <v>44433</v>
      </c>
      <c r="P544" s="27" t="s">
        <v>129</v>
      </c>
      <c r="Q544" s="27"/>
      <c r="R544" s="49"/>
    </row>
    <row r="545" spans="2:18" ht="43.2" hidden="1" x14ac:dyDescent="0.3">
      <c r="B545" s="15" t="s">
        <v>45</v>
      </c>
      <c r="C545" s="15" t="s">
        <v>124</v>
      </c>
      <c r="D545" s="27">
        <v>4</v>
      </c>
      <c r="E545" s="31" t="s">
        <v>126</v>
      </c>
      <c r="F545" s="20" t="str">
        <f t="shared" si="9"/>
        <v>PRO-DE04</v>
      </c>
      <c r="G545" s="24" t="s">
        <v>1202</v>
      </c>
      <c r="H545" s="22">
        <v>1</v>
      </c>
      <c r="I545" s="24" t="s">
        <v>1203</v>
      </c>
      <c r="J545" s="13"/>
      <c r="K545" s="35"/>
      <c r="L545" s="34"/>
      <c r="M545" s="15"/>
      <c r="N545" s="15"/>
      <c r="O545" s="28">
        <v>44470</v>
      </c>
      <c r="P545" s="27" t="s">
        <v>793</v>
      </c>
      <c r="Q545" s="27"/>
      <c r="R545" s="49" t="s">
        <v>1204</v>
      </c>
    </row>
    <row r="546" spans="2:18" ht="25.2" hidden="1" x14ac:dyDescent="0.3">
      <c r="B546" s="15" t="s">
        <v>45</v>
      </c>
      <c r="C546" s="15" t="s">
        <v>124</v>
      </c>
      <c r="D546" s="27">
        <v>5</v>
      </c>
      <c r="E546" s="31" t="s">
        <v>126</v>
      </c>
      <c r="F546" s="20" t="str">
        <f t="shared" si="9"/>
        <v>PRO-DE05</v>
      </c>
      <c r="G546" s="24" t="s">
        <v>1205</v>
      </c>
      <c r="H546" s="22">
        <v>1</v>
      </c>
      <c r="I546" s="24" t="s">
        <v>1206</v>
      </c>
      <c r="J546" s="13"/>
      <c r="K546" s="35"/>
      <c r="L546" s="34"/>
      <c r="M546" s="15"/>
      <c r="N546" s="15"/>
      <c r="O546" s="28">
        <v>44433</v>
      </c>
      <c r="P546" s="27" t="s">
        <v>129</v>
      </c>
      <c r="Q546" s="27"/>
      <c r="R546" s="49"/>
    </row>
    <row r="547" spans="2:18" ht="63" hidden="1" x14ac:dyDescent="0.3">
      <c r="B547" s="15" t="s">
        <v>45</v>
      </c>
      <c r="C547" s="15" t="s">
        <v>124</v>
      </c>
      <c r="D547" s="27">
        <v>6</v>
      </c>
      <c r="E547" s="31" t="s">
        <v>126</v>
      </c>
      <c r="F547" s="20" t="str">
        <f t="shared" si="9"/>
        <v>PRO-DE06</v>
      </c>
      <c r="G547" s="24" t="s">
        <v>1207</v>
      </c>
      <c r="H547" s="22">
        <v>1</v>
      </c>
      <c r="I547" s="24" t="s">
        <v>1208</v>
      </c>
      <c r="J547" s="13"/>
      <c r="K547" s="35"/>
      <c r="L547" s="34"/>
      <c r="M547" s="15"/>
      <c r="N547" s="15"/>
      <c r="O547" s="28">
        <v>44473</v>
      </c>
      <c r="P547" s="27" t="s">
        <v>793</v>
      </c>
      <c r="Q547" s="27"/>
      <c r="R547" s="49" t="s">
        <v>1209</v>
      </c>
    </row>
    <row r="548" spans="2:18" ht="50.4" hidden="1" x14ac:dyDescent="0.3">
      <c r="B548" s="15" t="s">
        <v>45</v>
      </c>
      <c r="C548" s="15" t="s">
        <v>124</v>
      </c>
      <c r="D548" s="27">
        <v>7</v>
      </c>
      <c r="E548" s="31" t="s">
        <v>126</v>
      </c>
      <c r="F548" s="20" t="str">
        <f t="shared" si="9"/>
        <v>PRO-DE07</v>
      </c>
      <c r="G548" s="24" t="s">
        <v>1210</v>
      </c>
      <c r="H548" s="22">
        <v>1</v>
      </c>
      <c r="I548" s="24" t="s">
        <v>1211</v>
      </c>
      <c r="J548" s="13"/>
      <c r="K548" s="35"/>
      <c r="L548" s="34"/>
      <c r="M548" s="15"/>
      <c r="N548" s="15"/>
      <c r="O548" s="28">
        <v>44473</v>
      </c>
      <c r="P548" s="27" t="s">
        <v>793</v>
      </c>
      <c r="Q548" s="27"/>
      <c r="R548" s="49"/>
    </row>
    <row r="549" spans="2:18" ht="75.599999999999994" hidden="1" x14ac:dyDescent="0.3">
      <c r="B549" s="15" t="s">
        <v>45</v>
      </c>
      <c r="C549" s="15" t="s">
        <v>124</v>
      </c>
      <c r="D549" s="27">
        <v>8</v>
      </c>
      <c r="E549" s="31" t="s">
        <v>126</v>
      </c>
      <c r="F549" s="20" t="str">
        <f t="shared" si="9"/>
        <v>PRO-DE08</v>
      </c>
      <c r="G549" s="24" t="s">
        <v>1212</v>
      </c>
      <c r="H549" s="22">
        <v>1</v>
      </c>
      <c r="I549" s="24" t="s">
        <v>1213</v>
      </c>
      <c r="J549" s="13"/>
      <c r="K549" s="35"/>
      <c r="L549" s="34"/>
      <c r="M549" s="15"/>
      <c r="N549" s="15"/>
      <c r="O549" s="28">
        <v>44470</v>
      </c>
      <c r="P549" s="27" t="s">
        <v>793</v>
      </c>
      <c r="Q549" s="27"/>
      <c r="R549" s="49"/>
    </row>
    <row r="550" spans="2:18" ht="25.2" hidden="1" x14ac:dyDescent="0.3">
      <c r="B550" s="15" t="s">
        <v>45</v>
      </c>
      <c r="C550" s="15" t="s">
        <v>124</v>
      </c>
      <c r="D550" s="27">
        <v>9</v>
      </c>
      <c r="E550" s="31" t="s">
        <v>126</v>
      </c>
      <c r="F550" s="20" t="str">
        <f t="shared" si="9"/>
        <v>PRO-DE09</v>
      </c>
      <c r="G550" s="24" t="s">
        <v>1214</v>
      </c>
      <c r="H550" s="22">
        <v>1</v>
      </c>
      <c r="I550" s="24" t="s">
        <v>1215</v>
      </c>
      <c r="J550" s="13"/>
      <c r="K550" s="35"/>
      <c r="L550" s="34"/>
      <c r="M550" s="15"/>
      <c r="N550" s="15"/>
      <c r="O550" s="28">
        <v>44433</v>
      </c>
      <c r="P550" s="27" t="s">
        <v>129</v>
      </c>
      <c r="Q550" s="27"/>
      <c r="R550" s="49"/>
    </row>
    <row r="551" spans="2:18" ht="63" hidden="1" x14ac:dyDescent="0.3">
      <c r="B551" s="15" t="s">
        <v>45</v>
      </c>
      <c r="C551" s="15" t="s">
        <v>124</v>
      </c>
      <c r="D551" s="27">
        <v>10</v>
      </c>
      <c r="E551" s="31" t="s">
        <v>126</v>
      </c>
      <c r="F551" s="20" t="str">
        <f t="shared" si="9"/>
        <v>PRO-DE10</v>
      </c>
      <c r="G551" s="24" t="s">
        <v>1216</v>
      </c>
      <c r="H551" s="22">
        <v>1</v>
      </c>
      <c r="I551" s="24" t="s">
        <v>1217</v>
      </c>
      <c r="J551" s="13"/>
      <c r="K551" s="35"/>
      <c r="L551" s="34"/>
      <c r="M551" s="15"/>
      <c r="N551" s="15"/>
      <c r="O551" s="28">
        <v>44433</v>
      </c>
      <c r="P551" s="27" t="s">
        <v>129</v>
      </c>
      <c r="Q551" s="27"/>
      <c r="R551" s="49"/>
    </row>
    <row r="552" spans="2:18" ht="37.799999999999997" hidden="1" x14ac:dyDescent="0.3">
      <c r="B552" s="15" t="s">
        <v>45</v>
      </c>
      <c r="C552" s="15" t="s">
        <v>124</v>
      </c>
      <c r="D552" s="27">
        <v>11</v>
      </c>
      <c r="E552" s="31" t="s">
        <v>126</v>
      </c>
      <c r="F552" s="20" t="str">
        <f t="shared" si="9"/>
        <v>PRO-DE11</v>
      </c>
      <c r="G552" s="24" t="s">
        <v>1218</v>
      </c>
      <c r="H552" s="22">
        <v>1</v>
      </c>
      <c r="I552" s="24" t="s">
        <v>1219</v>
      </c>
      <c r="J552" s="13"/>
      <c r="K552" s="35"/>
      <c r="L552" s="34"/>
      <c r="M552" s="15"/>
      <c r="N552" s="15"/>
      <c r="O552" s="28">
        <v>44433</v>
      </c>
      <c r="P552" s="27" t="s">
        <v>129</v>
      </c>
      <c r="Q552" s="27"/>
      <c r="R552" s="49"/>
    </row>
    <row r="553" spans="2:18" ht="25.2" hidden="1" x14ac:dyDescent="0.3">
      <c r="B553" s="15" t="s">
        <v>45</v>
      </c>
      <c r="C553" s="15" t="s">
        <v>124</v>
      </c>
      <c r="D553" s="27">
        <v>12</v>
      </c>
      <c r="E553" s="31" t="s">
        <v>126</v>
      </c>
      <c r="F553" s="20" t="str">
        <f t="shared" ref="F553:F616" si="10">IF(D553&lt;10,CONCATENATE(VLOOKUP(B553,Equip_Abb,2,FALSE),"-",VLOOKUP(C553,Section_Abb,2,FALSE),"0",D553),CONCATENATE(VLOOKUP(B553,Equip_Abb,2,FALSE),"-",VLOOKUP(C553,Section_Abb,2,FALSE),D553))</f>
        <v>PRO-DE12</v>
      </c>
      <c r="G553" s="24" t="s">
        <v>1220</v>
      </c>
      <c r="H553" s="22">
        <v>1</v>
      </c>
      <c r="I553" s="24" t="s">
        <v>1221</v>
      </c>
      <c r="J553" s="13"/>
      <c r="K553" s="35"/>
      <c r="L553" s="34"/>
      <c r="M553" s="15"/>
      <c r="N553" s="15"/>
      <c r="O553" s="28">
        <v>44433</v>
      </c>
      <c r="P553" s="27" t="s">
        <v>129</v>
      </c>
      <c r="Q553" s="27"/>
      <c r="R553" s="49"/>
    </row>
    <row r="554" spans="2:18" ht="37.799999999999997" hidden="1" x14ac:dyDescent="0.3">
      <c r="B554" s="15" t="s">
        <v>45</v>
      </c>
      <c r="C554" s="15" t="s">
        <v>124</v>
      </c>
      <c r="D554" s="27">
        <v>13</v>
      </c>
      <c r="E554" s="31" t="s">
        <v>126</v>
      </c>
      <c r="F554" s="20" t="str">
        <f t="shared" si="10"/>
        <v>PRO-DE13</v>
      </c>
      <c r="G554" s="24" t="s">
        <v>1222</v>
      </c>
      <c r="H554" s="22">
        <v>1</v>
      </c>
      <c r="I554" s="24" t="s">
        <v>1223</v>
      </c>
      <c r="J554" s="13"/>
      <c r="K554" s="35"/>
      <c r="L554" s="34"/>
      <c r="M554" s="15"/>
      <c r="N554" s="15"/>
      <c r="O554" s="28">
        <v>44433</v>
      </c>
      <c r="P554" s="27" t="s">
        <v>129</v>
      </c>
      <c r="Q554" s="27"/>
      <c r="R554" s="49"/>
    </row>
    <row r="555" spans="2:18" ht="75.599999999999994" hidden="1" x14ac:dyDescent="0.3">
      <c r="B555" s="15" t="s">
        <v>45</v>
      </c>
      <c r="C555" s="15" t="s">
        <v>124</v>
      </c>
      <c r="D555" s="27">
        <v>14</v>
      </c>
      <c r="E555" s="31" t="s">
        <v>126</v>
      </c>
      <c r="F555" s="20" t="str">
        <f t="shared" si="10"/>
        <v>PRO-DE14</v>
      </c>
      <c r="G555" s="51" t="s">
        <v>1224</v>
      </c>
      <c r="H555" s="22">
        <v>1</v>
      </c>
      <c r="I555" s="51" t="s">
        <v>1225</v>
      </c>
      <c r="J555" s="13"/>
      <c r="K555" s="35"/>
      <c r="L555" s="34"/>
      <c r="M555" s="15"/>
      <c r="N555" s="15"/>
      <c r="O555" s="28">
        <v>44473</v>
      </c>
      <c r="P555" s="27" t="s">
        <v>793</v>
      </c>
      <c r="Q555" s="27"/>
      <c r="R555" s="52"/>
    </row>
    <row r="556" spans="2:18" ht="25.2" hidden="1" x14ac:dyDescent="0.3">
      <c r="B556" s="15" t="s">
        <v>45</v>
      </c>
      <c r="C556" s="15" t="s">
        <v>216</v>
      </c>
      <c r="D556" s="27">
        <v>1</v>
      </c>
      <c r="E556" s="31" t="s">
        <v>126</v>
      </c>
      <c r="F556" s="20" t="str">
        <f t="shared" si="10"/>
        <v>PRO-MFT01</v>
      </c>
      <c r="G556" s="24" t="s">
        <v>1226</v>
      </c>
      <c r="H556" s="22">
        <v>2</v>
      </c>
      <c r="I556" s="24" t="s">
        <v>1227</v>
      </c>
      <c r="J556" s="13"/>
      <c r="K556" s="35"/>
      <c r="L556" s="34"/>
      <c r="M556" s="15"/>
      <c r="N556" s="15"/>
      <c r="O556" s="28">
        <v>44433</v>
      </c>
      <c r="P556" s="27" t="s">
        <v>129</v>
      </c>
      <c r="Q556" s="27"/>
      <c r="R556" s="49"/>
    </row>
    <row r="557" spans="2:18" hidden="1" x14ac:dyDescent="0.3">
      <c r="B557" s="15" t="s">
        <v>45</v>
      </c>
      <c r="C557" s="15" t="s">
        <v>223</v>
      </c>
      <c r="D557" s="27">
        <v>1</v>
      </c>
      <c r="E557" s="31" t="s">
        <v>126</v>
      </c>
      <c r="F557" s="20" t="str">
        <f t="shared" si="10"/>
        <v>PRO-SDA01</v>
      </c>
      <c r="G557" s="24" t="s">
        <v>19</v>
      </c>
      <c r="H557" s="22"/>
      <c r="I557" s="24" t="s">
        <v>19</v>
      </c>
      <c r="J557" s="13"/>
      <c r="K557" s="35"/>
      <c r="L557" s="34"/>
      <c r="M557" s="15"/>
      <c r="N557" s="15"/>
      <c r="O557" s="28">
        <v>44433</v>
      </c>
      <c r="P557" s="27" t="s">
        <v>129</v>
      </c>
      <c r="Q557" s="27"/>
      <c r="R557" s="49"/>
    </row>
    <row r="558" spans="2:18" hidden="1" x14ac:dyDescent="0.3">
      <c r="B558" s="15" t="s">
        <v>45</v>
      </c>
      <c r="C558" s="15" t="s">
        <v>232</v>
      </c>
      <c r="D558" s="27">
        <v>1</v>
      </c>
      <c r="E558" s="31" t="s">
        <v>126</v>
      </c>
      <c r="F558" s="20" t="str">
        <f t="shared" si="10"/>
        <v>PRO-OSC01</v>
      </c>
      <c r="G558" s="24" t="s">
        <v>19</v>
      </c>
      <c r="H558" s="22">
        <v>1</v>
      </c>
      <c r="I558" s="24" t="s">
        <v>19</v>
      </c>
      <c r="J558" s="13"/>
      <c r="K558" s="35"/>
      <c r="L558" s="34"/>
      <c r="M558" s="15"/>
      <c r="N558" s="15"/>
      <c r="O558" s="28">
        <v>44433</v>
      </c>
      <c r="P558" s="27" t="s">
        <v>129</v>
      </c>
      <c r="Q558" s="27"/>
      <c r="R558" s="49"/>
    </row>
    <row r="559" spans="2:18" hidden="1" x14ac:dyDescent="0.3">
      <c r="B559" s="15" t="s">
        <v>45</v>
      </c>
      <c r="C559" s="15" t="s">
        <v>249</v>
      </c>
      <c r="D559" s="27">
        <v>1</v>
      </c>
      <c r="E559" s="31" t="s">
        <v>126</v>
      </c>
      <c r="F559" s="20" t="str">
        <f t="shared" si="10"/>
        <v>PRO-TC01</v>
      </c>
      <c r="G559" s="24" t="s">
        <v>1228</v>
      </c>
      <c r="H559" s="22">
        <v>1</v>
      </c>
      <c r="I559" s="24" t="s">
        <v>1229</v>
      </c>
      <c r="J559" s="13"/>
      <c r="K559" s="35"/>
      <c r="L559" s="34"/>
      <c r="M559" s="15"/>
      <c r="N559" s="15"/>
      <c r="O559" s="28">
        <v>44433</v>
      </c>
      <c r="P559" s="27" t="s">
        <v>129</v>
      </c>
      <c r="Q559" s="27"/>
      <c r="R559" s="49"/>
    </row>
    <row r="560" spans="2:18" ht="37.799999999999997" hidden="1" x14ac:dyDescent="0.3">
      <c r="B560" s="15" t="s">
        <v>45</v>
      </c>
      <c r="C560" s="15" t="s">
        <v>258</v>
      </c>
      <c r="D560" s="27">
        <v>1</v>
      </c>
      <c r="E560" s="31" t="s">
        <v>126</v>
      </c>
      <c r="F560" s="20" t="str">
        <f t="shared" si="10"/>
        <v>PRO-DOC01</v>
      </c>
      <c r="G560" s="24" t="s">
        <v>1230</v>
      </c>
      <c r="H560" s="22">
        <v>2</v>
      </c>
      <c r="I560" s="24" t="s">
        <v>1231</v>
      </c>
      <c r="J560" s="13"/>
      <c r="K560" s="35"/>
      <c r="L560" s="34"/>
      <c r="M560" s="15"/>
      <c r="N560" s="15"/>
      <c r="O560" s="28">
        <v>44433</v>
      </c>
      <c r="P560" s="27" t="s">
        <v>129</v>
      </c>
      <c r="Q560" s="27"/>
      <c r="R560" s="49"/>
    </row>
    <row r="561" spans="2:18" ht="239.4" hidden="1" x14ac:dyDescent="0.3">
      <c r="B561" s="15" t="s">
        <v>45</v>
      </c>
      <c r="C561" s="15" t="s">
        <v>258</v>
      </c>
      <c r="D561" s="27">
        <v>2</v>
      </c>
      <c r="E561" s="31" t="s">
        <v>126</v>
      </c>
      <c r="F561" s="20" t="str">
        <f t="shared" si="10"/>
        <v>PRO-DOC02</v>
      </c>
      <c r="G561" s="24" t="s">
        <v>1232</v>
      </c>
      <c r="H561" s="22">
        <v>2</v>
      </c>
      <c r="I561" s="24" t="s">
        <v>1233</v>
      </c>
      <c r="J561" s="13"/>
      <c r="K561" s="35"/>
      <c r="L561" s="34"/>
      <c r="M561" s="15"/>
      <c r="N561" s="15"/>
      <c r="O561" s="28">
        <v>44433</v>
      </c>
      <c r="P561" s="27" t="s">
        <v>129</v>
      </c>
      <c r="Q561" s="27"/>
      <c r="R561" s="49"/>
    </row>
    <row r="562" spans="2:18" ht="25.2" hidden="1" x14ac:dyDescent="0.3">
      <c r="B562" s="15" t="s">
        <v>64</v>
      </c>
      <c r="C562" s="15" t="s">
        <v>1234</v>
      </c>
      <c r="D562" s="27">
        <v>1</v>
      </c>
      <c r="E562" s="31" t="s">
        <v>126</v>
      </c>
      <c r="F562" s="20" t="str">
        <f t="shared" si="10"/>
        <v>MCT-PRQ01</v>
      </c>
      <c r="G562" s="24" t="s">
        <v>1235</v>
      </c>
      <c r="H562" s="22">
        <v>1</v>
      </c>
      <c r="I562" s="24" t="s">
        <v>1236</v>
      </c>
      <c r="J562" s="13"/>
      <c r="K562" s="35"/>
      <c r="L562" s="34"/>
      <c r="M562" s="15"/>
      <c r="N562" s="15"/>
      <c r="O562" s="28">
        <v>44435</v>
      </c>
      <c r="P562" s="27" t="s">
        <v>129</v>
      </c>
      <c r="Q562" s="27"/>
      <c r="R562" s="49"/>
    </row>
    <row r="563" spans="2:18" ht="63" hidden="1" x14ac:dyDescent="0.3">
      <c r="B563" s="15" t="s">
        <v>64</v>
      </c>
      <c r="C563" s="15" t="s">
        <v>1234</v>
      </c>
      <c r="D563" s="27">
        <v>2</v>
      </c>
      <c r="E563" s="31" t="s">
        <v>126</v>
      </c>
      <c r="F563" s="20" t="str">
        <f t="shared" si="10"/>
        <v>MCT-PRQ02</v>
      </c>
      <c r="G563" s="50" t="s">
        <v>1237</v>
      </c>
      <c r="H563" s="22">
        <v>1</v>
      </c>
      <c r="I563" s="51" t="s">
        <v>1238</v>
      </c>
      <c r="J563" s="13"/>
      <c r="K563" s="35"/>
      <c r="L563" s="34"/>
      <c r="M563" s="15"/>
      <c r="N563" s="15"/>
      <c r="O563" s="28">
        <v>44435</v>
      </c>
      <c r="P563" s="27" t="s">
        <v>129</v>
      </c>
      <c r="Q563" s="27"/>
      <c r="R563" s="49"/>
    </row>
    <row r="564" spans="2:18" hidden="1" x14ac:dyDescent="0.3">
      <c r="B564" s="15" t="s">
        <v>64</v>
      </c>
      <c r="C564" s="15" t="s">
        <v>1239</v>
      </c>
      <c r="D564" s="27">
        <v>1</v>
      </c>
      <c r="E564" s="31" t="s">
        <v>126</v>
      </c>
      <c r="F564" s="20" t="str">
        <f t="shared" si="10"/>
        <v>MCT-EIN01</v>
      </c>
      <c r="G564" s="24" t="s">
        <v>1240</v>
      </c>
      <c r="H564" s="22">
        <v>1</v>
      </c>
      <c r="I564" s="24" t="s">
        <v>1241</v>
      </c>
      <c r="J564" s="13"/>
      <c r="K564" s="35"/>
      <c r="L564" s="34"/>
      <c r="M564" s="15"/>
      <c r="N564" s="15"/>
      <c r="O564" s="28">
        <v>44435</v>
      </c>
      <c r="P564" s="27" t="s">
        <v>129</v>
      </c>
      <c r="Q564" s="27"/>
      <c r="R564" s="49"/>
    </row>
    <row r="565" spans="2:18" hidden="1" x14ac:dyDescent="0.3">
      <c r="B565" s="15" t="s">
        <v>64</v>
      </c>
      <c r="C565" s="15" t="s">
        <v>1239</v>
      </c>
      <c r="D565" s="27">
        <v>2</v>
      </c>
      <c r="E565" s="31" t="s">
        <v>126</v>
      </c>
      <c r="F565" s="20" t="str">
        <f t="shared" si="10"/>
        <v>MCT-EIN02</v>
      </c>
      <c r="G565" s="24" t="s">
        <v>1242</v>
      </c>
      <c r="H565" s="22">
        <v>1</v>
      </c>
      <c r="I565" s="24" t="s">
        <v>1243</v>
      </c>
      <c r="J565" s="13"/>
      <c r="K565" s="35"/>
      <c r="L565" s="34"/>
      <c r="M565" s="15"/>
      <c r="N565" s="15"/>
      <c r="O565" s="28">
        <v>44435</v>
      </c>
      <c r="P565" s="27" t="s">
        <v>129</v>
      </c>
      <c r="Q565" s="27"/>
      <c r="R565" s="49"/>
    </row>
    <row r="566" spans="2:18" hidden="1" x14ac:dyDescent="0.3">
      <c r="B566" s="15" t="s">
        <v>64</v>
      </c>
      <c r="C566" s="15" t="s">
        <v>1239</v>
      </c>
      <c r="D566" s="27">
        <v>3</v>
      </c>
      <c r="E566" s="31" t="s">
        <v>126</v>
      </c>
      <c r="F566" s="20" t="str">
        <f t="shared" si="10"/>
        <v>MCT-EIN03</v>
      </c>
      <c r="G566" s="24" t="s">
        <v>1244</v>
      </c>
      <c r="H566" s="22">
        <v>1</v>
      </c>
      <c r="I566" s="24" t="s">
        <v>1245</v>
      </c>
      <c r="J566" s="13"/>
      <c r="K566" s="35"/>
      <c r="L566" s="34"/>
      <c r="M566" s="15"/>
      <c r="N566" s="15"/>
      <c r="O566" s="28">
        <v>44435</v>
      </c>
      <c r="P566" s="27" t="s">
        <v>129</v>
      </c>
      <c r="Q566" s="27"/>
      <c r="R566" s="49"/>
    </row>
    <row r="567" spans="2:18" hidden="1" x14ac:dyDescent="0.3">
      <c r="B567" s="15" t="s">
        <v>64</v>
      </c>
      <c r="C567" s="15" t="s">
        <v>1239</v>
      </c>
      <c r="D567" s="27">
        <v>4</v>
      </c>
      <c r="E567" s="31" t="s">
        <v>126</v>
      </c>
      <c r="F567" s="20" t="str">
        <f t="shared" si="10"/>
        <v>MCT-EIN04</v>
      </c>
      <c r="G567" s="24" t="s">
        <v>1246</v>
      </c>
      <c r="H567" s="22">
        <v>1</v>
      </c>
      <c r="I567" s="24" t="s">
        <v>1247</v>
      </c>
      <c r="J567" s="13"/>
      <c r="K567" s="35"/>
      <c r="L567" s="34"/>
      <c r="M567" s="15"/>
      <c r="N567" s="15"/>
      <c r="O567" s="28">
        <v>44435</v>
      </c>
      <c r="P567" s="27" t="s">
        <v>129</v>
      </c>
      <c r="Q567" s="27"/>
      <c r="R567" s="49"/>
    </row>
    <row r="568" spans="2:18" ht="37.799999999999997" hidden="1" x14ac:dyDescent="0.3">
      <c r="B568" s="15" t="s">
        <v>64</v>
      </c>
      <c r="C568" s="15" t="s">
        <v>1239</v>
      </c>
      <c r="D568" s="27">
        <v>5</v>
      </c>
      <c r="E568" s="31" t="s">
        <v>126</v>
      </c>
      <c r="F568" s="20" t="str">
        <f t="shared" si="10"/>
        <v>MCT-EIN05</v>
      </c>
      <c r="G568" s="24" t="s">
        <v>1248</v>
      </c>
      <c r="H568" s="22">
        <v>1</v>
      </c>
      <c r="I568" s="24" t="s">
        <v>1249</v>
      </c>
      <c r="J568" s="13"/>
      <c r="K568" s="35"/>
      <c r="L568" s="34"/>
      <c r="M568" s="15"/>
      <c r="N568" s="15"/>
      <c r="O568" s="28">
        <v>44435</v>
      </c>
      <c r="P568" s="27" t="s">
        <v>129</v>
      </c>
      <c r="Q568" s="27"/>
      <c r="R568" s="49"/>
    </row>
    <row r="569" spans="2:18" ht="25.2" hidden="1" x14ac:dyDescent="0.3">
      <c r="B569" s="15" t="s">
        <v>64</v>
      </c>
      <c r="C569" s="15" t="s">
        <v>1239</v>
      </c>
      <c r="D569" s="27">
        <v>6</v>
      </c>
      <c r="E569" s="31" t="s">
        <v>126</v>
      </c>
      <c r="F569" s="20" t="str">
        <f t="shared" si="10"/>
        <v>MCT-EIN06</v>
      </c>
      <c r="G569" s="24" t="s">
        <v>1250</v>
      </c>
      <c r="H569" s="22">
        <v>1</v>
      </c>
      <c r="I569" s="24" t="s">
        <v>1251</v>
      </c>
      <c r="J569" s="13"/>
      <c r="K569" s="35"/>
      <c r="L569" s="34"/>
      <c r="M569" s="15"/>
      <c r="N569" s="15"/>
      <c r="O569" s="28">
        <v>44435</v>
      </c>
      <c r="P569" s="27" t="s">
        <v>129</v>
      </c>
      <c r="Q569" s="27"/>
      <c r="R569" s="49"/>
    </row>
    <row r="570" spans="2:18" ht="25.2" hidden="1" x14ac:dyDescent="0.3">
      <c r="B570" s="15" t="s">
        <v>64</v>
      </c>
      <c r="C570" s="15" t="s">
        <v>1239</v>
      </c>
      <c r="D570" s="27">
        <v>7</v>
      </c>
      <c r="E570" s="31" t="s">
        <v>126</v>
      </c>
      <c r="F570" s="20" t="str">
        <f t="shared" si="10"/>
        <v>MCT-EIN07</v>
      </c>
      <c r="G570" s="24" t="s">
        <v>1252</v>
      </c>
      <c r="H570" s="22">
        <v>1</v>
      </c>
      <c r="I570" s="24" t="s">
        <v>1253</v>
      </c>
      <c r="J570" s="13"/>
      <c r="K570" s="35"/>
      <c r="L570" s="34"/>
      <c r="M570" s="15"/>
      <c r="N570" s="15"/>
      <c r="O570" s="28">
        <v>44435</v>
      </c>
      <c r="P570" s="27" t="s">
        <v>129</v>
      </c>
      <c r="Q570" s="27"/>
      <c r="R570" s="49"/>
    </row>
    <row r="571" spans="2:18" hidden="1" x14ac:dyDescent="0.3">
      <c r="B571" s="15" t="s">
        <v>64</v>
      </c>
      <c r="C571" s="15" t="s">
        <v>1239</v>
      </c>
      <c r="D571" s="27">
        <v>8</v>
      </c>
      <c r="E571" s="31" t="s">
        <v>126</v>
      </c>
      <c r="F571" s="20" t="str">
        <f t="shared" si="10"/>
        <v>MCT-EIN08</v>
      </c>
      <c r="G571" s="24" t="s">
        <v>1254</v>
      </c>
      <c r="H571" s="22">
        <v>1</v>
      </c>
      <c r="I571" s="24" t="s">
        <v>1255</v>
      </c>
      <c r="J571" s="13"/>
      <c r="K571" s="35"/>
      <c r="L571" s="34"/>
      <c r="M571" s="15"/>
      <c r="N571" s="15"/>
      <c r="O571" s="28">
        <v>44435</v>
      </c>
      <c r="P571" s="27" t="s">
        <v>129</v>
      </c>
      <c r="Q571" s="27"/>
      <c r="R571" s="49"/>
    </row>
    <row r="572" spans="2:18" hidden="1" x14ac:dyDescent="0.3">
      <c r="B572" s="15" t="s">
        <v>64</v>
      </c>
      <c r="C572" s="15" t="s">
        <v>1239</v>
      </c>
      <c r="D572" s="27">
        <v>9</v>
      </c>
      <c r="E572" s="31" t="s">
        <v>126</v>
      </c>
      <c r="F572" s="20" t="str">
        <f t="shared" si="10"/>
        <v>MCT-EIN09</v>
      </c>
      <c r="G572" s="24" t="s">
        <v>1256</v>
      </c>
      <c r="H572" s="22">
        <v>1</v>
      </c>
      <c r="I572" s="24" t="s">
        <v>1257</v>
      </c>
      <c r="J572" s="13"/>
      <c r="K572" s="35"/>
      <c r="L572" s="34"/>
      <c r="M572" s="15"/>
      <c r="N572" s="15"/>
      <c r="O572" s="28">
        <v>44435</v>
      </c>
      <c r="P572" s="27" t="s">
        <v>129</v>
      </c>
      <c r="Q572" s="27"/>
      <c r="R572" s="49"/>
    </row>
    <row r="573" spans="2:18" hidden="1" x14ac:dyDescent="0.3">
      <c r="B573" s="15" t="s">
        <v>64</v>
      </c>
      <c r="C573" s="15" t="s">
        <v>1239</v>
      </c>
      <c r="D573" s="27">
        <v>10</v>
      </c>
      <c r="E573" s="31" t="s">
        <v>126</v>
      </c>
      <c r="F573" s="20" t="str">
        <f t="shared" si="10"/>
        <v>MCT-EIN10</v>
      </c>
      <c r="G573" s="24" t="s">
        <v>1258</v>
      </c>
      <c r="H573" s="22">
        <v>1</v>
      </c>
      <c r="I573" s="24" t="s">
        <v>1259</v>
      </c>
      <c r="J573" s="13"/>
      <c r="K573" s="35"/>
      <c r="L573" s="34"/>
      <c r="M573" s="15"/>
      <c r="N573" s="15"/>
      <c r="O573" s="28">
        <v>44435</v>
      </c>
      <c r="P573" s="27" t="s">
        <v>129</v>
      </c>
      <c r="Q573" s="27"/>
      <c r="R573" s="49"/>
    </row>
    <row r="574" spans="2:18" ht="25.2" hidden="1" x14ac:dyDescent="0.3">
      <c r="B574" s="15" t="s">
        <v>64</v>
      </c>
      <c r="C574" s="15" t="s">
        <v>1239</v>
      </c>
      <c r="D574" s="27">
        <v>11</v>
      </c>
      <c r="E574" s="31" t="s">
        <v>126</v>
      </c>
      <c r="F574" s="20" t="str">
        <f t="shared" si="10"/>
        <v>MCT-EIN11</v>
      </c>
      <c r="G574" s="24" t="s">
        <v>1260</v>
      </c>
      <c r="H574" s="22">
        <v>1</v>
      </c>
      <c r="I574" s="24" t="s">
        <v>1261</v>
      </c>
      <c r="J574" s="13"/>
      <c r="K574" s="35"/>
      <c r="L574" s="34"/>
      <c r="M574" s="15"/>
      <c r="N574" s="15"/>
      <c r="O574" s="28">
        <v>44435</v>
      </c>
      <c r="P574" s="27" t="s">
        <v>129</v>
      </c>
      <c r="Q574" s="27"/>
      <c r="R574" s="49"/>
    </row>
    <row r="575" spans="2:18" hidden="1" x14ac:dyDescent="0.3">
      <c r="B575" s="15" t="s">
        <v>64</v>
      </c>
      <c r="C575" s="15" t="s">
        <v>1239</v>
      </c>
      <c r="D575" s="27">
        <v>12</v>
      </c>
      <c r="E575" s="31" t="s">
        <v>126</v>
      </c>
      <c r="F575" s="20" t="str">
        <f t="shared" si="10"/>
        <v>MCT-EIN12</v>
      </c>
      <c r="G575" s="24" t="s">
        <v>1262</v>
      </c>
      <c r="H575" s="22">
        <v>1</v>
      </c>
      <c r="I575" s="24" t="s">
        <v>1263</v>
      </c>
      <c r="J575" s="13"/>
      <c r="K575" s="35"/>
      <c r="L575" s="34"/>
      <c r="M575" s="15"/>
      <c r="N575" s="15"/>
      <c r="O575" s="28">
        <v>44435</v>
      </c>
      <c r="P575" s="27" t="s">
        <v>129</v>
      </c>
      <c r="Q575" s="27"/>
      <c r="R575" s="49"/>
    </row>
    <row r="576" spans="2:18" hidden="1" x14ac:dyDescent="0.3">
      <c r="B576" s="15" t="s">
        <v>64</v>
      </c>
      <c r="C576" s="15" t="s">
        <v>1239</v>
      </c>
      <c r="D576" s="27">
        <v>13</v>
      </c>
      <c r="E576" s="31" t="s">
        <v>126</v>
      </c>
      <c r="F576" s="20" t="str">
        <f t="shared" si="10"/>
        <v>MCT-EIN13</v>
      </c>
      <c r="G576" s="24" t="s">
        <v>1264</v>
      </c>
      <c r="H576" s="22">
        <v>1</v>
      </c>
      <c r="I576" s="24" t="s">
        <v>1265</v>
      </c>
      <c r="J576" s="13"/>
      <c r="K576" s="35"/>
      <c r="L576" s="34"/>
      <c r="M576" s="15"/>
      <c r="N576" s="15"/>
      <c r="O576" s="28">
        <v>44435</v>
      </c>
      <c r="P576" s="27" t="s">
        <v>129</v>
      </c>
      <c r="Q576" s="27"/>
      <c r="R576" s="49"/>
    </row>
    <row r="577" spans="2:18" hidden="1" x14ac:dyDescent="0.3">
      <c r="B577" s="15" t="s">
        <v>64</v>
      </c>
      <c r="C577" s="15" t="s">
        <v>1239</v>
      </c>
      <c r="D577" s="27">
        <v>14</v>
      </c>
      <c r="E577" s="31" t="s">
        <v>126</v>
      </c>
      <c r="F577" s="20" t="str">
        <f t="shared" si="10"/>
        <v>MCT-EIN14</v>
      </c>
      <c r="G577" s="24" t="s">
        <v>1266</v>
      </c>
      <c r="H577" s="22">
        <v>1</v>
      </c>
      <c r="I577" s="24" t="s">
        <v>1267</v>
      </c>
      <c r="J577" s="13"/>
      <c r="K577" s="35"/>
      <c r="L577" s="34"/>
      <c r="M577" s="15"/>
      <c r="N577" s="15"/>
      <c r="O577" s="28">
        <v>44435</v>
      </c>
      <c r="P577" s="27" t="s">
        <v>129</v>
      </c>
      <c r="Q577" s="27"/>
      <c r="R577" s="49"/>
    </row>
    <row r="578" spans="2:18" hidden="1" x14ac:dyDescent="0.3">
      <c r="B578" s="15" t="s">
        <v>64</v>
      </c>
      <c r="C578" s="15" t="s">
        <v>1239</v>
      </c>
      <c r="D578" s="27">
        <v>15</v>
      </c>
      <c r="E578" s="31" t="s">
        <v>126</v>
      </c>
      <c r="F578" s="20" t="str">
        <f t="shared" si="10"/>
        <v>MCT-EIN15</v>
      </c>
      <c r="G578" s="24" t="s">
        <v>1268</v>
      </c>
      <c r="H578" s="22">
        <v>1</v>
      </c>
      <c r="I578" s="24" t="s">
        <v>1269</v>
      </c>
      <c r="J578" s="13"/>
      <c r="K578" s="35"/>
      <c r="L578" s="34"/>
      <c r="M578" s="15"/>
      <c r="N578" s="15"/>
      <c r="O578" s="28">
        <v>44435</v>
      </c>
      <c r="P578" s="27" t="s">
        <v>129</v>
      </c>
      <c r="Q578" s="27"/>
      <c r="R578" s="49"/>
    </row>
    <row r="579" spans="2:18" ht="25.2" hidden="1" x14ac:dyDescent="0.3">
      <c r="B579" s="15" t="s">
        <v>64</v>
      </c>
      <c r="C579" s="15" t="s">
        <v>1270</v>
      </c>
      <c r="D579" s="38">
        <v>1</v>
      </c>
      <c r="E579" s="31" t="s">
        <v>126</v>
      </c>
      <c r="F579" s="20" t="str">
        <f t="shared" si="10"/>
        <v>MCT-IRQ01</v>
      </c>
      <c r="G579" s="24" t="s">
        <v>1271</v>
      </c>
      <c r="H579" s="22">
        <v>1</v>
      </c>
      <c r="I579" s="24" t="s">
        <v>1272</v>
      </c>
      <c r="J579" s="13"/>
      <c r="K579" s="35"/>
      <c r="L579" s="34"/>
      <c r="M579" s="15"/>
      <c r="N579" s="15"/>
      <c r="O579" s="28">
        <v>44435</v>
      </c>
      <c r="P579" s="27" t="s">
        <v>129</v>
      </c>
      <c r="Q579" s="27"/>
      <c r="R579" s="49"/>
    </row>
    <row r="580" spans="2:18" ht="25.2" hidden="1" x14ac:dyDescent="0.3">
      <c r="B580" s="15" t="s">
        <v>64</v>
      </c>
      <c r="C580" s="15" t="s">
        <v>1270</v>
      </c>
      <c r="D580" s="38">
        <v>2</v>
      </c>
      <c r="E580" s="31" t="s">
        <v>126</v>
      </c>
      <c r="F580" s="20" t="str">
        <f t="shared" si="10"/>
        <v>MCT-IRQ02</v>
      </c>
      <c r="G580" s="24" t="s">
        <v>1273</v>
      </c>
      <c r="H580" s="22">
        <v>1</v>
      </c>
      <c r="I580" s="24" t="s">
        <v>1274</v>
      </c>
      <c r="J580" s="13"/>
      <c r="K580" s="35"/>
      <c r="L580" s="34"/>
      <c r="M580" s="15"/>
      <c r="N580" s="15"/>
      <c r="O580" s="28">
        <v>44435</v>
      </c>
      <c r="P580" s="27" t="s">
        <v>129</v>
      </c>
      <c r="Q580" s="27"/>
      <c r="R580" s="49"/>
    </row>
    <row r="581" spans="2:18" ht="25.2" hidden="1" x14ac:dyDescent="0.3">
      <c r="B581" s="15" t="s">
        <v>64</v>
      </c>
      <c r="C581" s="15" t="s">
        <v>1270</v>
      </c>
      <c r="D581" s="38">
        <v>3</v>
      </c>
      <c r="E581" s="31" t="s">
        <v>126</v>
      </c>
      <c r="F581" s="20" t="str">
        <f t="shared" si="10"/>
        <v>MCT-IRQ03</v>
      </c>
      <c r="G581" s="24" t="s">
        <v>1275</v>
      </c>
      <c r="H581" s="22">
        <v>1</v>
      </c>
      <c r="I581" s="24" t="s">
        <v>1276</v>
      </c>
      <c r="J581" s="13"/>
      <c r="K581" s="35"/>
      <c r="L581" s="34"/>
      <c r="M581" s="15"/>
      <c r="N581" s="15"/>
      <c r="O581" s="28">
        <v>44435</v>
      </c>
      <c r="P581" s="27" t="s">
        <v>129</v>
      </c>
      <c r="Q581" s="27"/>
      <c r="R581" s="49"/>
    </row>
    <row r="582" spans="2:18" ht="25.2" hidden="1" x14ac:dyDescent="0.3">
      <c r="B582" s="15" t="s">
        <v>64</v>
      </c>
      <c r="C582" s="15" t="s">
        <v>1270</v>
      </c>
      <c r="D582" s="38">
        <v>4</v>
      </c>
      <c r="E582" s="31" t="s">
        <v>126</v>
      </c>
      <c r="F582" s="20" t="str">
        <f t="shared" si="10"/>
        <v>MCT-IRQ04</v>
      </c>
      <c r="G582" s="24" t="s">
        <v>1277</v>
      </c>
      <c r="H582" s="22">
        <v>1</v>
      </c>
      <c r="I582" s="24" t="s">
        <v>1278</v>
      </c>
      <c r="J582" s="13"/>
      <c r="K582" s="35"/>
      <c r="L582" s="34"/>
      <c r="M582" s="15"/>
      <c r="N582" s="15"/>
      <c r="O582" s="28">
        <v>44435</v>
      </c>
      <c r="P582" s="27" t="s">
        <v>129</v>
      </c>
      <c r="Q582" s="27"/>
      <c r="R582" s="49"/>
    </row>
    <row r="583" spans="2:18" ht="25.2" hidden="1" x14ac:dyDescent="0.3">
      <c r="B583" s="15" t="s">
        <v>64</v>
      </c>
      <c r="C583" s="15" t="s">
        <v>1270</v>
      </c>
      <c r="D583" s="38">
        <v>5</v>
      </c>
      <c r="E583" s="31" t="s">
        <v>126</v>
      </c>
      <c r="F583" s="20" t="str">
        <f t="shared" si="10"/>
        <v>MCT-IRQ05</v>
      </c>
      <c r="G583" s="24" t="s">
        <v>1279</v>
      </c>
      <c r="H583" s="22">
        <v>1</v>
      </c>
      <c r="I583" s="24" t="s">
        <v>1280</v>
      </c>
      <c r="J583" s="13"/>
      <c r="K583" s="35"/>
      <c r="L583" s="34"/>
      <c r="M583" s="15"/>
      <c r="N583" s="15"/>
      <c r="O583" s="28">
        <v>44435</v>
      </c>
      <c r="P583" s="27" t="s">
        <v>129</v>
      </c>
      <c r="Q583" s="27"/>
      <c r="R583" s="49"/>
    </row>
    <row r="584" spans="2:18" ht="25.2" hidden="1" x14ac:dyDescent="0.3">
      <c r="B584" s="15" t="s">
        <v>64</v>
      </c>
      <c r="C584" s="15" t="s">
        <v>1270</v>
      </c>
      <c r="D584" s="38">
        <v>6</v>
      </c>
      <c r="E584" s="31" t="s">
        <v>126</v>
      </c>
      <c r="F584" s="20" t="str">
        <f t="shared" si="10"/>
        <v>MCT-IRQ06</v>
      </c>
      <c r="G584" s="24" t="s">
        <v>1281</v>
      </c>
      <c r="H584" s="22">
        <v>1</v>
      </c>
      <c r="I584" s="24" t="s">
        <v>1282</v>
      </c>
      <c r="J584" s="13"/>
      <c r="K584" s="35"/>
      <c r="L584" s="34"/>
      <c r="M584" s="15"/>
      <c r="N584" s="15"/>
      <c r="O584" s="28">
        <v>44435</v>
      </c>
      <c r="P584" s="27" t="s">
        <v>129</v>
      </c>
      <c r="Q584" s="27"/>
      <c r="R584" s="49"/>
    </row>
    <row r="585" spans="2:18" hidden="1" x14ac:dyDescent="0.3">
      <c r="B585" s="15" t="s">
        <v>64</v>
      </c>
      <c r="C585" s="15" t="s">
        <v>1270</v>
      </c>
      <c r="D585" s="38">
        <v>7</v>
      </c>
      <c r="E585" s="31" t="s">
        <v>126</v>
      </c>
      <c r="F585" s="20" t="str">
        <f t="shared" si="10"/>
        <v>MCT-IRQ07</v>
      </c>
      <c r="G585" s="24" t="s">
        <v>1283</v>
      </c>
      <c r="H585" s="22">
        <v>1</v>
      </c>
      <c r="I585" s="24" t="s">
        <v>1284</v>
      </c>
      <c r="J585" s="13"/>
      <c r="K585" s="35"/>
      <c r="L585" s="34"/>
      <c r="M585" s="15"/>
      <c r="N585" s="15"/>
      <c r="O585" s="28">
        <v>44435</v>
      </c>
      <c r="P585" s="27" t="s">
        <v>129</v>
      </c>
      <c r="Q585" s="27"/>
      <c r="R585" s="49"/>
    </row>
    <row r="586" spans="2:18" ht="25.2" hidden="1" x14ac:dyDescent="0.3">
      <c r="B586" s="15" t="s">
        <v>64</v>
      </c>
      <c r="C586" s="15" t="s">
        <v>1270</v>
      </c>
      <c r="D586" s="38">
        <v>8</v>
      </c>
      <c r="E586" s="31" t="s">
        <v>126</v>
      </c>
      <c r="F586" s="20" t="str">
        <f t="shared" si="10"/>
        <v>MCT-IRQ08</v>
      </c>
      <c r="G586" s="24" t="s">
        <v>1285</v>
      </c>
      <c r="H586" s="22">
        <v>1</v>
      </c>
      <c r="I586" s="24" t="s">
        <v>1286</v>
      </c>
      <c r="J586" s="13"/>
      <c r="K586" s="35"/>
      <c r="L586" s="34"/>
      <c r="M586" s="15"/>
      <c r="N586" s="15"/>
      <c r="O586" s="28">
        <v>44435</v>
      </c>
      <c r="P586" s="27" t="s">
        <v>129</v>
      </c>
      <c r="Q586" s="27"/>
      <c r="R586" s="49"/>
    </row>
    <row r="587" spans="2:18" ht="25.2" hidden="1" x14ac:dyDescent="0.3">
      <c r="B587" s="15" t="s">
        <v>64</v>
      </c>
      <c r="C587" s="15" t="s">
        <v>1270</v>
      </c>
      <c r="D587" s="38">
        <v>9</v>
      </c>
      <c r="E587" s="31" t="s">
        <v>126</v>
      </c>
      <c r="F587" s="20" t="str">
        <f t="shared" si="10"/>
        <v>MCT-IRQ09</v>
      </c>
      <c r="G587" s="24" t="s">
        <v>1287</v>
      </c>
      <c r="H587" s="22">
        <v>1</v>
      </c>
      <c r="I587" s="24" t="s">
        <v>1288</v>
      </c>
      <c r="J587" s="13"/>
      <c r="K587" s="35"/>
      <c r="L587" s="34"/>
      <c r="M587" s="15"/>
      <c r="N587" s="15"/>
      <c r="O587" s="28">
        <v>44435</v>
      </c>
      <c r="P587" s="27" t="s">
        <v>129</v>
      </c>
      <c r="Q587" s="27"/>
      <c r="R587" s="49"/>
    </row>
    <row r="588" spans="2:18" hidden="1" x14ac:dyDescent="0.3">
      <c r="B588" s="15" t="s">
        <v>64</v>
      </c>
      <c r="C588" s="15" t="s">
        <v>1270</v>
      </c>
      <c r="D588" s="38">
        <v>10</v>
      </c>
      <c r="E588" s="31" t="s">
        <v>126</v>
      </c>
      <c r="F588" s="20" t="str">
        <f t="shared" si="10"/>
        <v>MCT-IRQ10</v>
      </c>
      <c r="G588" s="24" t="s">
        <v>1289</v>
      </c>
      <c r="H588" s="22">
        <v>1</v>
      </c>
      <c r="I588" s="24" t="s">
        <v>1290</v>
      </c>
      <c r="J588" s="13"/>
      <c r="K588" s="35"/>
      <c r="L588" s="34"/>
      <c r="M588" s="15"/>
      <c r="N588" s="15"/>
      <c r="O588" s="28">
        <v>44435</v>
      </c>
      <c r="P588" s="27" t="s">
        <v>129</v>
      </c>
      <c r="Q588" s="27"/>
      <c r="R588" s="49"/>
    </row>
    <row r="589" spans="2:18" ht="25.2" hidden="1" x14ac:dyDescent="0.3">
      <c r="B589" s="15" t="s">
        <v>64</v>
      </c>
      <c r="C589" s="15" t="s">
        <v>1270</v>
      </c>
      <c r="D589" s="38">
        <v>11</v>
      </c>
      <c r="E589" s="31" t="s">
        <v>126</v>
      </c>
      <c r="F589" s="20" t="str">
        <f t="shared" si="10"/>
        <v>MCT-IRQ11</v>
      </c>
      <c r="G589" s="24" t="s">
        <v>1291</v>
      </c>
      <c r="H589" s="22">
        <v>1</v>
      </c>
      <c r="I589" s="24" t="s">
        <v>1292</v>
      </c>
      <c r="J589" s="13"/>
      <c r="K589" s="35"/>
      <c r="L589" s="34"/>
      <c r="M589" s="15"/>
      <c r="N589" s="15"/>
      <c r="O589" s="28">
        <v>44435</v>
      </c>
      <c r="P589" s="27" t="s">
        <v>129</v>
      </c>
      <c r="Q589" s="27"/>
      <c r="R589" s="49"/>
    </row>
    <row r="590" spans="2:18" ht="25.2" hidden="1" x14ac:dyDescent="0.3">
      <c r="B590" s="15" t="s">
        <v>64</v>
      </c>
      <c r="C590" s="15" t="s">
        <v>1270</v>
      </c>
      <c r="D590" s="38">
        <v>12</v>
      </c>
      <c r="E590" s="31" t="s">
        <v>126</v>
      </c>
      <c r="F590" s="20" t="str">
        <f t="shared" si="10"/>
        <v>MCT-IRQ12</v>
      </c>
      <c r="G590" s="24" t="s">
        <v>1293</v>
      </c>
      <c r="H590" s="22">
        <v>1</v>
      </c>
      <c r="I590" s="24" t="s">
        <v>1294</v>
      </c>
      <c r="J590" s="13"/>
      <c r="K590" s="35"/>
      <c r="L590" s="34"/>
      <c r="M590" s="15"/>
      <c r="N590" s="15"/>
      <c r="O590" s="28">
        <v>44435</v>
      </c>
      <c r="P590" s="27" t="s">
        <v>129</v>
      </c>
      <c r="Q590" s="27"/>
      <c r="R590" s="49"/>
    </row>
    <row r="591" spans="2:18" ht="25.2" hidden="1" x14ac:dyDescent="0.3">
      <c r="B591" s="15" t="s">
        <v>64</v>
      </c>
      <c r="C591" s="15" t="s">
        <v>1270</v>
      </c>
      <c r="D591" s="38">
        <v>13</v>
      </c>
      <c r="E591" s="31" t="s">
        <v>126</v>
      </c>
      <c r="F591" s="20" t="str">
        <f t="shared" si="10"/>
        <v>MCT-IRQ13</v>
      </c>
      <c r="G591" s="24" t="s">
        <v>1295</v>
      </c>
      <c r="H591" s="22">
        <v>1</v>
      </c>
      <c r="I591" s="24" t="s">
        <v>1296</v>
      </c>
      <c r="J591" s="13"/>
      <c r="K591" s="35"/>
      <c r="L591" s="34"/>
      <c r="M591" s="15"/>
      <c r="N591" s="15"/>
      <c r="O591" s="28">
        <v>44435</v>
      </c>
      <c r="P591" s="27" t="s">
        <v>129</v>
      </c>
      <c r="Q591" s="27"/>
      <c r="R591" s="49"/>
    </row>
    <row r="592" spans="2:18" ht="25.2" hidden="1" x14ac:dyDescent="0.3">
      <c r="B592" s="15" t="s">
        <v>64</v>
      </c>
      <c r="C592" s="15" t="s">
        <v>1270</v>
      </c>
      <c r="D592" s="38">
        <v>14</v>
      </c>
      <c r="E592" s="31" t="s">
        <v>126</v>
      </c>
      <c r="F592" s="20" t="str">
        <f t="shared" si="10"/>
        <v>MCT-IRQ14</v>
      </c>
      <c r="G592" s="24" t="s">
        <v>1297</v>
      </c>
      <c r="H592" s="22">
        <v>1</v>
      </c>
      <c r="I592" s="24" t="s">
        <v>1298</v>
      </c>
      <c r="J592" s="13"/>
      <c r="K592" s="35"/>
      <c r="L592" s="34"/>
      <c r="M592" s="15"/>
      <c r="N592" s="15"/>
      <c r="O592" s="28">
        <v>44435</v>
      </c>
      <c r="P592" s="27" t="s">
        <v>129</v>
      </c>
      <c r="Q592" s="27"/>
      <c r="R592" s="49"/>
    </row>
    <row r="593" spans="2:18" hidden="1" x14ac:dyDescent="0.3">
      <c r="B593" s="15" t="s">
        <v>64</v>
      </c>
      <c r="C593" s="15" t="s">
        <v>258</v>
      </c>
      <c r="D593" s="38">
        <v>1</v>
      </c>
      <c r="E593" s="31" t="s">
        <v>126</v>
      </c>
      <c r="F593" s="20" t="str">
        <f t="shared" si="10"/>
        <v>MCT-DOC01</v>
      </c>
      <c r="G593" s="24" t="s">
        <v>1299</v>
      </c>
      <c r="H593" s="22">
        <v>1</v>
      </c>
      <c r="I593" s="24" t="s">
        <v>1300</v>
      </c>
      <c r="J593" s="13"/>
      <c r="K593" s="35"/>
      <c r="L593" s="34"/>
      <c r="M593" s="15"/>
      <c r="N593" s="15"/>
      <c r="O593" s="28">
        <v>44435</v>
      </c>
      <c r="P593" s="27" t="s">
        <v>129</v>
      </c>
      <c r="Q593" s="27"/>
      <c r="R593" s="49"/>
    </row>
    <row r="594" spans="2:18" hidden="1" x14ac:dyDescent="0.3">
      <c r="B594" s="15" t="s">
        <v>64</v>
      </c>
      <c r="C594" s="15" t="s">
        <v>258</v>
      </c>
      <c r="D594" s="38">
        <v>2</v>
      </c>
      <c r="E594" s="31" t="s">
        <v>126</v>
      </c>
      <c r="F594" s="20" t="str">
        <f t="shared" si="10"/>
        <v>MCT-DOC02</v>
      </c>
      <c r="G594" s="24" t="s">
        <v>1301</v>
      </c>
      <c r="H594" s="22">
        <v>1</v>
      </c>
      <c r="I594" s="24" t="s">
        <v>1302</v>
      </c>
      <c r="J594" s="13"/>
      <c r="K594" s="35"/>
      <c r="L594" s="34"/>
      <c r="M594" s="15"/>
      <c r="N594" s="15"/>
      <c r="O594" s="28">
        <v>44435</v>
      </c>
      <c r="P594" s="27" t="s">
        <v>129</v>
      </c>
      <c r="Q594" s="27"/>
      <c r="R594" s="49"/>
    </row>
    <row r="595" spans="2:18" ht="25.2" hidden="1" x14ac:dyDescent="0.3">
      <c r="B595" s="15" t="s">
        <v>64</v>
      </c>
      <c r="C595" s="15" t="s">
        <v>258</v>
      </c>
      <c r="D595" s="27">
        <v>3</v>
      </c>
      <c r="E595" s="31" t="s">
        <v>126</v>
      </c>
      <c r="F595" s="20" t="str">
        <f t="shared" si="10"/>
        <v>MCT-DOC03</v>
      </c>
      <c r="G595" s="24" t="s">
        <v>1303</v>
      </c>
      <c r="H595" s="22">
        <v>1</v>
      </c>
      <c r="I595" s="24" t="s">
        <v>1304</v>
      </c>
      <c r="J595" s="13"/>
      <c r="K595" s="35"/>
      <c r="L595" s="34"/>
      <c r="M595" s="15"/>
      <c r="N595" s="15"/>
      <c r="O595" s="28">
        <v>44435</v>
      </c>
      <c r="P595" s="27" t="s">
        <v>129</v>
      </c>
      <c r="Q595" s="27"/>
      <c r="R595" s="49"/>
    </row>
    <row r="596" spans="2:18" hidden="1" x14ac:dyDescent="0.3">
      <c r="B596" s="15" t="s">
        <v>64</v>
      </c>
      <c r="C596" s="15" t="s">
        <v>1305</v>
      </c>
      <c r="D596" s="38">
        <v>1</v>
      </c>
      <c r="E596" s="31" t="s">
        <v>126</v>
      </c>
      <c r="F596" s="20" t="str">
        <f t="shared" si="10"/>
        <v>MCT-TPR01</v>
      </c>
      <c r="G596" s="24" t="s">
        <v>1306</v>
      </c>
      <c r="H596" s="22">
        <v>1</v>
      </c>
      <c r="I596" s="24" t="s">
        <v>1307</v>
      </c>
      <c r="J596" s="13"/>
      <c r="K596" s="35"/>
      <c r="L596" s="34"/>
      <c r="M596" s="15"/>
      <c r="N596" s="15"/>
      <c r="O596" s="28">
        <v>44435</v>
      </c>
      <c r="P596" s="27" t="s">
        <v>129</v>
      </c>
      <c r="Q596" s="27"/>
      <c r="R596" s="49"/>
    </row>
    <row r="597" spans="2:18" hidden="1" x14ac:dyDescent="0.3">
      <c r="B597" s="15" t="s">
        <v>64</v>
      </c>
      <c r="C597" s="15" t="s">
        <v>1305</v>
      </c>
      <c r="D597" s="38">
        <v>2</v>
      </c>
      <c r="E597" s="31" t="s">
        <v>126</v>
      </c>
      <c r="F597" s="20" t="str">
        <f t="shared" si="10"/>
        <v>MCT-TPR02</v>
      </c>
      <c r="G597" s="24" t="s">
        <v>1308</v>
      </c>
      <c r="H597" s="22">
        <v>1</v>
      </c>
      <c r="I597" s="24" t="s">
        <v>1309</v>
      </c>
      <c r="J597" s="13"/>
      <c r="K597" s="35"/>
      <c r="L597" s="34"/>
      <c r="M597" s="15"/>
      <c r="N597" s="15"/>
      <c r="O597" s="28">
        <v>44435</v>
      </c>
      <c r="P597" s="27" t="s">
        <v>129</v>
      </c>
      <c r="Q597" s="27"/>
      <c r="R597" s="49"/>
    </row>
    <row r="598" spans="2:18" hidden="1" x14ac:dyDescent="0.3">
      <c r="B598" s="15" t="s">
        <v>64</v>
      </c>
      <c r="C598" s="15" t="s">
        <v>1305</v>
      </c>
      <c r="D598" s="38">
        <v>3</v>
      </c>
      <c r="E598" s="31" t="s">
        <v>126</v>
      </c>
      <c r="F598" s="20" t="str">
        <f t="shared" si="10"/>
        <v>MCT-TPR03</v>
      </c>
      <c r="G598" s="24" t="s">
        <v>1310</v>
      </c>
      <c r="H598" s="22">
        <v>1</v>
      </c>
      <c r="I598" s="24" t="s">
        <v>1311</v>
      </c>
      <c r="J598" s="13"/>
      <c r="K598" s="35"/>
      <c r="L598" s="34"/>
      <c r="M598" s="15"/>
      <c r="N598" s="15"/>
      <c r="O598" s="28">
        <v>44435</v>
      </c>
      <c r="P598" s="27" t="s">
        <v>129</v>
      </c>
      <c r="Q598" s="27"/>
      <c r="R598" s="49"/>
    </row>
    <row r="599" spans="2:18" ht="25.2" hidden="1" x14ac:dyDescent="0.3">
      <c r="B599" s="15" t="s">
        <v>64</v>
      </c>
      <c r="C599" s="15" t="s">
        <v>1305</v>
      </c>
      <c r="D599" s="38">
        <v>4</v>
      </c>
      <c r="E599" s="31" t="s">
        <v>126</v>
      </c>
      <c r="F599" s="20" t="str">
        <f t="shared" si="10"/>
        <v>MCT-TPR04</v>
      </c>
      <c r="G599" s="24" t="s">
        <v>1082</v>
      </c>
      <c r="H599" s="22">
        <v>1</v>
      </c>
      <c r="I599" s="24" t="s">
        <v>1312</v>
      </c>
      <c r="J599" s="13"/>
      <c r="K599" s="35"/>
      <c r="L599" s="34"/>
      <c r="M599" s="15"/>
      <c r="N599" s="15"/>
      <c r="O599" s="28">
        <v>44435</v>
      </c>
      <c r="P599" s="27" t="s">
        <v>129</v>
      </c>
      <c r="Q599" s="27"/>
      <c r="R599" s="49"/>
    </row>
    <row r="600" spans="2:18" hidden="1" x14ac:dyDescent="0.3">
      <c r="B600" s="15" t="s">
        <v>1313</v>
      </c>
      <c r="C600" s="15" t="s">
        <v>1234</v>
      </c>
      <c r="D600" s="27">
        <v>1</v>
      </c>
      <c r="E600" s="31" t="s">
        <v>126</v>
      </c>
      <c r="F600" s="20" t="str">
        <f t="shared" si="10"/>
        <v>PRC-PRQ01</v>
      </c>
      <c r="G600" s="24" t="s">
        <v>1314</v>
      </c>
      <c r="H600" s="22">
        <v>1</v>
      </c>
      <c r="I600" s="24" t="s">
        <v>1315</v>
      </c>
      <c r="J600" s="13"/>
      <c r="K600" s="35"/>
      <c r="L600" s="34"/>
      <c r="M600" s="15"/>
      <c r="N600" s="15"/>
      <c r="O600" s="28">
        <v>44435</v>
      </c>
      <c r="P600" s="27" t="s">
        <v>129</v>
      </c>
      <c r="Q600" s="27"/>
      <c r="R600" s="49"/>
    </row>
    <row r="601" spans="2:18" ht="25.2" hidden="1" x14ac:dyDescent="0.3">
      <c r="B601" s="15" t="s">
        <v>1313</v>
      </c>
      <c r="C601" s="15" t="s">
        <v>1234</v>
      </c>
      <c r="D601" s="27">
        <v>2</v>
      </c>
      <c r="E601" s="31" t="s">
        <v>126</v>
      </c>
      <c r="F601" s="20" t="str">
        <f t="shared" si="10"/>
        <v>PRC-PRQ02</v>
      </c>
      <c r="G601" s="24" t="s">
        <v>1316</v>
      </c>
      <c r="H601" s="22">
        <v>1</v>
      </c>
      <c r="I601" s="24" t="s">
        <v>1317</v>
      </c>
      <c r="J601" s="13"/>
      <c r="K601" s="35"/>
      <c r="L601" s="34"/>
      <c r="M601" s="15"/>
      <c r="N601" s="15"/>
      <c r="O601" s="28">
        <v>44435</v>
      </c>
      <c r="P601" s="27" t="s">
        <v>129</v>
      </c>
      <c r="Q601" s="27"/>
      <c r="R601" s="49"/>
    </row>
    <row r="602" spans="2:18" hidden="1" x14ac:dyDescent="0.3">
      <c r="B602" s="15" t="s">
        <v>1313</v>
      </c>
      <c r="C602" s="15" t="s">
        <v>1234</v>
      </c>
      <c r="D602" s="27">
        <v>3</v>
      </c>
      <c r="E602" s="31" t="s">
        <v>126</v>
      </c>
      <c r="F602" s="20" t="str">
        <f t="shared" si="10"/>
        <v>PRC-PRQ03</v>
      </c>
      <c r="G602" s="24" t="s">
        <v>1318</v>
      </c>
      <c r="H602" s="22">
        <v>1</v>
      </c>
      <c r="I602" s="24" t="s">
        <v>1319</v>
      </c>
      <c r="J602" s="13"/>
      <c r="K602" s="35"/>
      <c r="L602" s="34"/>
      <c r="M602" s="15"/>
      <c r="N602" s="15"/>
      <c r="O602" s="28">
        <v>44435</v>
      </c>
      <c r="P602" s="27" t="s">
        <v>129</v>
      </c>
      <c r="Q602" s="27"/>
      <c r="R602" s="49"/>
    </row>
    <row r="603" spans="2:18" ht="176.4" hidden="1" x14ac:dyDescent="0.3">
      <c r="B603" s="15" t="s">
        <v>1313</v>
      </c>
      <c r="C603" s="15" t="s">
        <v>1320</v>
      </c>
      <c r="D603" s="27">
        <v>1</v>
      </c>
      <c r="E603" s="31" t="s">
        <v>126</v>
      </c>
      <c r="F603" s="20" t="str">
        <f t="shared" si="10"/>
        <v>PRC-TRQ01</v>
      </c>
      <c r="G603" s="24" t="s">
        <v>1321</v>
      </c>
      <c r="H603" s="22">
        <v>1</v>
      </c>
      <c r="I603" s="24" t="s">
        <v>1322</v>
      </c>
      <c r="J603" s="13"/>
      <c r="K603" s="35"/>
      <c r="L603" s="34"/>
      <c r="M603" s="15"/>
      <c r="N603" s="15"/>
      <c r="O603" s="28">
        <v>44435</v>
      </c>
      <c r="P603" s="27" t="s">
        <v>129</v>
      </c>
      <c r="Q603" s="27"/>
      <c r="R603" s="49"/>
    </row>
    <row r="604" spans="2:18" ht="37.799999999999997" hidden="1" x14ac:dyDescent="0.3">
      <c r="B604" s="15" t="s">
        <v>1313</v>
      </c>
      <c r="C604" s="15" t="s">
        <v>1320</v>
      </c>
      <c r="D604" s="27">
        <v>2</v>
      </c>
      <c r="E604" s="31" t="s">
        <v>126</v>
      </c>
      <c r="F604" s="20" t="str">
        <f t="shared" si="10"/>
        <v>PRC-TRQ02</v>
      </c>
      <c r="G604" s="24" t="s">
        <v>1323</v>
      </c>
      <c r="H604" s="22">
        <v>1</v>
      </c>
      <c r="I604" s="24" t="s">
        <v>1324</v>
      </c>
      <c r="J604" s="13"/>
      <c r="K604" s="35"/>
      <c r="L604" s="34"/>
      <c r="M604" s="15"/>
      <c r="N604" s="15"/>
      <c r="O604" s="28">
        <v>44435</v>
      </c>
      <c r="P604" s="27" t="s">
        <v>129</v>
      </c>
      <c r="Q604" s="27"/>
      <c r="R604" s="49"/>
    </row>
    <row r="605" spans="2:18" ht="25.2" hidden="1" x14ac:dyDescent="0.3">
      <c r="B605" s="15" t="s">
        <v>1313</v>
      </c>
      <c r="C605" s="15" t="s">
        <v>1320</v>
      </c>
      <c r="D605" s="27">
        <v>3</v>
      </c>
      <c r="E605" s="31" t="s">
        <v>126</v>
      </c>
      <c r="F605" s="20" t="str">
        <f t="shared" si="10"/>
        <v>PRC-TRQ03</v>
      </c>
      <c r="G605" s="24" t="s">
        <v>1325</v>
      </c>
      <c r="H605" s="22">
        <v>1</v>
      </c>
      <c r="I605" s="24" t="s">
        <v>1326</v>
      </c>
      <c r="J605" s="13"/>
      <c r="K605" s="35"/>
      <c r="L605" s="34"/>
      <c r="M605" s="15"/>
      <c r="N605" s="15"/>
      <c r="O605" s="28">
        <v>44435</v>
      </c>
      <c r="P605" s="27" t="s">
        <v>129</v>
      </c>
      <c r="Q605" s="27"/>
      <c r="R605" s="49"/>
    </row>
    <row r="606" spans="2:18" ht="37.799999999999997" hidden="1" x14ac:dyDescent="0.3">
      <c r="B606" s="15" t="s">
        <v>1313</v>
      </c>
      <c r="C606" s="15" t="s">
        <v>1320</v>
      </c>
      <c r="D606" s="27">
        <v>4</v>
      </c>
      <c r="E606" s="31" t="s">
        <v>126</v>
      </c>
      <c r="F606" s="20" t="str">
        <f t="shared" si="10"/>
        <v>PRC-TRQ04</v>
      </c>
      <c r="G606" s="24" t="s">
        <v>1327</v>
      </c>
      <c r="H606" s="22">
        <v>1</v>
      </c>
      <c r="I606" s="24" t="s">
        <v>1328</v>
      </c>
      <c r="J606" s="13"/>
      <c r="K606" s="35"/>
      <c r="L606" s="34"/>
      <c r="M606" s="15"/>
      <c r="N606" s="15"/>
      <c r="O606" s="28">
        <v>44435</v>
      </c>
      <c r="P606" s="27" t="s">
        <v>129</v>
      </c>
      <c r="Q606" s="27"/>
      <c r="R606" s="49"/>
    </row>
    <row r="607" spans="2:18" ht="25.2" hidden="1" x14ac:dyDescent="0.3">
      <c r="B607" s="15" t="s">
        <v>1313</v>
      </c>
      <c r="C607" s="15" t="s">
        <v>1320</v>
      </c>
      <c r="D607" s="27">
        <v>5</v>
      </c>
      <c r="E607" s="31" t="s">
        <v>126</v>
      </c>
      <c r="F607" s="20" t="str">
        <f t="shared" si="10"/>
        <v>PRC-TRQ05</v>
      </c>
      <c r="G607" s="24" t="s">
        <v>1329</v>
      </c>
      <c r="H607" s="22">
        <v>1</v>
      </c>
      <c r="I607" s="24" t="s">
        <v>1330</v>
      </c>
      <c r="J607" s="13"/>
      <c r="K607" s="35"/>
      <c r="L607" s="34"/>
      <c r="M607" s="15"/>
      <c r="N607" s="15"/>
      <c r="O607" s="28">
        <v>44435</v>
      </c>
      <c r="P607" s="27" t="s">
        <v>129</v>
      </c>
      <c r="Q607" s="27"/>
      <c r="R607" s="49"/>
    </row>
    <row r="608" spans="2:18" ht="25.2" hidden="1" x14ac:dyDescent="0.3">
      <c r="B608" s="15" t="s">
        <v>1313</v>
      </c>
      <c r="C608" s="15" t="s">
        <v>1320</v>
      </c>
      <c r="D608" s="27">
        <v>6</v>
      </c>
      <c r="E608" s="31" t="s">
        <v>126</v>
      </c>
      <c r="F608" s="20" t="str">
        <f t="shared" si="10"/>
        <v>PRC-TRQ06</v>
      </c>
      <c r="G608" s="24" t="s">
        <v>1331</v>
      </c>
      <c r="H608" s="22">
        <v>1</v>
      </c>
      <c r="I608" s="24" t="s">
        <v>1332</v>
      </c>
      <c r="J608" s="13"/>
      <c r="K608" s="35"/>
      <c r="L608" s="34"/>
      <c r="M608" s="15"/>
      <c r="N608" s="15"/>
      <c r="O608" s="28">
        <v>44435</v>
      </c>
      <c r="P608" s="27" t="s">
        <v>129</v>
      </c>
      <c r="Q608" s="27"/>
      <c r="R608" s="49"/>
    </row>
    <row r="609" spans="2:18" hidden="1" x14ac:dyDescent="0.3">
      <c r="B609" s="15" t="s">
        <v>1313</v>
      </c>
      <c r="C609" s="15" t="s">
        <v>1320</v>
      </c>
      <c r="D609" s="27">
        <v>7</v>
      </c>
      <c r="E609" s="31" t="s">
        <v>126</v>
      </c>
      <c r="F609" s="20" t="str">
        <f t="shared" si="10"/>
        <v>PRC-TRQ07</v>
      </c>
      <c r="G609" s="24" t="s">
        <v>1333</v>
      </c>
      <c r="H609" s="22">
        <v>1</v>
      </c>
      <c r="I609" s="24" t="s">
        <v>1334</v>
      </c>
      <c r="J609" s="13"/>
      <c r="K609" s="35"/>
      <c r="L609" s="34"/>
      <c r="M609" s="15"/>
      <c r="N609" s="15"/>
      <c r="O609" s="28">
        <v>44435</v>
      </c>
      <c r="P609" s="27" t="s">
        <v>129</v>
      </c>
      <c r="Q609" s="27"/>
      <c r="R609" s="49"/>
    </row>
    <row r="610" spans="2:18" ht="25.2" hidden="1" x14ac:dyDescent="0.3">
      <c r="B610" s="15" t="s">
        <v>1313</v>
      </c>
      <c r="C610" s="15" t="s">
        <v>1320</v>
      </c>
      <c r="D610" s="27">
        <v>8</v>
      </c>
      <c r="E610" s="31" t="s">
        <v>126</v>
      </c>
      <c r="F610" s="20" t="str">
        <f t="shared" si="10"/>
        <v>PRC-TRQ08</v>
      </c>
      <c r="G610" s="24" t="s">
        <v>1335</v>
      </c>
      <c r="H610" s="22">
        <v>1</v>
      </c>
      <c r="I610" s="24" t="s">
        <v>1336</v>
      </c>
      <c r="J610" s="13"/>
      <c r="K610" s="35"/>
      <c r="L610" s="34"/>
      <c r="M610" s="15"/>
      <c r="N610" s="15"/>
      <c r="O610" s="28">
        <v>44435</v>
      </c>
      <c r="P610" s="27" t="s">
        <v>129</v>
      </c>
      <c r="Q610" s="27"/>
      <c r="R610" s="49"/>
    </row>
    <row r="611" spans="2:18" ht="25.2" hidden="1" x14ac:dyDescent="0.3">
      <c r="B611" s="15" t="s">
        <v>1313</v>
      </c>
      <c r="C611" s="15" t="s">
        <v>1320</v>
      </c>
      <c r="D611" s="27">
        <v>9</v>
      </c>
      <c r="E611" s="31" t="s">
        <v>126</v>
      </c>
      <c r="F611" s="20" t="str">
        <f t="shared" si="10"/>
        <v>PRC-TRQ09</v>
      </c>
      <c r="G611" s="24" t="s">
        <v>1337</v>
      </c>
      <c r="H611" s="22">
        <v>1</v>
      </c>
      <c r="I611" s="24" t="s">
        <v>1338</v>
      </c>
      <c r="J611" s="13"/>
      <c r="K611" s="35"/>
      <c r="L611" s="34"/>
      <c r="M611" s="15"/>
      <c r="N611" s="15"/>
      <c r="O611" s="28">
        <v>44435</v>
      </c>
      <c r="P611" s="27" t="s">
        <v>129</v>
      </c>
      <c r="Q611" s="27"/>
      <c r="R611" s="49"/>
    </row>
    <row r="612" spans="2:18" hidden="1" x14ac:dyDescent="0.3">
      <c r="B612" s="15" t="s">
        <v>1313</v>
      </c>
      <c r="C612" s="15" t="s">
        <v>1320</v>
      </c>
      <c r="D612" s="27">
        <v>10</v>
      </c>
      <c r="E612" s="31" t="s">
        <v>126</v>
      </c>
      <c r="F612" s="20" t="str">
        <f t="shared" si="10"/>
        <v>PRC-TRQ10</v>
      </c>
      <c r="G612" s="24" t="s">
        <v>1339</v>
      </c>
      <c r="H612" s="22">
        <v>2</v>
      </c>
      <c r="I612" s="24" t="s">
        <v>1340</v>
      </c>
      <c r="J612" s="13"/>
      <c r="K612" s="35"/>
      <c r="L612" s="34"/>
      <c r="M612" s="15"/>
      <c r="N612" s="15"/>
      <c r="O612" s="28">
        <v>44435</v>
      </c>
      <c r="P612" s="27" t="s">
        <v>129</v>
      </c>
      <c r="Q612" s="27"/>
      <c r="R612" s="49"/>
    </row>
    <row r="613" spans="2:18" hidden="1" x14ac:dyDescent="0.3">
      <c r="B613" s="15" t="s">
        <v>1313</v>
      </c>
      <c r="C613" s="15" t="s">
        <v>1320</v>
      </c>
      <c r="D613" s="27">
        <v>11</v>
      </c>
      <c r="E613" s="31" t="s">
        <v>126</v>
      </c>
      <c r="F613" s="20" t="str">
        <f t="shared" si="10"/>
        <v>PRC-TRQ11</v>
      </c>
      <c r="G613" s="24" t="s">
        <v>1341</v>
      </c>
      <c r="H613" s="22">
        <v>2</v>
      </c>
      <c r="I613" s="24" t="s">
        <v>1342</v>
      </c>
      <c r="J613" s="13"/>
      <c r="K613" s="35"/>
      <c r="L613" s="34"/>
      <c r="M613" s="15"/>
      <c r="N613" s="15"/>
      <c r="O613" s="28">
        <v>44435</v>
      </c>
      <c r="P613" s="27" t="s">
        <v>129</v>
      </c>
      <c r="Q613" s="27"/>
      <c r="R613" s="49"/>
    </row>
    <row r="614" spans="2:18" ht="25.2" hidden="1" x14ac:dyDescent="0.3">
      <c r="B614" s="15" t="s">
        <v>1313</v>
      </c>
      <c r="C614" s="15" t="s">
        <v>1320</v>
      </c>
      <c r="D614" s="27">
        <v>12</v>
      </c>
      <c r="E614" s="31" t="s">
        <v>126</v>
      </c>
      <c r="F614" s="20" t="str">
        <f t="shared" si="10"/>
        <v>PRC-TRQ12</v>
      </c>
      <c r="G614" s="24" t="s">
        <v>1343</v>
      </c>
      <c r="H614" s="22">
        <v>1</v>
      </c>
      <c r="I614" s="24" t="s">
        <v>1344</v>
      </c>
      <c r="J614" s="13"/>
      <c r="K614" s="35"/>
      <c r="L614" s="34"/>
      <c r="M614" s="15"/>
      <c r="N614" s="15"/>
      <c r="O614" s="28">
        <v>44435</v>
      </c>
      <c r="P614" s="27" t="s">
        <v>129</v>
      </c>
      <c r="Q614" s="27"/>
      <c r="R614" s="49"/>
    </row>
    <row r="615" spans="2:18" ht="25.2" hidden="1" x14ac:dyDescent="0.3">
      <c r="B615" s="15" t="s">
        <v>1313</v>
      </c>
      <c r="C615" s="15" t="s">
        <v>1320</v>
      </c>
      <c r="D615" s="27">
        <v>13</v>
      </c>
      <c r="E615" s="31" t="s">
        <v>126</v>
      </c>
      <c r="F615" s="20" t="str">
        <f t="shared" si="10"/>
        <v>PRC-TRQ13</v>
      </c>
      <c r="G615" s="24" t="s">
        <v>1345</v>
      </c>
      <c r="H615" s="22">
        <v>1</v>
      </c>
      <c r="I615" s="24" t="s">
        <v>1346</v>
      </c>
      <c r="J615" s="13"/>
      <c r="K615" s="35"/>
      <c r="L615" s="34"/>
      <c r="M615" s="15"/>
      <c r="N615" s="15"/>
      <c r="O615" s="28">
        <v>44435</v>
      </c>
      <c r="P615" s="27" t="s">
        <v>129</v>
      </c>
      <c r="Q615" s="27"/>
      <c r="R615" s="49"/>
    </row>
    <row r="616" spans="2:18" hidden="1" x14ac:dyDescent="0.3">
      <c r="B616" s="15" t="s">
        <v>1313</v>
      </c>
      <c r="C616" s="15" t="s">
        <v>258</v>
      </c>
      <c r="D616" s="27">
        <v>1</v>
      </c>
      <c r="E616" s="31" t="s">
        <v>126</v>
      </c>
      <c r="F616" s="20" t="str">
        <f t="shared" si="10"/>
        <v>PRC-DOC01</v>
      </c>
      <c r="G616" s="24" t="s">
        <v>1299</v>
      </c>
      <c r="H616" s="22">
        <v>1</v>
      </c>
      <c r="I616" s="24" t="s">
        <v>1347</v>
      </c>
      <c r="J616" s="13"/>
      <c r="K616" s="35"/>
      <c r="L616" s="34"/>
      <c r="M616" s="15"/>
      <c r="N616" s="15"/>
      <c r="O616" s="28">
        <v>44435</v>
      </c>
      <c r="P616" s="27" t="s">
        <v>129</v>
      </c>
      <c r="Q616" s="27"/>
      <c r="R616" s="49"/>
    </row>
    <row r="617" spans="2:18" hidden="1" x14ac:dyDescent="0.3">
      <c r="B617" s="15" t="s">
        <v>1313</v>
      </c>
      <c r="C617" s="15" t="s">
        <v>258</v>
      </c>
      <c r="D617" s="27">
        <v>2</v>
      </c>
      <c r="E617" s="31" t="s">
        <v>126</v>
      </c>
      <c r="F617" s="20" t="str">
        <f t="shared" ref="F617:F680" si="11">IF(D617&lt;10,CONCATENATE(VLOOKUP(B617,Equip_Abb,2,FALSE),"-",VLOOKUP(C617,Section_Abb,2,FALSE),"0",D617),CONCATENATE(VLOOKUP(B617,Equip_Abb,2,FALSE),"-",VLOOKUP(C617,Section_Abb,2,FALSE),D617))</f>
        <v>PRC-DOC02</v>
      </c>
      <c r="G617" s="24" t="s">
        <v>1348</v>
      </c>
      <c r="H617" s="22">
        <v>1</v>
      </c>
      <c r="I617" s="24" t="s">
        <v>1349</v>
      </c>
      <c r="J617" s="13"/>
      <c r="K617" s="35"/>
      <c r="L617" s="34"/>
      <c r="M617" s="15"/>
      <c r="N617" s="15"/>
      <c r="O617" s="28">
        <v>44435</v>
      </c>
      <c r="P617" s="27" t="s">
        <v>129</v>
      </c>
      <c r="Q617" s="27"/>
      <c r="R617" s="49"/>
    </row>
    <row r="618" spans="2:18" ht="25.2" hidden="1" x14ac:dyDescent="0.3">
      <c r="B618" s="15" t="s">
        <v>1313</v>
      </c>
      <c r="C618" s="15" t="s">
        <v>258</v>
      </c>
      <c r="D618" s="27">
        <v>3</v>
      </c>
      <c r="E618" s="31" t="s">
        <v>126</v>
      </c>
      <c r="F618" s="20" t="str">
        <f t="shared" si="11"/>
        <v>PRC-DOC03</v>
      </c>
      <c r="G618" s="24" t="s">
        <v>1350</v>
      </c>
      <c r="H618" s="22">
        <v>1</v>
      </c>
      <c r="I618" s="24" t="s">
        <v>1351</v>
      </c>
      <c r="J618" s="13"/>
      <c r="K618" s="35"/>
      <c r="L618" s="34"/>
      <c r="M618" s="15"/>
      <c r="N618" s="15"/>
      <c r="O618" s="28">
        <v>44435</v>
      </c>
      <c r="P618" s="27" t="s">
        <v>129</v>
      </c>
      <c r="Q618" s="27"/>
      <c r="R618" s="49"/>
    </row>
    <row r="619" spans="2:18" ht="25.2" hidden="1" x14ac:dyDescent="0.3">
      <c r="B619" s="15" t="s">
        <v>1313</v>
      </c>
      <c r="C619" s="15" t="s">
        <v>258</v>
      </c>
      <c r="D619" s="27">
        <v>4</v>
      </c>
      <c r="E619" s="31" t="s">
        <v>126</v>
      </c>
      <c r="F619" s="20" t="str">
        <f t="shared" si="11"/>
        <v>PRC-DOC04</v>
      </c>
      <c r="G619" s="24" t="s">
        <v>1352</v>
      </c>
      <c r="H619" s="22">
        <v>1</v>
      </c>
      <c r="I619" s="24" t="s">
        <v>1353</v>
      </c>
      <c r="J619" s="13"/>
      <c r="K619" s="35"/>
      <c r="L619" s="34"/>
      <c r="M619" s="15"/>
      <c r="N619" s="15"/>
      <c r="O619" s="28">
        <v>44435</v>
      </c>
      <c r="P619" s="27" t="s">
        <v>129</v>
      </c>
      <c r="Q619" s="27"/>
      <c r="R619" s="49"/>
    </row>
    <row r="620" spans="2:18" hidden="1" x14ac:dyDescent="0.3">
      <c r="B620" s="15" t="s">
        <v>1313</v>
      </c>
      <c r="C620" s="15" t="s">
        <v>1354</v>
      </c>
      <c r="D620" s="27">
        <v>1</v>
      </c>
      <c r="E620" s="31" t="s">
        <v>126</v>
      </c>
      <c r="F620" s="20" t="str">
        <f t="shared" si="11"/>
        <v>PRC-TPR01</v>
      </c>
      <c r="G620" s="24" t="s">
        <v>1306</v>
      </c>
      <c r="H620" s="22">
        <v>1</v>
      </c>
      <c r="I620" s="24" t="s">
        <v>1355</v>
      </c>
      <c r="J620" s="13"/>
      <c r="K620" s="35"/>
      <c r="L620" s="34"/>
      <c r="M620" s="15"/>
      <c r="N620" s="15"/>
      <c r="O620" s="28">
        <v>44435</v>
      </c>
      <c r="P620" s="27" t="s">
        <v>129</v>
      </c>
      <c r="Q620" s="27"/>
      <c r="R620" s="49"/>
    </row>
    <row r="621" spans="2:18" ht="25.2" hidden="1" x14ac:dyDescent="0.3">
      <c r="B621" s="15" t="s">
        <v>1313</v>
      </c>
      <c r="C621" s="15" t="s">
        <v>1354</v>
      </c>
      <c r="D621" s="27">
        <v>2</v>
      </c>
      <c r="E621" s="31" t="s">
        <v>126</v>
      </c>
      <c r="F621" s="20" t="str">
        <f t="shared" si="11"/>
        <v>PRC-TPR02</v>
      </c>
      <c r="G621" s="24" t="s">
        <v>1356</v>
      </c>
      <c r="H621" s="22">
        <v>1</v>
      </c>
      <c r="I621" s="24" t="s">
        <v>1357</v>
      </c>
      <c r="J621" s="13"/>
      <c r="K621" s="35"/>
      <c r="L621" s="34"/>
      <c r="M621" s="15"/>
      <c r="N621" s="15"/>
      <c r="O621" s="28">
        <v>44435</v>
      </c>
      <c r="P621" s="27" t="s">
        <v>129</v>
      </c>
      <c r="Q621" s="27"/>
      <c r="R621" s="49"/>
    </row>
    <row r="622" spans="2:18" ht="25.2" hidden="1" x14ac:dyDescent="0.3">
      <c r="B622" s="15" t="s">
        <v>1313</v>
      </c>
      <c r="C622" s="15" t="s">
        <v>1354</v>
      </c>
      <c r="D622" s="27">
        <v>3</v>
      </c>
      <c r="E622" s="31" t="s">
        <v>126</v>
      </c>
      <c r="F622" s="20" t="str">
        <f t="shared" si="11"/>
        <v>PRC-TPR03</v>
      </c>
      <c r="G622" s="24" t="s">
        <v>1310</v>
      </c>
      <c r="H622" s="22">
        <v>1</v>
      </c>
      <c r="I622" s="24" t="s">
        <v>1358</v>
      </c>
      <c r="J622" s="13"/>
      <c r="K622" s="35"/>
      <c r="L622" s="34"/>
      <c r="M622" s="15"/>
      <c r="N622" s="15"/>
      <c r="O622" s="28">
        <v>44435</v>
      </c>
      <c r="P622" s="27" t="s">
        <v>129</v>
      </c>
      <c r="Q622" s="27"/>
      <c r="R622" s="49"/>
    </row>
    <row r="623" spans="2:18" ht="25.2" hidden="1" x14ac:dyDescent="0.3">
      <c r="B623" s="15" t="s">
        <v>1313</v>
      </c>
      <c r="C623" s="15" t="s">
        <v>1354</v>
      </c>
      <c r="D623" s="27">
        <v>4</v>
      </c>
      <c r="E623" s="31" t="s">
        <v>126</v>
      </c>
      <c r="F623" s="20" t="str">
        <f t="shared" si="11"/>
        <v>PRC-TPR04</v>
      </c>
      <c r="G623" s="24" t="s">
        <v>1082</v>
      </c>
      <c r="H623" s="22">
        <v>1</v>
      </c>
      <c r="I623" s="24" t="s">
        <v>1359</v>
      </c>
      <c r="J623" s="13"/>
      <c r="K623" s="35"/>
      <c r="L623" s="34"/>
      <c r="M623" s="15"/>
      <c r="N623" s="15"/>
      <c r="O623" s="28">
        <v>44435</v>
      </c>
      <c r="P623" s="27" t="s">
        <v>129</v>
      </c>
      <c r="Q623" s="27"/>
      <c r="R623" s="49"/>
    </row>
    <row r="624" spans="2:18" ht="25.2" hidden="1" x14ac:dyDescent="0.3">
      <c r="B624" s="15" t="s">
        <v>1313</v>
      </c>
      <c r="C624" s="15" t="s">
        <v>1354</v>
      </c>
      <c r="D624" s="27">
        <v>5</v>
      </c>
      <c r="E624" s="31" t="s">
        <v>126</v>
      </c>
      <c r="F624" s="20" t="str">
        <f t="shared" si="11"/>
        <v>PRC-TPR05</v>
      </c>
      <c r="G624" s="24" t="s">
        <v>1360</v>
      </c>
      <c r="H624" s="22">
        <v>1</v>
      </c>
      <c r="I624" s="24" t="s">
        <v>1361</v>
      </c>
      <c r="J624" s="13"/>
      <c r="K624" s="35"/>
      <c r="L624" s="34"/>
      <c r="M624" s="15"/>
      <c r="N624" s="15"/>
      <c r="O624" s="28">
        <v>44435</v>
      </c>
      <c r="P624" s="27" t="s">
        <v>129</v>
      </c>
      <c r="Q624" s="27"/>
      <c r="R624" s="49"/>
    </row>
    <row r="625" spans="2:18" hidden="1" x14ac:dyDescent="0.3">
      <c r="B625" s="15" t="s">
        <v>1080</v>
      </c>
      <c r="C625" s="15" t="s">
        <v>1234</v>
      </c>
      <c r="D625" s="27">
        <v>1</v>
      </c>
      <c r="E625" s="31" t="s">
        <v>126</v>
      </c>
      <c r="F625" s="20" t="str">
        <f t="shared" si="11"/>
        <v>C-PRQ01</v>
      </c>
      <c r="G625" s="24" t="s">
        <v>1362</v>
      </c>
      <c r="H625" s="22">
        <v>1</v>
      </c>
      <c r="I625" s="24" t="s">
        <v>1363</v>
      </c>
      <c r="J625" s="13"/>
      <c r="K625" s="35"/>
      <c r="L625" s="34"/>
      <c r="M625" s="15"/>
      <c r="N625" s="15"/>
      <c r="O625" s="28">
        <v>44438</v>
      </c>
      <c r="P625" s="27" t="s">
        <v>129</v>
      </c>
      <c r="Q625" s="27"/>
      <c r="R625" s="49"/>
    </row>
    <row r="626" spans="2:18" ht="25.2" hidden="1" x14ac:dyDescent="0.3">
      <c r="B626" s="15" t="s">
        <v>1080</v>
      </c>
      <c r="C626" s="15" t="s">
        <v>1234</v>
      </c>
      <c r="D626" s="27">
        <v>2</v>
      </c>
      <c r="E626" s="31" t="s">
        <v>126</v>
      </c>
      <c r="F626" s="20" t="str">
        <f t="shared" si="11"/>
        <v>C-PRQ02</v>
      </c>
      <c r="G626" s="24" t="s">
        <v>1364</v>
      </c>
      <c r="H626" s="22">
        <v>1</v>
      </c>
      <c r="I626" s="24" t="s">
        <v>1365</v>
      </c>
      <c r="J626" s="13"/>
      <c r="K626" s="35"/>
      <c r="L626" s="34"/>
      <c r="M626" s="15"/>
      <c r="N626" s="15"/>
      <c r="O626" s="28">
        <v>44438</v>
      </c>
      <c r="P626" s="27" t="s">
        <v>129</v>
      </c>
      <c r="Q626" s="27"/>
      <c r="R626" s="49"/>
    </row>
    <row r="627" spans="2:18" hidden="1" x14ac:dyDescent="0.3">
      <c r="B627" s="15" t="s">
        <v>1080</v>
      </c>
      <c r="C627" s="15" t="s">
        <v>1234</v>
      </c>
      <c r="D627" s="27">
        <v>3</v>
      </c>
      <c r="E627" s="31" t="s">
        <v>126</v>
      </c>
      <c r="F627" s="20" t="str">
        <f t="shared" si="11"/>
        <v>C-PRQ03</v>
      </c>
      <c r="G627" s="24" t="s">
        <v>1318</v>
      </c>
      <c r="H627" s="22">
        <v>1</v>
      </c>
      <c r="I627" s="24" t="s">
        <v>1319</v>
      </c>
      <c r="J627" s="13"/>
      <c r="K627" s="35"/>
      <c r="L627" s="34"/>
      <c r="M627" s="15"/>
      <c r="N627" s="15"/>
      <c r="O627" s="28">
        <v>44438</v>
      </c>
      <c r="P627" s="27" t="s">
        <v>129</v>
      </c>
      <c r="Q627" s="27"/>
      <c r="R627" s="49"/>
    </row>
    <row r="628" spans="2:18" hidden="1" x14ac:dyDescent="0.3">
      <c r="B628" s="15" t="s">
        <v>1080</v>
      </c>
      <c r="C628" s="15" t="s">
        <v>1234</v>
      </c>
      <c r="D628" s="27">
        <v>4</v>
      </c>
      <c r="E628" s="31" t="s">
        <v>126</v>
      </c>
      <c r="F628" s="20" t="str">
        <f t="shared" si="11"/>
        <v>C-PRQ04</v>
      </c>
      <c r="G628" s="24" t="s">
        <v>1366</v>
      </c>
      <c r="H628" s="22">
        <v>1</v>
      </c>
      <c r="I628" s="24" t="s">
        <v>1367</v>
      </c>
      <c r="J628" s="13"/>
      <c r="K628" s="35"/>
      <c r="L628" s="34"/>
      <c r="M628" s="15"/>
      <c r="N628" s="15"/>
      <c r="O628" s="28">
        <v>44438</v>
      </c>
      <c r="P628" s="27" t="s">
        <v>129</v>
      </c>
      <c r="Q628" s="27"/>
      <c r="R628" s="49"/>
    </row>
    <row r="629" spans="2:18" hidden="1" x14ac:dyDescent="0.3">
      <c r="B629" s="15" t="s">
        <v>1080</v>
      </c>
      <c r="C629" s="15" t="s">
        <v>1234</v>
      </c>
      <c r="D629" s="27">
        <v>5</v>
      </c>
      <c r="E629" s="31" t="s">
        <v>126</v>
      </c>
      <c r="F629" s="20" t="str">
        <f t="shared" si="11"/>
        <v>C-PRQ05</v>
      </c>
      <c r="G629" s="24" t="s">
        <v>1368</v>
      </c>
      <c r="H629" s="22">
        <v>1</v>
      </c>
      <c r="I629" s="24" t="s">
        <v>1369</v>
      </c>
      <c r="J629" s="13"/>
      <c r="K629" s="35"/>
      <c r="L629" s="34"/>
      <c r="M629" s="15"/>
      <c r="N629" s="15"/>
      <c r="O629" s="28">
        <v>44438</v>
      </c>
      <c r="P629" s="27" t="s">
        <v>129</v>
      </c>
      <c r="Q629" s="27"/>
      <c r="R629" s="49"/>
    </row>
    <row r="630" spans="2:18" ht="25.2" hidden="1" x14ac:dyDescent="0.3">
      <c r="B630" s="15" t="s">
        <v>1080</v>
      </c>
      <c r="C630" s="15" t="s">
        <v>1320</v>
      </c>
      <c r="D630" s="27">
        <v>1</v>
      </c>
      <c r="E630" s="31" t="s">
        <v>126</v>
      </c>
      <c r="F630" s="20" t="str">
        <f t="shared" si="11"/>
        <v>C-TRQ01</v>
      </c>
      <c r="G630" s="24" t="s">
        <v>1370</v>
      </c>
      <c r="H630" s="22">
        <v>1</v>
      </c>
      <c r="I630" s="24" t="s">
        <v>1371</v>
      </c>
      <c r="J630" s="13"/>
      <c r="K630" s="35"/>
      <c r="L630" s="34"/>
      <c r="M630" s="15"/>
      <c r="N630" s="15"/>
      <c r="O630" s="28">
        <v>44438</v>
      </c>
      <c r="P630" s="27" t="s">
        <v>129</v>
      </c>
      <c r="Q630" s="27"/>
      <c r="R630" s="49"/>
    </row>
    <row r="631" spans="2:18" ht="25.2" hidden="1" x14ac:dyDescent="0.3">
      <c r="B631" s="15" t="s">
        <v>1080</v>
      </c>
      <c r="C631" s="15" t="s">
        <v>1320</v>
      </c>
      <c r="D631" s="27">
        <v>2</v>
      </c>
      <c r="E631" s="31" t="s">
        <v>126</v>
      </c>
      <c r="F631" s="20" t="str">
        <f t="shared" si="11"/>
        <v>C-TRQ02</v>
      </c>
      <c r="G631" s="24" t="s">
        <v>1372</v>
      </c>
      <c r="H631" s="22">
        <v>1</v>
      </c>
      <c r="I631" s="24" t="s">
        <v>1373</v>
      </c>
      <c r="J631" s="13"/>
      <c r="K631" s="35"/>
      <c r="L631" s="34"/>
      <c r="M631" s="15"/>
      <c r="N631" s="15"/>
      <c r="O631" s="28">
        <v>44438</v>
      </c>
      <c r="P631" s="27" t="s">
        <v>129</v>
      </c>
      <c r="Q631" s="27"/>
      <c r="R631" s="49"/>
    </row>
    <row r="632" spans="2:18" ht="25.2" hidden="1" x14ac:dyDescent="0.3">
      <c r="B632" s="15" t="s">
        <v>1080</v>
      </c>
      <c r="C632" s="15" t="s">
        <v>1320</v>
      </c>
      <c r="D632" s="27">
        <v>3</v>
      </c>
      <c r="E632" s="31" t="s">
        <v>126</v>
      </c>
      <c r="F632" s="20" t="str">
        <f t="shared" si="11"/>
        <v>C-TRQ03</v>
      </c>
      <c r="G632" s="24" t="s">
        <v>1374</v>
      </c>
      <c r="H632" s="22">
        <v>1</v>
      </c>
      <c r="I632" s="24" t="s">
        <v>1375</v>
      </c>
      <c r="J632" s="13"/>
      <c r="K632" s="35"/>
      <c r="L632" s="34"/>
      <c r="M632" s="15"/>
      <c r="N632" s="15"/>
      <c r="O632" s="28">
        <v>44438</v>
      </c>
      <c r="P632" s="27" t="s">
        <v>129</v>
      </c>
      <c r="Q632" s="27"/>
      <c r="R632" s="49"/>
    </row>
    <row r="633" spans="2:18" hidden="1" x14ac:dyDescent="0.3">
      <c r="B633" s="15" t="s">
        <v>1080</v>
      </c>
      <c r="C633" s="15" t="s">
        <v>1320</v>
      </c>
      <c r="D633" s="27">
        <v>4</v>
      </c>
      <c r="E633" s="31" t="s">
        <v>126</v>
      </c>
      <c r="F633" s="20" t="str">
        <f t="shared" si="11"/>
        <v>C-TRQ04</v>
      </c>
      <c r="G633" s="24" t="s">
        <v>1376</v>
      </c>
      <c r="H633" s="22">
        <v>1</v>
      </c>
      <c r="I633" s="24" t="s">
        <v>1377</v>
      </c>
      <c r="J633" s="13"/>
      <c r="K633" s="35"/>
      <c r="L633" s="34"/>
      <c r="M633" s="15"/>
      <c r="N633" s="15"/>
      <c r="O633" s="28">
        <v>44438</v>
      </c>
      <c r="P633" s="27" t="s">
        <v>129</v>
      </c>
      <c r="Q633" s="27"/>
      <c r="R633" s="49"/>
    </row>
    <row r="634" spans="2:18" ht="37.799999999999997" hidden="1" x14ac:dyDescent="0.3">
      <c r="B634" s="15" t="s">
        <v>1080</v>
      </c>
      <c r="C634" s="15" t="s">
        <v>1320</v>
      </c>
      <c r="D634" s="27">
        <v>5</v>
      </c>
      <c r="E634" s="31" t="s">
        <v>126</v>
      </c>
      <c r="F634" s="20" t="str">
        <f t="shared" si="11"/>
        <v>C-TRQ05</v>
      </c>
      <c r="G634" s="24" t="s">
        <v>1378</v>
      </c>
      <c r="H634" s="22">
        <v>1</v>
      </c>
      <c r="I634" s="24" t="s">
        <v>1379</v>
      </c>
      <c r="J634" s="13"/>
      <c r="K634" s="35"/>
      <c r="L634" s="34"/>
      <c r="M634" s="15"/>
      <c r="N634" s="15"/>
      <c r="O634" s="28">
        <v>44438</v>
      </c>
      <c r="P634" s="27" t="s">
        <v>129</v>
      </c>
      <c r="Q634" s="27"/>
      <c r="R634" s="49"/>
    </row>
    <row r="635" spans="2:18" hidden="1" x14ac:dyDescent="0.3">
      <c r="B635" s="15" t="s">
        <v>1080</v>
      </c>
      <c r="C635" s="15" t="s">
        <v>1320</v>
      </c>
      <c r="D635" s="27">
        <v>6</v>
      </c>
      <c r="E635" s="31" t="s">
        <v>126</v>
      </c>
      <c r="F635" s="20" t="str">
        <f t="shared" si="11"/>
        <v>C-TRQ06</v>
      </c>
      <c r="G635" s="24" t="s">
        <v>1380</v>
      </c>
      <c r="H635" s="22">
        <v>1</v>
      </c>
      <c r="I635" s="24" t="s">
        <v>1381</v>
      </c>
      <c r="J635" s="13"/>
      <c r="K635" s="35"/>
      <c r="L635" s="34"/>
      <c r="M635" s="15"/>
      <c r="N635" s="15"/>
      <c r="O635" s="28">
        <v>44438</v>
      </c>
      <c r="P635" s="27" t="s">
        <v>129</v>
      </c>
      <c r="Q635" s="27"/>
      <c r="R635" s="49"/>
    </row>
    <row r="636" spans="2:18" ht="63" hidden="1" x14ac:dyDescent="0.3">
      <c r="B636" s="15" t="s">
        <v>1080</v>
      </c>
      <c r="C636" s="15" t="s">
        <v>1320</v>
      </c>
      <c r="D636" s="27">
        <v>7</v>
      </c>
      <c r="E636" s="31" t="s">
        <v>126</v>
      </c>
      <c r="F636" s="20" t="str">
        <f t="shared" si="11"/>
        <v>C-TRQ07</v>
      </c>
      <c r="G636" s="24" t="s">
        <v>1382</v>
      </c>
      <c r="H636" s="22">
        <v>1</v>
      </c>
      <c r="I636" s="24" t="s">
        <v>1383</v>
      </c>
      <c r="J636" s="13"/>
      <c r="K636" s="35"/>
      <c r="L636" s="34"/>
      <c r="M636" s="15"/>
      <c r="N636" s="15"/>
      <c r="O636" s="28">
        <v>44438</v>
      </c>
      <c r="P636" s="27" t="s">
        <v>129</v>
      </c>
      <c r="Q636" s="27"/>
      <c r="R636" s="49"/>
    </row>
    <row r="637" spans="2:18" ht="50.4" hidden="1" x14ac:dyDescent="0.3">
      <c r="B637" s="15" t="s">
        <v>1080</v>
      </c>
      <c r="C637" s="15" t="s">
        <v>1320</v>
      </c>
      <c r="D637" s="27">
        <v>8</v>
      </c>
      <c r="E637" s="31" t="s">
        <v>126</v>
      </c>
      <c r="F637" s="20" t="str">
        <f t="shared" si="11"/>
        <v>C-TRQ08</v>
      </c>
      <c r="G637" s="24" t="s">
        <v>1384</v>
      </c>
      <c r="H637" s="22">
        <v>1</v>
      </c>
      <c r="I637" s="24" t="s">
        <v>1385</v>
      </c>
      <c r="J637" s="13"/>
      <c r="K637" s="35"/>
      <c r="L637" s="34"/>
      <c r="M637" s="15"/>
      <c r="N637" s="15"/>
      <c r="O637" s="28">
        <v>44438</v>
      </c>
      <c r="P637" s="27" t="s">
        <v>129</v>
      </c>
      <c r="Q637" s="27"/>
      <c r="R637" s="49"/>
    </row>
    <row r="638" spans="2:18" ht="46.5" hidden="1" customHeight="1" x14ac:dyDescent="0.3">
      <c r="B638" s="15" t="s">
        <v>1080</v>
      </c>
      <c r="C638" s="15" t="s">
        <v>1320</v>
      </c>
      <c r="D638" s="27">
        <v>9</v>
      </c>
      <c r="E638" s="31" t="s">
        <v>126</v>
      </c>
      <c r="F638" s="20" t="str">
        <f t="shared" si="11"/>
        <v>C-TRQ09</v>
      </c>
      <c r="G638" s="24" t="s">
        <v>1386</v>
      </c>
      <c r="H638" s="22">
        <v>1</v>
      </c>
      <c r="I638" s="24" t="s">
        <v>1387</v>
      </c>
      <c r="J638" s="13"/>
      <c r="K638" s="35"/>
      <c r="L638" s="34"/>
      <c r="M638" s="15"/>
      <c r="N638" s="15"/>
      <c r="O638" s="28">
        <v>44438</v>
      </c>
      <c r="P638" s="27" t="s">
        <v>129</v>
      </c>
      <c r="Q638" s="27"/>
      <c r="R638" s="49"/>
    </row>
    <row r="639" spans="2:18" ht="25.2" hidden="1" x14ac:dyDescent="0.3">
      <c r="B639" s="15" t="s">
        <v>1080</v>
      </c>
      <c r="C639" s="15" t="s">
        <v>1320</v>
      </c>
      <c r="D639" s="27">
        <v>10</v>
      </c>
      <c r="E639" s="31" t="s">
        <v>126</v>
      </c>
      <c r="F639" s="20" t="str">
        <f t="shared" si="11"/>
        <v>C-TRQ10</v>
      </c>
      <c r="G639" s="24" t="s">
        <v>1388</v>
      </c>
      <c r="H639" s="22">
        <v>1</v>
      </c>
      <c r="I639" s="24" t="s">
        <v>1389</v>
      </c>
      <c r="J639" s="13"/>
      <c r="K639" s="35"/>
      <c r="L639" s="34"/>
      <c r="M639" s="15"/>
      <c r="N639" s="15"/>
      <c r="O639" s="28">
        <v>44438</v>
      </c>
      <c r="P639" s="27" t="s">
        <v>129</v>
      </c>
      <c r="Q639" s="27"/>
      <c r="R639" s="49"/>
    </row>
    <row r="640" spans="2:18" ht="25.2" hidden="1" x14ac:dyDescent="0.3">
      <c r="B640" s="15" t="s">
        <v>1080</v>
      </c>
      <c r="C640" s="15" t="s">
        <v>1320</v>
      </c>
      <c r="D640" s="27">
        <v>11</v>
      </c>
      <c r="E640" s="31" t="s">
        <v>126</v>
      </c>
      <c r="F640" s="20" t="str">
        <f t="shared" si="11"/>
        <v>C-TRQ11</v>
      </c>
      <c r="G640" s="24" t="s">
        <v>1390</v>
      </c>
      <c r="H640" s="22">
        <v>1</v>
      </c>
      <c r="I640" s="24" t="s">
        <v>1391</v>
      </c>
      <c r="J640" s="13"/>
      <c r="K640" s="35"/>
      <c r="L640" s="34"/>
      <c r="M640" s="15"/>
      <c r="N640" s="15"/>
      <c r="O640" s="28">
        <v>44438</v>
      </c>
      <c r="P640" s="27" t="s">
        <v>129</v>
      </c>
      <c r="Q640" s="27"/>
      <c r="R640" s="49"/>
    </row>
    <row r="641" spans="2:18" hidden="1" x14ac:dyDescent="0.3">
      <c r="B641" s="15" t="s">
        <v>1080</v>
      </c>
      <c r="C641" s="15" t="s">
        <v>1320</v>
      </c>
      <c r="D641" s="27">
        <v>12</v>
      </c>
      <c r="E641" s="31" t="s">
        <v>126</v>
      </c>
      <c r="F641" s="20" t="str">
        <f t="shared" si="11"/>
        <v>C-TRQ12</v>
      </c>
      <c r="G641" s="24" t="s">
        <v>1392</v>
      </c>
      <c r="H641" s="22">
        <v>1</v>
      </c>
      <c r="I641" s="24" t="s">
        <v>1393</v>
      </c>
      <c r="J641" s="13"/>
      <c r="K641" s="35"/>
      <c r="L641" s="34"/>
      <c r="M641" s="15"/>
      <c r="N641" s="15"/>
      <c r="O641" s="28">
        <v>44438</v>
      </c>
      <c r="P641" s="27" t="s">
        <v>129</v>
      </c>
      <c r="Q641" s="27"/>
      <c r="R641" s="49"/>
    </row>
    <row r="642" spans="2:18" ht="25.2" hidden="1" x14ac:dyDescent="0.3">
      <c r="B642" s="15" t="s">
        <v>1080</v>
      </c>
      <c r="C642" s="15" t="s">
        <v>1320</v>
      </c>
      <c r="D642" s="27">
        <v>13</v>
      </c>
      <c r="E642" s="31" t="s">
        <v>126</v>
      </c>
      <c r="F642" s="20" t="str">
        <f t="shared" si="11"/>
        <v>C-TRQ13</v>
      </c>
      <c r="G642" s="24" t="s">
        <v>1394</v>
      </c>
      <c r="H642" s="22">
        <v>1</v>
      </c>
      <c r="I642" s="24" t="s">
        <v>1395</v>
      </c>
      <c r="J642" s="13"/>
      <c r="K642" s="35"/>
      <c r="L642" s="34"/>
      <c r="M642" s="15"/>
      <c r="N642" s="15"/>
      <c r="O642" s="28">
        <v>44438</v>
      </c>
      <c r="P642" s="27" t="s">
        <v>129</v>
      </c>
      <c r="Q642" s="27"/>
      <c r="R642" s="49"/>
    </row>
    <row r="643" spans="2:18" ht="113.4" hidden="1" x14ac:dyDescent="0.3">
      <c r="B643" s="15" t="s">
        <v>1080</v>
      </c>
      <c r="C643" s="15" t="s">
        <v>1320</v>
      </c>
      <c r="D643" s="27">
        <v>14</v>
      </c>
      <c r="E643" s="31" t="s">
        <v>126</v>
      </c>
      <c r="F643" s="20" t="str">
        <f t="shared" si="11"/>
        <v>C-TRQ14</v>
      </c>
      <c r="G643" s="24" t="s">
        <v>1396</v>
      </c>
      <c r="H643" s="22">
        <v>1</v>
      </c>
      <c r="I643" s="24" t="s">
        <v>1397</v>
      </c>
      <c r="J643" s="13"/>
      <c r="K643" s="35"/>
      <c r="L643" s="34"/>
      <c r="M643" s="15"/>
      <c r="N643" s="15"/>
      <c r="O643" s="28">
        <v>44438</v>
      </c>
      <c r="P643" s="27" t="s">
        <v>129</v>
      </c>
      <c r="Q643" s="27"/>
      <c r="R643" s="49"/>
    </row>
    <row r="644" spans="2:18" ht="50.4" hidden="1" x14ac:dyDescent="0.3">
      <c r="B644" s="15" t="s">
        <v>1080</v>
      </c>
      <c r="C644" s="15" t="s">
        <v>1320</v>
      </c>
      <c r="D644" s="27">
        <v>15</v>
      </c>
      <c r="E644" s="31" t="s">
        <v>126</v>
      </c>
      <c r="F644" s="20" t="str">
        <f t="shared" si="11"/>
        <v>C-TRQ15</v>
      </c>
      <c r="G644" s="24" t="s">
        <v>1398</v>
      </c>
      <c r="H644" s="22">
        <v>1</v>
      </c>
      <c r="I644" s="24" t="s">
        <v>1399</v>
      </c>
      <c r="J644" s="13"/>
      <c r="K644" s="35"/>
      <c r="L644" s="34"/>
      <c r="M644" s="15"/>
      <c r="N644" s="15"/>
      <c r="O644" s="28">
        <v>44438</v>
      </c>
      <c r="P644" s="27" t="s">
        <v>129</v>
      </c>
      <c r="Q644" s="27"/>
      <c r="R644" s="49"/>
    </row>
    <row r="645" spans="2:18" ht="50.4" hidden="1" x14ac:dyDescent="0.3">
      <c r="B645" s="15" t="s">
        <v>1080</v>
      </c>
      <c r="C645" s="15" t="s">
        <v>1320</v>
      </c>
      <c r="D645" s="27" t="s">
        <v>1400</v>
      </c>
      <c r="E645" s="31" t="s">
        <v>126</v>
      </c>
      <c r="F645" s="20" t="str">
        <f t="shared" si="11"/>
        <v>C-TRQ15.2</v>
      </c>
      <c r="G645" s="24" t="s">
        <v>1401</v>
      </c>
      <c r="H645" s="22">
        <v>3</v>
      </c>
      <c r="I645" s="24" t="s">
        <v>1402</v>
      </c>
      <c r="J645" s="13"/>
      <c r="K645" s="35"/>
      <c r="L645" s="34"/>
      <c r="M645" s="15"/>
      <c r="N645" s="15"/>
      <c r="O645" s="28">
        <v>44438</v>
      </c>
      <c r="P645" s="27" t="s">
        <v>129</v>
      </c>
      <c r="Q645" s="27"/>
      <c r="R645" s="49"/>
    </row>
    <row r="646" spans="2:18" hidden="1" x14ac:dyDescent="0.3">
      <c r="B646" s="15" t="s">
        <v>1080</v>
      </c>
      <c r="C646" s="15" t="s">
        <v>1320</v>
      </c>
      <c r="D646" s="27">
        <v>16</v>
      </c>
      <c r="E646" s="31" t="s">
        <v>126</v>
      </c>
      <c r="F646" s="20" t="str">
        <f t="shared" si="11"/>
        <v>C-TRQ16</v>
      </c>
      <c r="G646" s="24" t="s">
        <v>1403</v>
      </c>
      <c r="H646" s="22">
        <v>1</v>
      </c>
      <c r="I646" s="24" t="s">
        <v>1404</v>
      </c>
      <c r="J646" s="13"/>
      <c r="K646" s="35"/>
      <c r="L646" s="34"/>
      <c r="M646" s="15"/>
      <c r="N646" s="15"/>
      <c r="O646" s="28">
        <v>44438</v>
      </c>
      <c r="P646" s="27" t="s">
        <v>129</v>
      </c>
      <c r="Q646" s="27"/>
      <c r="R646" s="49"/>
    </row>
    <row r="647" spans="2:18" ht="50.4" hidden="1" x14ac:dyDescent="0.3">
      <c r="B647" s="15" t="s">
        <v>1080</v>
      </c>
      <c r="C647" s="15" t="s">
        <v>258</v>
      </c>
      <c r="D647" s="27">
        <v>17</v>
      </c>
      <c r="E647" s="31" t="s">
        <v>126</v>
      </c>
      <c r="F647" s="20" t="str">
        <f t="shared" si="11"/>
        <v>C-DOC17</v>
      </c>
      <c r="G647" s="24" t="s">
        <v>1405</v>
      </c>
      <c r="H647" s="22">
        <v>1</v>
      </c>
      <c r="I647" s="24" t="s">
        <v>1406</v>
      </c>
      <c r="J647" s="13"/>
      <c r="K647" s="35"/>
      <c r="L647" s="34"/>
      <c r="M647" s="15"/>
      <c r="N647" s="15"/>
      <c r="O647" s="28">
        <v>44438</v>
      </c>
      <c r="P647" s="27" t="s">
        <v>129</v>
      </c>
      <c r="Q647" s="27"/>
      <c r="R647" s="49"/>
    </row>
    <row r="648" spans="2:18" hidden="1" x14ac:dyDescent="0.3">
      <c r="B648" s="15" t="s">
        <v>1080</v>
      </c>
      <c r="C648" s="15" t="s">
        <v>258</v>
      </c>
      <c r="D648" s="27">
        <v>1</v>
      </c>
      <c r="E648" s="31" t="s">
        <v>126</v>
      </c>
      <c r="F648" s="20" t="str">
        <f t="shared" si="11"/>
        <v>C-DOC01</v>
      </c>
      <c r="G648" s="24" t="s">
        <v>1299</v>
      </c>
      <c r="H648" s="22">
        <v>1</v>
      </c>
      <c r="I648" s="24" t="s">
        <v>1347</v>
      </c>
      <c r="J648" s="13"/>
      <c r="K648" s="35"/>
      <c r="L648" s="34"/>
      <c r="M648" s="15"/>
      <c r="N648" s="15"/>
      <c r="O648" s="28">
        <v>44438</v>
      </c>
      <c r="P648" s="27" t="s">
        <v>129</v>
      </c>
      <c r="Q648" s="27"/>
      <c r="R648" s="49"/>
    </row>
    <row r="649" spans="2:18" hidden="1" x14ac:dyDescent="0.3">
      <c r="B649" s="15" t="s">
        <v>1080</v>
      </c>
      <c r="C649" s="15" t="s">
        <v>258</v>
      </c>
      <c r="D649" s="27">
        <v>2</v>
      </c>
      <c r="E649" s="31" t="s">
        <v>126</v>
      </c>
      <c r="F649" s="20" t="str">
        <f t="shared" si="11"/>
        <v>C-DOC02</v>
      </c>
      <c r="G649" s="24" t="s">
        <v>1407</v>
      </c>
      <c r="H649" s="22">
        <v>1</v>
      </c>
      <c r="I649" s="24" t="s">
        <v>1408</v>
      </c>
      <c r="J649" s="13"/>
      <c r="K649" s="35"/>
      <c r="L649" s="34"/>
      <c r="M649" s="15"/>
      <c r="N649" s="15"/>
      <c r="O649" s="28">
        <v>44438</v>
      </c>
      <c r="P649" s="27" t="s">
        <v>129</v>
      </c>
      <c r="Q649" s="27"/>
      <c r="R649" s="49"/>
    </row>
    <row r="650" spans="2:18" ht="25.2" hidden="1" x14ac:dyDescent="0.3">
      <c r="B650" s="15" t="s">
        <v>1080</v>
      </c>
      <c r="C650" s="15" t="s">
        <v>258</v>
      </c>
      <c r="D650" s="27">
        <v>3</v>
      </c>
      <c r="E650" s="31" t="s">
        <v>126</v>
      </c>
      <c r="F650" s="20" t="str">
        <f t="shared" si="11"/>
        <v>C-DOC03</v>
      </c>
      <c r="G650" s="24" t="s">
        <v>1350</v>
      </c>
      <c r="H650" s="22">
        <v>1</v>
      </c>
      <c r="I650" s="24" t="s">
        <v>1409</v>
      </c>
      <c r="J650" s="13"/>
      <c r="K650" s="35"/>
      <c r="L650" s="34"/>
      <c r="M650" s="15"/>
      <c r="N650" s="15"/>
      <c r="O650" s="28">
        <v>44438</v>
      </c>
      <c r="P650" s="27" t="s">
        <v>129</v>
      </c>
      <c r="Q650" s="27"/>
      <c r="R650" s="49"/>
    </row>
    <row r="651" spans="2:18" ht="26.7" hidden="1" customHeight="1" x14ac:dyDescent="0.3">
      <c r="B651" s="15" t="s">
        <v>1080</v>
      </c>
      <c r="C651" s="15" t="s">
        <v>258</v>
      </c>
      <c r="D651" s="27">
        <v>4</v>
      </c>
      <c r="E651" s="31" t="s">
        <v>126</v>
      </c>
      <c r="F651" s="20" t="str">
        <f t="shared" si="11"/>
        <v>C-DOC04</v>
      </c>
      <c r="G651" s="24" t="s">
        <v>1410</v>
      </c>
      <c r="H651" s="22">
        <v>1</v>
      </c>
      <c r="I651" s="24" t="s">
        <v>1411</v>
      </c>
      <c r="J651" s="13"/>
      <c r="K651" s="35"/>
      <c r="L651" s="34"/>
      <c r="M651" s="15"/>
      <c r="N651" s="15"/>
      <c r="O651" s="28">
        <v>44438</v>
      </c>
      <c r="P651" s="27" t="s">
        <v>129</v>
      </c>
      <c r="Q651" s="27"/>
      <c r="R651" s="49"/>
    </row>
    <row r="652" spans="2:18" hidden="1" x14ac:dyDescent="0.3">
      <c r="B652" s="15" t="s">
        <v>1080</v>
      </c>
      <c r="C652" s="15" t="s">
        <v>1081</v>
      </c>
      <c r="D652" s="27">
        <v>1</v>
      </c>
      <c r="E652" s="31" t="s">
        <v>126</v>
      </c>
      <c r="F652" s="20" t="str">
        <f t="shared" si="11"/>
        <v>C-TPR01</v>
      </c>
      <c r="G652" s="24" t="s">
        <v>1306</v>
      </c>
      <c r="H652" s="22">
        <v>1</v>
      </c>
      <c r="I652" s="53" t="s">
        <v>1355</v>
      </c>
      <c r="J652" s="13"/>
      <c r="K652" s="35"/>
      <c r="L652" s="34"/>
      <c r="M652" s="15"/>
      <c r="N652" s="15"/>
      <c r="O652" s="28">
        <v>44438</v>
      </c>
      <c r="P652" s="27" t="s">
        <v>129</v>
      </c>
      <c r="Q652" s="27"/>
      <c r="R652" s="49"/>
    </row>
    <row r="653" spans="2:18" ht="25.2" hidden="1" x14ac:dyDescent="0.3">
      <c r="B653" s="15" t="s">
        <v>1080</v>
      </c>
      <c r="C653" s="15" t="s">
        <v>1081</v>
      </c>
      <c r="D653" s="27">
        <v>2</v>
      </c>
      <c r="E653" s="31" t="s">
        <v>126</v>
      </c>
      <c r="F653" s="20" t="str">
        <f t="shared" si="11"/>
        <v>C-TPR02</v>
      </c>
      <c r="G653" s="24" t="s">
        <v>1412</v>
      </c>
      <c r="H653" s="22">
        <v>1</v>
      </c>
      <c r="I653" s="53" t="s">
        <v>1413</v>
      </c>
      <c r="J653" s="13"/>
      <c r="K653" s="35"/>
      <c r="L653" s="34"/>
      <c r="M653" s="15"/>
      <c r="N653" s="15"/>
      <c r="O653" s="28">
        <v>44438</v>
      </c>
      <c r="P653" s="27" t="s">
        <v>129</v>
      </c>
      <c r="Q653" s="27"/>
      <c r="R653" s="49"/>
    </row>
    <row r="654" spans="2:18" ht="25.2" hidden="1" x14ac:dyDescent="0.3">
      <c r="B654" s="15" t="s">
        <v>1080</v>
      </c>
      <c r="C654" s="15" t="s">
        <v>1081</v>
      </c>
      <c r="D654" s="27">
        <v>3</v>
      </c>
      <c r="E654" s="31" t="s">
        <v>126</v>
      </c>
      <c r="F654" s="20" t="str">
        <f t="shared" si="11"/>
        <v>C-TPR03</v>
      </c>
      <c r="G654" s="24" t="s">
        <v>1414</v>
      </c>
      <c r="H654" s="22">
        <v>1</v>
      </c>
      <c r="I654" s="53" t="s">
        <v>1415</v>
      </c>
      <c r="J654" s="13"/>
      <c r="K654" s="35"/>
      <c r="L654" s="34"/>
      <c r="M654" s="15"/>
      <c r="N654" s="15"/>
      <c r="O654" s="28">
        <v>44438</v>
      </c>
      <c r="P654" s="27" t="s">
        <v>129</v>
      </c>
      <c r="Q654" s="27"/>
      <c r="R654" s="49"/>
    </row>
    <row r="655" spans="2:18" ht="25.2" hidden="1" x14ac:dyDescent="0.3">
      <c r="B655" s="15" t="s">
        <v>1080</v>
      </c>
      <c r="C655" s="15" t="s">
        <v>1081</v>
      </c>
      <c r="D655" s="27">
        <v>4</v>
      </c>
      <c r="E655" s="31" t="s">
        <v>126</v>
      </c>
      <c r="F655" s="20" t="str">
        <f t="shared" si="11"/>
        <v>C-TPR04</v>
      </c>
      <c r="G655" s="24" t="s">
        <v>1416</v>
      </c>
      <c r="H655" s="22">
        <v>1</v>
      </c>
      <c r="I655" s="53" t="s">
        <v>1417</v>
      </c>
      <c r="J655" s="13"/>
      <c r="K655" s="35"/>
      <c r="L655" s="34"/>
      <c r="M655" s="15"/>
      <c r="N655" s="15"/>
      <c r="O655" s="28">
        <v>44438</v>
      </c>
      <c r="P655" s="27" t="s">
        <v>129</v>
      </c>
      <c r="Q655" s="27"/>
      <c r="R655" s="49"/>
    </row>
    <row r="656" spans="2:18" ht="25.2" hidden="1" x14ac:dyDescent="0.3">
      <c r="B656" s="15" t="s">
        <v>1080</v>
      </c>
      <c r="C656" s="15" t="s">
        <v>1081</v>
      </c>
      <c r="D656" s="27">
        <v>5</v>
      </c>
      <c r="E656" s="31" t="s">
        <v>126</v>
      </c>
      <c r="F656" s="20" t="str">
        <f t="shared" si="11"/>
        <v>C-TPR05</v>
      </c>
      <c r="G656" s="24" t="s">
        <v>1356</v>
      </c>
      <c r="H656" s="22">
        <v>1</v>
      </c>
      <c r="I656" s="53" t="s">
        <v>1418</v>
      </c>
      <c r="J656" s="13"/>
      <c r="K656" s="35"/>
      <c r="L656" s="34"/>
      <c r="M656" s="15"/>
      <c r="N656" s="15"/>
      <c r="O656" s="28">
        <v>44438</v>
      </c>
      <c r="P656" s="27" t="s">
        <v>129</v>
      </c>
      <c r="Q656" s="27"/>
      <c r="R656" s="49"/>
    </row>
    <row r="657" spans="2:18" hidden="1" x14ac:dyDescent="0.3">
      <c r="B657" s="15" t="s">
        <v>1080</v>
      </c>
      <c r="C657" s="15" t="s">
        <v>1081</v>
      </c>
      <c r="D657" s="27">
        <v>6</v>
      </c>
      <c r="E657" s="31" t="s">
        <v>126</v>
      </c>
      <c r="F657" s="20" t="str">
        <f t="shared" si="11"/>
        <v>C-TPR06</v>
      </c>
      <c r="G657" s="24" t="s">
        <v>1310</v>
      </c>
      <c r="H657" s="22">
        <v>1</v>
      </c>
      <c r="I657" s="53" t="s">
        <v>1419</v>
      </c>
      <c r="J657" s="13"/>
      <c r="K657" s="35"/>
      <c r="L657" s="34"/>
      <c r="M657" s="15"/>
      <c r="N657" s="15"/>
      <c r="O657" s="28">
        <v>44438</v>
      </c>
      <c r="P657" s="27" t="s">
        <v>129</v>
      </c>
      <c r="Q657" s="27"/>
      <c r="R657" s="49"/>
    </row>
    <row r="658" spans="2:18" ht="25.2" hidden="1" x14ac:dyDescent="0.3">
      <c r="B658" s="15" t="s">
        <v>55</v>
      </c>
      <c r="C658" s="15" t="s">
        <v>249</v>
      </c>
      <c r="D658" s="27">
        <v>6</v>
      </c>
      <c r="E658" s="31" t="s">
        <v>126</v>
      </c>
      <c r="F658" s="20" t="str">
        <f t="shared" si="11"/>
        <v>SCADA-TC06</v>
      </c>
      <c r="G658" s="24" t="s">
        <v>1420</v>
      </c>
      <c r="H658" s="22">
        <v>1</v>
      </c>
      <c r="I658" s="24" t="s">
        <v>1421</v>
      </c>
      <c r="J658" s="13"/>
      <c r="K658" s="35"/>
      <c r="L658" s="34"/>
      <c r="M658" s="15"/>
      <c r="N658" s="15"/>
      <c r="O658" s="28">
        <v>44433</v>
      </c>
      <c r="P658" s="27" t="s">
        <v>129</v>
      </c>
      <c r="Q658" s="27"/>
      <c r="R658" s="49"/>
    </row>
    <row r="659" spans="2:18" hidden="1" x14ac:dyDescent="0.3">
      <c r="B659" s="15" t="s">
        <v>1422</v>
      </c>
      <c r="C659" s="15" t="s">
        <v>1234</v>
      </c>
      <c r="D659" s="27">
        <v>1</v>
      </c>
      <c r="E659" s="31" t="s">
        <v>126</v>
      </c>
      <c r="F659" s="20" t="str">
        <f t="shared" si="11"/>
        <v>PACPT-PRQ01</v>
      </c>
      <c r="G659" s="24" t="s">
        <v>1314</v>
      </c>
      <c r="H659" s="22">
        <v>1</v>
      </c>
      <c r="I659" s="24" t="s">
        <v>1315</v>
      </c>
      <c r="J659" s="13"/>
      <c r="K659" s="35"/>
      <c r="L659" s="34"/>
      <c r="M659" s="15"/>
      <c r="N659" s="15"/>
      <c r="O659" s="28">
        <v>44438</v>
      </c>
      <c r="P659" s="27" t="s">
        <v>129</v>
      </c>
      <c r="Q659" s="27"/>
      <c r="R659" s="49"/>
    </row>
    <row r="660" spans="2:18" ht="39" hidden="1" customHeight="1" x14ac:dyDescent="0.3">
      <c r="B660" s="15" t="s">
        <v>1422</v>
      </c>
      <c r="C660" s="15" t="s">
        <v>1234</v>
      </c>
      <c r="D660" s="27">
        <v>2</v>
      </c>
      <c r="E660" s="31" t="s">
        <v>126</v>
      </c>
      <c r="F660" s="20" t="str">
        <f t="shared" si="11"/>
        <v>PACPT-PRQ02</v>
      </c>
      <c r="G660" s="24" t="s">
        <v>1423</v>
      </c>
      <c r="H660" s="22">
        <v>1</v>
      </c>
      <c r="I660" s="24" t="s">
        <v>1424</v>
      </c>
      <c r="J660" s="13"/>
      <c r="K660" s="35"/>
      <c r="L660" s="34"/>
      <c r="M660" s="15"/>
      <c r="N660" s="15"/>
      <c r="O660" s="28">
        <v>44438</v>
      </c>
      <c r="P660" s="27" t="s">
        <v>129</v>
      </c>
      <c r="Q660" s="27"/>
      <c r="R660" s="49"/>
    </row>
    <row r="661" spans="2:18" hidden="1" x14ac:dyDescent="0.3">
      <c r="B661" s="15" t="s">
        <v>1422</v>
      </c>
      <c r="C661" s="15" t="s">
        <v>1234</v>
      </c>
      <c r="D661" s="27">
        <v>3</v>
      </c>
      <c r="E661" s="31" t="s">
        <v>126</v>
      </c>
      <c r="F661" s="20" t="str">
        <f t="shared" si="11"/>
        <v>PACPT-PRQ03</v>
      </c>
      <c r="G661" s="24" t="s">
        <v>1318</v>
      </c>
      <c r="H661" s="22">
        <v>1</v>
      </c>
      <c r="I661" s="24" t="s">
        <v>1319</v>
      </c>
      <c r="J661" s="13"/>
      <c r="K661" s="35"/>
      <c r="L661" s="34"/>
      <c r="M661" s="15"/>
      <c r="N661" s="15"/>
      <c r="O661" s="28">
        <v>44438</v>
      </c>
      <c r="P661" s="27" t="s">
        <v>129</v>
      </c>
      <c r="Q661" s="27"/>
      <c r="R661" s="49"/>
    </row>
    <row r="662" spans="2:18" hidden="1" x14ac:dyDescent="0.3">
      <c r="B662" s="15" t="s">
        <v>1422</v>
      </c>
      <c r="C662" s="15" t="s">
        <v>1234</v>
      </c>
      <c r="D662" s="27">
        <v>4</v>
      </c>
      <c r="E662" s="31" t="s">
        <v>126</v>
      </c>
      <c r="F662" s="20" t="str">
        <f t="shared" si="11"/>
        <v>PACPT-PRQ04</v>
      </c>
      <c r="G662" s="24" t="s">
        <v>1366</v>
      </c>
      <c r="H662" s="22">
        <v>1</v>
      </c>
      <c r="I662" s="24" t="s">
        <v>1425</v>
      </c>
      <c r="J662" s="13"/>
      <c r="K662" s="35"/>
      <c r="L662" s="34"/>
      <c r="M662" s="15"/>
      <c r="N662" s="15"/>
      <c r="O662" s="28">
        <v>44438</v>
      </c>
      <c r="P662" s="27" t="s">
        <v>129</v>
      </c>
      <c r="Q662" s="27"/>
      <c r="R662" s="49"/>
    </row>
    <row r="663" spans="2:18" hidden="1" x14ac:dyDescent="0.3">
      <c r="B663" s="15" t="s">
        <v>1422</v>
      </c>
      <c r="C663" s="15" t="s">
        <v>1234</v>
      </c>
      <c r="D663" s="27">
        <v>5</v>
      </c>
      <c r="E663" s="31" t="s">
        <v>126</v>
      </c>
      <c r="F663" s="20" t="str">
        <f t="shared" si="11"/>
        <v>PACPT-PRQ05</v>
      </c>
      <c r="G663" s="24" t="s">
        <v>1426</v>
      </c>
      <c r="H663" s="22">
        <v>1</v>
      </c>
      <c r="I663" s="24" t="s">
        <v>1427</v>
      </c>
      <c r="J663" s="13"/>
      <c r="K663" s="35"/>
      <c r="L663" s="34"/>
      <c r="M663" s="15"/>
      <c r="N663" s="15"/>
      <c r="O663" s="28">
        <v>44438</v>
      </c>
      <c r="P663" s="27" t="s">
        <v>129</v>
      </c>
      <c r="Q663" s="27"/>
      <c r="R663" s="49"/>
    </row>
    <row r="664" spans="2:18" ht="50.4" hidden="1" x14ac:dyDescent="0.3">
      <c r="B664" s="15" t="s">
        <v>1422</v>
      </c>
      <c r="C664" s="15" t="s">
        <v>1234</v>
      </c>
      <c r="D664" s="27">
        <v>6</v>
      </c>
      <c r="E664" s="31" t="s">
        <v>126</v>
      </c>
      <c r="F664" s="20" t="str">
        <f t="shared" si="11"/>
        <v>PACPT-PRQ06</v>
      </c>
      <c r="G664" s="24" t="s">
        <v>1428</v>
      </c>
      <c r="H664" s="22">
        <v>1</v>
      </c>
      <c r="I664" s="24" t="s">
        <v>1429</v>
      </c>
      <c r="J664" s="13"/>
      <c r="K664" s="35"/>
      <c r="L664" s="34"/>
      <c r="M664" s="15"/>
      <c r="N664" s="15"/>
      <c r="O664" s="28">
        <v>44438</v>
      </c>
      <c r="P664" s="27" t="s">
        <v>129</v>
      </c>
      <c r="Q664" s="27"/>
      <c r="R664" s="49"/>
    </row>
    <row r="665" spans="2:18" ht="25.2" hidden="1" x14ac:dyDescent="0.3">
      <c r="B665" s="15" t="s">
        <v>1422</v>
      </c>
      <c r="C665" s="15" t="s">
        <v>1234</v>
      </c>
      <c r="D665" s="27">
        <v>7</v>
      </c>
      <c r="E665" s="31" t="s">
        <v>126</v>
      </c>
      <c r="F665" s="20" t="str">
        <f t="shared" si="11"/>
        <v>PACPT-PRQ07</v>
      </c>
      <c r="G665" s="24" t="s">
        <v>1430</v>
      </c>
      <c r="H665" s="22">
        <v>1</v>
      </c>
      <c r="I665" s="24" t="s">
        <v>1431</v>
      </c>
      <c r="J665" s="13"/>
      <c r="K665" s="35"/>
      <c r="L665" s="34"/>
      <c r="M665" s="15"/>
      <c r="N665" s="15"/>
      <c r="O665" s="28">
        <v>44438</v>
      </c>
      <c r="P665" s="27" t="s">
        <v>129</v>
      </c>
      <c r="Q665" s="27"/>
      <c r="R665" s="49"/>
    </row>
    <row r="666" spans="2:18" hidden="1" x14ac:dyDescent="0.3">
      <c r="B666" s="15" t="s">
        <v>1422</v>
      </c>
      <c r="C666" s="15" t="s">
        <v>1234</v>
      </c>
      <c r="D666" s="27">
        <v>8</v>
      </c>
      <c r="E666" s="39" t="s">
        <v>126</v>
      </c>
      <c r="F666" s="29" t="str">
        <f t="shared" si="11"/>
        <v>PACPT-PRQ08</v>
      </c>
      <c r="G666" s="24" t="s">
        <v>1432</v>
      </c>
      <c r="H666" s="22">
        <v>1</v>
      </c>
      <c r="I666" s="24" t="s">
        <v>1433</v>
      </c>
      <c r="J666" s="13"/>
      <c r="K666" s="35"/>
      <c r="L666" s="34"/>
      <c r="M666" s="15"/>
      <c r="N666" s="15"/>
      <c r="O666" s="28">
        <v>44438</v>
      </c>
      <c r="P666" s="27" t="s">
        <v>129</v>
      </c>
      <c r="Q666" s="27"/>
      <c r="R666" s="49"/>
    </row>
    <row r="667" spans="2:18" ht="25.2" hidden="1" x14ac:dyDescent="0.3">
      <c r="B667" s="15" t="s">
        <v>1422</v>
      </c>
      <c r="C667" s="15" t="s">
        <v>1234</v>
      </c>
      <c r="D667" s="27">
        <v>9</v>
      </c>
      <c r="E667" s="39" t="s">
        <v>126</v>
      </c>
      <c r="F667" s="29" t="str">
        <f t="shared" si="11"/>
        <v>PACPT-PRQ09</v>
      </c>
      <c r="G667" s="24" t="s">
        <v>1434</v>
      </c>
      <c r="H667" s="22">
        <v>1</v>
      </c>
      <c r="I667" s="24" t="s">
        <v>1435</v>
      </c>
      <c r="J667" s="13"/>
      <c r="K667" s="35"/>
      <c r="L667" s="34"/>
      <c r="M667" s="15"/>
      <c r="N667" s="15"/>
      <c r="O667" s="28">
        <v>44438</v>
      </c>
      <c r="P667" s="27" t="s">
        <v>129</v>
      </c>
      <c r="Q667" s="27"/>
      <c r="R667" s="49"/>
    </row>
    <row r="668" spans="2:18" hidden="1" x14ac:dyDescent="0.3">
      <c r="B668" s="15" t="s">
        <v>1422</v>
      </c>
      <c r="C668" s="15" t="s">
        <v>1234</v>
      </c>
      <c r="D668" s="27">
        <v>10</v>
      </c>
      <c r="E668" s="39" t="s">
        <v>126</v>
      </c>
      <c r="F668" s="29" t="str">
        <f t="shared" si="11"/>
        <v>PACPT-PRQ10</v>
      </c>
      <c r="G668" s="24" t="s">
        <v>1436</v>
      </c>
      <c r="H668" s="22">
        <v>1</v>
      </c>
      <c r="I668" s="24" t="s">
        <v>1437</v>
      </c>
      <c r="J668" s="13"/>
      <c r="K668" s="35"/>
      <c r="L668" s="34"/>
      <c r="M668" s="15"/>
      <c r="N668" s="15"/>
      <c r="O668" s="28">
        <v>44438</v>
      </c>
      <c r="P668" s="27" t="s">
        <v>129</v>
      </c>
      <c r="Q668" s="27"/>
      <c r="R668" s="49"/>
    </row>
    <row r="669" spans="2:18" ht="37.799999999999997" hidden="1" x14ac:dyDescent="0.3">
      <c r="B669" s="15" t="s">
        <v>1422</v>
      </c>
      <c r="C669" s="15" t="s">
        <v>1234</v>
      </c>
      <c r="D669" s="27">
        <v>11</v>
      </c>
      <c r="E669" s="39" t="s">
        <v>126</v>
      </c>
      <c r="F669" s="29" t="str">
        <f t="shared" si="11"/>
        <v>PACPT-PRQ11</v>
      </c>
      <c r="G669" s="24" t="s">
        <v>1438</v>
      </c>
      <c r="H669" s="22">
        <v>1</v>
      </c>
      <c r="I669" s="24" t="s">
        <v>1439</v>
      </c>
      <c r="J669" s="13"/>
      <c r="K669" s="35"/>
      <c r="L669" s="34"/>
      <c r="M669" s="15"/>
      <c r="N669" s="15"/>
      <c r="O669" s="28">
        <v>44438</v>
      </c>
      <c r="P669" s="27" t="s">
        <v>129</v>
      </c>
      <c r="Q669" s="27"/>
      <c r="R669" s="49"/>
    </row>
    <row r="670" spans="2:18" hidden="1" x14ac:dyDescent="0.3">
      <c r="B670" s="15" t="s">
        <v>1422</v>
      </c>
      <c r="C670" s="15" t="s">
        <v>1440</v>
      </c>
      <c r="D670" s="27">
        <v>1</v>
      </c>
      <c r="E670" s="39" t="s">
        <v>126</v>
      </c>
      <c r="F670" s="29" t="str">
        <f t="shared" si="11"/>
        <v>PACPT-VI01</v>
      </c>
      <c r="G670" s="24" t="s">
        <v>1441</v>
      </c>
      <c r="H670" s="22" t="s">
        <v>1442</v>
      </c>
      <c r="I670" s="24" t="s">
        <v>1443</v>
      </c>
      <c r="J670" s="13"/>
      <c r="K670" s="35"/>
      <c r="L670" s="34"/>
      <c r="M670" s="15"/>
      <c r="N670" s="15"/>
      <c r="O670" s="28">
        <v>44438</v>
      </c>
      <c r="P670" s="27" t="s">
        <v>129</v>
      </c>
      <c r="Q670" s="27"/>
      <c r="R670" s="49"/>
    </row>
    <row r="671" spans="2:18" hidden="1" x14ac:dyDescent="0.3">
      <c r="B671" s="15" t="s">
        <v>1422</v>
      </c>
      <c r="C671" s="15" t="s">
        <v>1440</v>
      </c>
      <c r="D671" s="27">
        <v>2</v>
      </c>
      <c r="E671" s="39" t="s">
        <v>126</v>
      </c>
      <c r="F671" s="29" t="str">
        <f t="shared" si="11"/>
        <v>PACPT-VI02</v>
      </c>
      <c r="G671" s="24" t="s">
        <v>1444</v>
      </c>
      <c r="H671" s="22" t="s">
        <v>1442</v>
      </c>
      <c r="I671" s="24" t="s">
        <v>1445</v>
      </c>
      <c r="J671" s="13"/>
      <c r="K671" s="35"/>
      <c r="L671" s="34"/>
      <c r="M671" s="15"/>
      <c r="N671" s="15"/>
      <c r="O671" s="28">
        <v>44438</v>
      </c>
      <c r="P671" s="27" t="s">
        <v>129</v>
      </c>
      <c r="Q671" s="27"/>
      <c r="R671" s="49"/>
    </row>
    <row r="672" spans="2:18" hidden="1" x14ac:dyDescent="0.3">
      <c r="B672" s="15" t="s">
        <v>1422</v>
      </c>
      <c r="C672" s="15" t="s">
        <v>1440</v>
      </c>
      <c r="D672" s="27">
        <v>3</v>
      </c>
      <c r="E672" s="39" t="s">
        <v>126</v>
      </c>
      <c r="F672" s="29" t="str">
        <f t="shared" si="11"/>
        <v>PACPT-VI03</v>
      </c>
      <c r="G672" s="24" t="s">
        <v>1446</v>
      </c>
      <c r="H672" s="23">
        <v>1</v>
      </c>
      <c r="I672" s="24" t="s">
        <v>1447</v>
      </c>
      <c r="J672" s="13"/>
      <c r="K672" s="35"/>
      <c r="L672" s="34"/>
      <c r="M672" s="15"/>
      <c r="N672" s="15"/>
      <c r="O672" s="28">
        <v>44438</v>
      </c>
      <c r="P672" s="27" t="s">
        <v>129</v>
      </c>
      <c r="Q672" s="27"/>
      <c r="R672" s="49"/>
    </row>
    <row r="673" spans="2:18" hidden="1" x14ac:dyDescent="0.3">
      <c r="B673" s="15" t="s">
        <v>1422</v>
      </c>
      <c r="C673" s="15" t="s">
        <v>1440</v>
      </c>
      <c r="D673" s="27">
        <v>4</v>
      </c>
      <c r="E673" s="39" t="s">
        <v>126</v>
      </c>
      <c r="F673" s="29" t="str">
        <f t="shared" si="11"/>
        <v>PACPT-VI04</v>
      </c>
      <c r="G673" s="24" t="s">
        <v>1448</v>
      </c>
      <c r="H673" s="22" t="s">
        <v>1442</v>
      </c>
      <c r="I673" s="24" t="s">
        <v>1449</v>
      </c>
      <c r="J673" s="22" t="s">
        <v>16</v>
      </c>
      <c r="K673" s="35"/>
      <c r="L673" s="34"/>
      <c r="M673" s="15"/>
      <c r="N673" s="15"/>
      <c r="O673" s="28">
        <v>44438</v>
      </c>
      <c r="P673" s="27" t="s">
        <v>129</v>
      </c>
      <c r="Q673" s="27"/>
      <c r="R673" s="49"/>
    </row>
    <row r="674" spans="2:18" hidden="1" x14ac:dyDescent="0.3">
      <c r="B674" s="15" t="s">
        <v>1422</v>
      </c>
      <c r="C674" s="15" t="s">
        <v>1440</v>
      </c>
      <c r="D674" s="27">
        <v>5</v>
      </c>
      <c r="E674" s="39" t="s">
        <v>126</v>
      </c>
      <c r="F674" s="29" t="str">
        <f t="shared" si="11"/>
        <v>PACPT-VI05</v>
      </c>
      <c r="G674" s="24" t="s">
        <v>1450</v>
      </c>
      <c r="H674" s="23">
        <v>1</v>
      </c>
      <c r="I674" s="24" t="s">
        <v>1257</v>
      </c>
      <c r="J674" s="22" t="s">
        <v>16</v>
      </c>
      <c r="K674" s="35"/>
      <c r="L674" s="34"/>
      <c r="M674" s="15"/>
      <c r="N674" s="15"/>
      <c r="O674" s="28">
        <v>44438</v>
      </c>
      <c r="P674" s="27" t="s">
        <v>129</v>
      </c>
      <c r="Q674" s="27"/>
      <c r="R674" s="49"/>
    </row>
    <row r="675" spans="2:18" hidden="1" x14ac:dyDescent="0.3">
      <c r="B675" s="15" t="s">
        <v>1422</v>
      </c>
      <c r="C675" s="15" t="s">
        <v>1440</v>
      </c>
      <c r="D675" s="27" t="s">
        <v>1451</v>
      </c>
      <c r="E675" s="39" t="s">
        <v>126</v>
      </c>
      <c r="F675" s="29" t="str">
        <f t="shared" si="11"/>
        <v>PACPT-VI06A</v>
      </c>
      <c r="G675" s="24" t="s">
        <v>1452</v>
      </c>
      <c r="H675" s="23">
        <v>1</v>
      </c>
      <c r="I675" s="24" t="s">
        <v>1453</v>
      </c>
      <c r="J675" s="22" t="s">
        <v>16</v>
      </c>
      <c r="K675" s="35"/>
      <c r="L675" s="34"/>
      <c r="M675" s="15"/>
      <c r="N675" s="15"/>
      <c r="O675" s="28">
        <v>44438</v>
      </c>
      <c r="P675" s="27" t="s">
        <v>129</v>
      </c>
      <c r="Q675" s="27"/>
      <c r="R675" s="49"/>
    </row>
    <row r="676" spans="2:18" hidden="1" x14ac:dyDescent="0.3">
      <c r="B676" s="15" t="s">
        <v>1422</v>
      </c>
      <c r="C676" s="15" t="s">
        <v>1440</v>
      </c>
      <c r="D676" s="27" t="s">
        <v>1454</v>
      </c>
      <c r="E676" s="39" t="s">
        <v>126</v>
      </c>
      <c r="F676" s="29" t="str">
        <f t="shared" si="11"/>
        <v>PACPT-VI06B</v>
      </c>
      <c r="G676" s="24" t="s">
        <v>26</v>
      </c>
      <c r="H676" s="23">
        <v>1</v>
      </c>
      <c r="I676" s="24" t="s">
        <v>1455</v>
      </c>
      <c r="J676" s="22" t="s">
        <v>16</v>
      </c>
      <c r="K676" s="35"/>
      <c r="L676" s="34"/>
      <c r="M676" s="15"/>
      <c r="N676" s="15"/>
      <c r="O676" s="28">
        <v>44438</v>
      </c>
      <c r="P676" s="27" t="s">
        <v>129</v>
      </c>
      <c r="Q676" s="27"/>
      <c r="R676" s="49"/>
    </row>
    <row r="677" spans="2:18" hidden="1" x14ac:dyDescent="0.3">
      <c r="B677" s="15" t="s">
        <v>1422</v>
      </c>
      <c r="C677" s="15" t="s">
        <v>1440</v>
      </c>
      <c r="D677" s="27">
        <v>7</v>
      </c>
      <c r="E677" s="39" t="s">
        <v>126</v>
      </c>
      <c r="F677" s="29" t="str">
        <f t="shared" si="11"/>
        <v>PACPT-VI07</v>
      </c>
      <c r="G677" s="24" t="s">
        <v>1456</v>
      </c>
      <c r="H677" s="22" t="s">
        <v>1442</v>
      </c>
      <c r="I677" s="24" t="s">
        <v>1457</v>
      </c>
      <c r="J677" s="22" t="s">
        <v>16</v>
      </c>
      <c r="K677" s="35"/>
      <c r="L677" s="34"/>
      <c r="M677" s="15"/>
      <c r="N677" s="15"/>
      <c r="O677" s="28">
        <v>44438</v>
      </c>
      <c r="P677" s="27" t="s">
        <v>129</v>
      </c>
      <c r="Q677" s="27"/>
      <c r="R677" s="49"/>
    </row>
    <row r="678" spans="2:18" hidden="1" x14ac:dyDescent="0.3">
      <c r="B678" s="15" t="s">
        <v>1422</v>
      </c>
      <c r="C678" s="15" t="s">
        <v>1440</v>
      </c>
      <c r="D678" s="27">
        <v>8</v>
      </c>
      <c r="E678" s="39" t="s">
        <v>126</v>
      </c>
      <c r="F678" s="29" t="str">
        <f t="shared" si="11"/>
        <v>PACPT-VI08</v>
      </c>
      <c r="G678" s="24" t="s">
        <v>1458</v>
      </c>
      <c r="H678" s="23">
        <v>1</v>
      </c>
      <c r="I678" s="24" t="s">
        <v>1459</v>
      </c>
      <c r="J678" s="22" t="s">
        <v>16</v>
      </c>
      <c r="K678" s="35"/>
      <c r="L678" s="34"/>
      <c r="M678" s="15"/>
      <c r="N678" s="15"/>
      <c r="O678" s="28">
        <v>44438</v>
      </c>
      <c r="P678" s="27" t="s">
        <v>129</v>
      </c>
      <c r="Q678" s="27"/>
      <c r="R678" s="49"/>
    </row>
    <row r="679" spans="2:18" hidden="1" x14ac:dyDescent="0.3">
      <c r="B679" s="15" t="s">
        <v>1422</v>
      </c>
      <c r="C679" s="15" t="s">
        <v>1440</v>
      </c>
      <c r="D679" s="27">
        <v>9</v>
      </c>
      <c r="E679" s="39" t="s">
        <v>126</v>
      </c>
      <c r="F679" s="29" t="str">
        <f t="shared" si="11"/>
        <v>PACPT-VI09</v>
      </c>
      <c r="G679" s="24" t="s">
        <v>1460</v>
      </c>
      <c r="H679" s="23">
        <v>1</v>
      </c>
      <c r="I679" s="24" t="s">
        <v>1461</v>
      </c>
      <c r="J679" s="22" t="s">
        <v>16</v>
      </c>
      <c r="K679" s="35"/>
      <c r="L679" s="34"/>
      <c r="M679" s="15"/>
      <c r="N679" s="15"/>
      <c r="O679" s="28">
        <v>44438</v>
      </c>
      <c r="P679" s="27" t="s">
        <v>129</v>
      </c>
      <c r="Q679" s="27"/>
      <c r="R679" s="49"/>
    </row>
    <row r="680" spans="2:18" ht="25.2" hidden="1" x14ac:dyDescent="0.3">
      <c r="B680" s="15" t="s">
        <v>1422</v>
      </c>
      <c r="C680" s="15" t="s">
        <v>1440</v>
      </c>
      <c r="D680" s="27">
        <v>10</v>
      </c>
      <c r="E680" s="39" t="s">
        <v>126</v>
      </c>
      <c r="F680" s="29" t="str">
        <f t="shared" si="11"/>
        <v>PACPT-VI10</v>
      </c>
      <c r="G680" s="24" t="s">
        <v>1250</v>
      </c>
      <c r="H680" s="23">
        <v>1</v>
      </c>
      <c r="I680" s="24" t="s">
        <v>1462</v>
      </c>
      <c r="J680" s="13"/>
      <c r="K680" s="35"/>
      <c r="L680" s="34"/>
      <c r="M680" s="15"/>
      <c r="N680" s="15"/>
      <c r="O680" s="28">
        <v>44438</v>
      </c>
      <c r="P680" s="27" t="s">
        <v>129</v>
      </c>
      <c r="Q680" s="27"/>
      <c r="R680" s="49"/>
    </row>
    <row r="681" spans="2:18" ht="25.2" hidden="1" x14ac:dyDescent="0.3">
      <c r="B681" s="15" t="s">
        <v>1422</v>
      </c>
      <c r="C681" s="15" t="s">
        <v>1440</v>
      </c>
      <c r="D681" s="27">
        <v>11</v>
      </c>
      <c r="E681" s="39" t="s">
        <v>126</v>
      </c>
      <c r="F681" s="29" t="str">
        <f t="shared" ref="F681:F744" si="12">IF(D681&lt;10,CONCATENATE(VLOOKUP(B681,Equip_Abb,2,FALSE),"-",VLOOKUP(C681,Section_Abb,2,FALSE),"0",D681),CONCATENATE(VLOOKUP(B681,Equip_Abb,2,FALSE),"-",VLOOKUP(C681,Section_Abb,2,FALSE),D681))</f>
        <v>PACPT-VI11</v>
      </c>
      <c r="G681" s="24" t="s">
        <v>1463</v>
      </c>
      <c r="H681" s="23">
        <v>1</v>
      </c>
      <c r="I681" s="24" t="s">
        <v>1464</v>
      </c>
      <c r="J681" s="13"/>
      <c r="K681" s="35"/>
      <c r="L681" s="34"/>
      <c r="M681" s="15"/>
      <c r="N681" s="15"/>
      <c r="O681" s="28">
        <v>44438</v>
      </c>
      <c r="P681" s="27" t="s">
        <v>129</v>
      </c>
      <c r="Q681" s="27"/>
      <c r="R681" s="49"/>
    </row>
    <row r="682" spans="2:18" hidden="1" x14ac:dyDescent="0.3">
      <c r="B682" s="15" t="s">
        <v>1422</v>
      </c>
      <c r="C682" s="15" t="s">
        <v>1440</v>
      </c>
      <c r="D682" s="27">
        <v>12</v>
      </c>
      <c r="E682" s="39" t="s">
        <v>126</v>
      </c>
      <c r="F682" s="29" t="str">
        <f t="shared" si="12"/>
        <v>PACPT-VI12</v>
      </c>
      <c r="G682" s="24" t="s">
        <v>1465</v>
      </c>
      <c r="H682" s="23">
        <v>1</v>
      </c>
      <c r="I682" s="24" t="s">
        <v>1466</v>
      </c>
      <c r="J682" s="13"/>
      <c r="K682" s="35"/>
      <c r="L682" s="34"/>
      <c r="M682" s="15"/>
      <c r="N682" s="15"/>
      <c r="O682" s="28">
        <v>44438</v>
      </c>
      <c r="P682" s="27" t="s">
        <v>129</v>
      </c>
      <c r="Q682" s="27"/>
      <c r="R682" s="49"/>
    </row>
    <row r="683" spans="2:18" hidden="1" x14ac:dyDescent="0.3">
      <c r="B683" s="15" t="s">
        <v>1422</v>
      </c>
      <c r="C683" s="15" t="s">
        <v>1440</v>
      </c>
      <c r="D683" s="27">
        <v>13</v>
      </c>
      <c r="E683" s="39" t="s">
        <v>126</v>
      </c>
      <c r="F683" s="29" t="str">
        <f t="shared" si="12"/>
        <v>PACPT-VI13</v>
      </c>
      <c r="G683" s="24" t="s">
        <v>1467</v>
      </c>
      <c r="H683" s="23" t="s">
        <v>1442</v>
      </c>
      <c r="I683" s="24" t="s">
        <v>1468</v>
      </c>
      <c r="J683" s="13"/>
      <c r="K683" s="35"/>
      <c r="L683" s="34"/>
      <c r="M683" s="15"/>
      <c r="N683" s="15"/>
      <c r="O683" s="28">
        <v>44438</v>
      </c>
      <c r="P683" s="27" t="s">
        <v>129</v>
      </c>
      <c r="Q683" s="27"/>
      <c r="R683" s="49"/>
    </row>
    <row r="684" spans="2:18" hidden="1" x14ac:dyDescent="0.3">
      <c r="B684" s="15" t="s">
        <v>1422</v>
      </c>
      <c r="C684" s="15" t="s">
        <v>1440</v>
      </c>
      <c r="D684" s="27">
        <v>14</v>
      </c>
      <c r="E684" s="39" t="s">
        <v>126</v>
      </c>
      <c r="F684" s="29" t="str">
        <f t="shared" si="12"/>
        <v>PACPT-VI14</v>
      </c>
      <c r="G684" s="24" t="s">
        <v>1469</v>
      </c>
      <c r="H684" s="23">
        <v>1</v>
      </c>
      <c r="I684" s="24" t="s">
        <v>1470</v>
      </c>
      <c r="J684" s="13"/>
      <c r="K684" s="35"/>
      <c r="L684" s="34"/>
      <c r="M684" s="15"/>
      <c r="N684" s="15"/>
      <c r="O684" s="28">
        <v>44438</v>
      </c>
      <c r="P684" s="27" t="s">
        <v>129</v>
      </c>
      <c r="Q684" s="27"/>
      <c r="R684" s="49"/>
    </row>
    <row r="685" spans="2:18" hidden="1" x14ac:dyDescent="0.3">
      <c r="B685" s="15" t="s">
        <v>1422</v>
      </c>
      <c r="C685" s="15" t="s">
        <v>1440</v>
      </c>
      <c r="D685" s="27">
        <v>15</v>
      </c>
      <c r="E685" s="39" t="s">
        <v>126</v>
      </c>
      <c r="F685" s="29" t="str">
        <f t="shared" si="12"/>
        <v>PACPT-VI15</v>
      </c>
      <c r="G685" s="24" t="s">
        <v>1262</v>
      </c>
      <c r="H685" s="23">
        <v>1</v>
      </c>
      <c r="I685" s="24" t="s">
        <v>1263</v>
      </c>
      <c r="J685" s="13"/>
      <c r="K685" s="35"/>
      <c r="L685" s="34"/>
      <c r="M685" s="15"/>
      <c r="N685" s="15"/>
      <c r="O685" s="28">
        <v>44438</v>
      </c>
      <c r="P685" s="27" t="s">
        <v>129</v>
      </c>
      <c r="Q685" s="27"/>
      <c r="R685" s="49"/>
    </row>
    <row r="686" spans="2:18" hidden="1" x14ac:dyDescent="0.3">
      <c r="B686" s="15" t="s">
        <v>1422</v>
      </c>
      <c r="C686" s="15" t="s">
        <v>1440</v>
      </c>
      <c r="D686" s="27">
        <v>16</v>
      </c>
      <c r="E686" s="39" t="s">
        <v>126</v>
      </c>
      <c r="F686" s="29" t="str">
        <f t="shared" si="12"/>
        <v>PACPT-VI16</v>
      </c>
      <c r="G686" s="24" t="s">
        <v>1471</v>
      </c>
      <c r="H686" s="23">
        <v>1</v>
      </c>
      <c r="I686" s="24" t="s">
        <v>1472</v>
      </c>
      <c r="J686" s="13"/>
      <c r="K686" s="35"/>
      <c r="L686" s="34"/>
      <c r="M686" s="15"/>
      <c r="N686" s="15"/>
      <c r="O686" s="28">
        <v>44438</v>
      </c>
      <c r="P686" s="27" t="s">
        <v>129</v>
      </c>
      <c r="Q686" s="27"/>
      <c r="R686" s="49"/>
    </row>
    <row r="687" spans="2:18" hidden="1" x14ac:dyDescent="0.3">
      <c r="B687" s="15" t="s">
        <v>1422</v>
      </c>
      <c r="C687" s="15" t="s">
        <v>1440</v>
      </c>
      <c r="D687" s="27">
        <v>17</v>
      </c>
      <c r="E687" s="39" t="s">
        <v>126</v>
      </c>
      <c r="F687" s="29" t="str">
        <f t="shared" si="12"/>
        <v>PACPT-VI17</v>
      </c>
      <c r="G687" s="24" t="s">
        <v>1473</v>
      </c>
      <c r="H687" s="23">
        <v>1</v>
      </c>
      <c r="I687" s="24" t="s">
        <v>1474</v>
      </c>
      <c r="J687" s="13"/>
      <c r="K687" s="35"/>
      <c r="L687" s="34"/>
      <c r="M687" s="15"/>
      <c r="N687" s="15"/>
      <c r="O687" s="28">
        <v>44438</v>
      </c>
      <c r="P687" s="27" t="s">
        <v>129</v>
      </c>
      <c r="Q687" s="27"/>
      <c r="R687" s="49"/>
    </row>
    <row r="688" spans="2:18" hidden="1" x14ac:dyDescent="0.3">
      <c r="B688" s="15" t="s">
        <v>1422</v>
      </c>
      <c r="C688" s="15" t="s">
        <v>1475</v>
      </c>
      <c r="D688" s="27">
        <v>1</v>
      </c>
      <c r="E688" s="39" t="s">
        <v>126</v>
      </c>
      <c r="F688" s="29" t="str">
        <f t="shared" si="12"/>
        <v>PACPT-FT01</v>
      </c>
      <c r="G688" s="24" t="s">
        <v>1476</v>
      </c>
      <c r="H688" s="22">
        <v>1</v>
      </c>
      <c r="I688" s="24" t="s">
        <v>1477</v>
      </c>
      <c r="J688" s="13"/>
      <c r="K688" s="35"/>
      <c r="L688" s="34"/>
      <c r="M688" s="15"/>
      <c r="N688" s="15"/>
      <c r="O688" s="28">
        <v>44438</v>
      </c>
      <c r="P688" s="27" t="s">
        <v>129</v>
      </c>
      <c r="Q688" s="27"/>
      <c r="R688" s="49"/>
    </row>
    <row r="689" spans="2:18" ht="25.2" hidden="1" x14ac:dyDescent="0.3">
      <c r="B689" s="15" t="s">
        <v>1422</v>
      </c>
      <c r="C689" s="15" t="s">
        <v>1475</v>
      </c>
      <c r="D689" s="27">
        <v>2</v>
      </c>
      <c r="E689" s="39" t="s">
        <v>126</v>
      </c>
      <c r="F689" s="29" t="str">
        <f t="shared" si="12"/>
        <v>PACPT-FT02</v>
      </c>
      <c r="G689" s="24" t="s">
        <v>1478</v>
      </c>
      <c r="H689" s="22">
        <v>1</v>
      </c>
      <c r="I689" s="24" t="s">
        <v>1479</v>
      </c>
      <c r="J689" s="13"/>
      <c r="K689" s="35"/>
      <c r="L689" s="34"/>
      <c r="M689" s="15"/>
      <c r="N689" s="15"/>
      <c r="O689" s="28">
        <v>44438</v>
      </c>
      <c r="P689" s="27" t="s">
        <v>129</v>
      </c>
      <c r="Q689" s="27"/>
      <c r="R689" s="49"/>
    </row>
    <row r="690" spans="2:18" hidden="1" x14ac:dyDescent="0.3">
      <c r="B690" s="15" t="s">
        <v>1422</v>
      </c>
      <c r="C690" s="15" t="s">
        <v>1475</v>
      </c>
      <c r="D690" s="27">
        <v>3</v>
      </c>
      <c r="E690" s="39" t="s">
        <v>126</v>
      </c>
      <c r="F690" s="29" t="str">
        <f t="shared" si="12"/>
        <v>PACPT-FT03</v>
      </c>
      <c r="G690" s="24" t="s">
        <v>1480</v>
      </c>
      <c r="H690" s="22">
        <v>2</v>
      </c>
      <c r="I690" s="24" t="s">
        <v>1481</v>
      </c>
      <c r="J690" s="13"/>
      <c r="K690" s="35"/>
      <c r="L690" s="34"/>
      <c r="M690" s="15"/>
      <c r="N690" s="15"/>
      <c r="O690" s="28">
        <v>44438</v>
      </c>
      <c r="P690" s="27" t="s">
        <v>129</v>
      </c>
      <c r="Q690" s="27"/>
      <c r="R690" s="49"/>
    </row>
    <row r="691" spans="2:18" hidden="1" x14ac:dyDescent="0.3">
      <c r="B691" s="15" t="s">
        <v>1422</v>
      </c>
      <c r="C691" s="15" t="s">
        <v>1475</v>
      </c>
      <c r="D691" s="27">
        <v>4</v>
      </c>
      <c r="E691" s="39" t="s">
        <v>126</v>
      </c>
      <c r="F691" s="29" t="str">
        <f t="shared" si="12"/>
        <v>PACPT-FT04</v>
      </c>
      <c r="G691" s="24" t="s">
        <v>1482</v>
      </c>
      <c r="H691" s="22">
        <v>1</v>
      </c>
      <c r="I691" s="24" t="s">
        <v>1483</v>
      </c>
      <c r="J691" s="13"/>
      <c r="K691" s="35"/>
      <c r="L691" s="34"/>
      <c r="M691" s="15"/>
      <c r="N691" s="15"/>
      <c r="O691" s="28">
        <v>44438</v>
      </c>
      <c r="P691" s="27" t="s">
        <v>129</v>
      </c>
      <c r="Q691" s="27"/>
      <c r="R691" s="49"/>
    </row>
    <row r="692" spans="2:18" hidden="1" x14ac:dyDescent="0.3">
      <c r="B692" s="15" t="s">
        <v>1422</v>
      </c>
      <c r="C692" s="15" t="s">
        <v>1475</v>
      </c>
      <c r="D692" s="27">
        <v>5</v>
      </c>
      <c r="E692" s="39" t="s">
        <v>126</v>
      </c>
      <c r="F692" s="29" t="str">
        <f t="shared" si="12"/>
        <v>PACPT-FT05</v>
      </c>
      <c r="G692" s="24" t="s">
        <v>1484</v>
      </c>
      <c r="H692" s="22">
        <v>1</v>
      </c>
      <c r="I692" s="24" t="s">
        <v>1485</v>
      </c>
      <c r="J692" s="13"/>
      <c r="K692" s="35"/>
      <c r="L692" s="34"/>
      <c r="M692" s="15"/>
      <c r="N692" s="15"/>
      <c r="O692" s="28">
        <v>44438</v>
      </c>
      <c r="P692" s="27" t="s">
        <v>129</v>
      </c>
      <c r="Q692" s="27"/>
      <c r="R692" s="49"/>
    </row>
    <row r="693" spans="2:18" hidden="1" x14ac:dyDescent="0.3">
      <c r="B693" s="15" t="s">
        <v>1422</v>
      </c>
      <c r="C693" s="15" t="s">
        <v>1475</v>
      </c>
      <c r="D693" s="27">
        <v>6</v>
      </c>
      <c r="E693" s="39" t="s">
        <v>126</v>
      </c>
      <c r="F693" s="29" t="str">
        <f t="shared" si="12"/>
        <v>PACPT-FT06</v>
      </c>
      <c r="G693" s="24" t="s">
        <v>1486</v>
      </c>
      <c r="H693" s="22">
        <v>1</v>
      </c>
      <c r="I693" s="24" t="s">
        <v>1487</v>
      </c>
      <c r="J693" s="13"/>
      <c r="K693" s="35"/>
      <c r="L693" s="34"/>
      <c r="M693" s="15"/>
      <c r="N693" s="15"/>
      <c r="O693" s="28">
        <v>44438</v>
      </c>
      <c r="P693" s="27" t="s">
        <v>129</v>
      </c>
      <c r="Q693" s="27"/>
      <c r="R693" s="49"/>
    </row>
    <row r="694" spans="2:18" hidden="1" x14ac:dyDescent="0.3">
      <c r="B694" s="15" t="s">
        <v>1422</v>
      </c>
      <c r="C694" s="15" t="s">
        <v>1475</v>
      </c>
      <c r="D694" s="27">
        <v>7</v>
      </c>
      <c r="E694" s="39" t="s">
        <v>126</v>
      </c>
      <c r="F694" s="29" t="str">
        <f t="shared" si="12"/>
        <v>PACPT-FT07</v>
      </c>
      <c r="G694" s="24" t="s">
        <v>1488</v>
      </c>
      <c r="H694" s="22">
        <v>1</v>
      </c>
      <c r="I694" s="24" t="s">
        <v>1489</v>
      </c>
      <c r="J694" s="13"/>
      <c r="K694" s="35"/>
      <c r="L694" s="34"/>
      <c r="M694" s="15"/>
      <c r="N694" s="15"/>
      <c r="O694" s="28">
        <v>44438</v>
      </c>
      <c r="P694" s="27" t="s">
        <v>129</v>
      </c>
      <c r="Q694" s="27"/>
      <c r="R694" s="49"/>
    </row>
    <row r="695" spans="2:18" hidden="1" x14ac:dyDescent="0.3">
      <c r="B695" s="15" t="s">
        <v>1422</v>
      </c>
      <c r="C695" s="15" t="s">
        <v>1475</v>
      </c>
      <c r="D695" s="27">
        <v>8</v>
      </c>
      <c r="E695" s="39" t="s">
        <v>126</v>
      </c>
      <c r="F695" s="29" t="str">
        <f t="shared" si="12"/>
        <v>PACPT-FT08</v>
      </c>
      <c r="G695" s="24" t="s">
        <v>1490</v>
      </c>
      <c r="H695" s="22">
        <v>1</v>
      </c>
      <c r="I695" s="24" t="s">
        <v>1491</v>
      </c>
      <c r="J695" s="13"/>
      <c r="K695" s="35"/>
      <c r="L695" s="34"/>
      <c r="M695" s="15"/>
      <c r="N695" s="15"/>
      <c r="O695" s="28">
        <v>44438</v>
      </c>
      <c r="P695" s="27" t="s">
        <v>129</v>
      </c>
      <c r="Q695" s="27"/>
      <c r="R695" s="49"/>
    </row>
    <row r="696" spans="2:18" hidden="1" x14ac:dyDescent="0.3">
      <c r="B696" s="15" t="s">
        <v>1422</v>
      </c>
      <c r="C696" s="15" t="s">
        <v>1475</v>
      </c>
      <c r="D696" s="27">
        <v>9</v>
      </c>
      <c r="E696" s="39" t="s">
        <v>126</v>
      </c>
      <c r="F696" s="29" t="str">
        <f t="shared" si="12"/>
        <v>PACPT-FT09</v>
      </c>
      <c r="G696" s="24" t="s">
        <v>1492</v>
      </c>
      <c r="H696" s="22">
        <v>1</v>
      </c>
      <c r="I696" s="24" t="s">
        <v>1493</v>
      </c>
      <c r="J696" s="13"/>
      <c r="K696" s="35"/>
      <c r="L696" s="34"/>
      <c r="M696" s="15"/>
      <c r="N696" s="15"/>
      <c r="O696" s="28">
        <v>44438</v>
      </c>
      <c r="P696" s="27" t="s">
        <v>129</v>
      </c>
      <c r="Q696" s="27"/>
      <c r="R696" s="49"/>
    </row>
    <row r="697" spans="2:18" hidden="1" x14ac:dyDescent="0.3">
      <c r="B697" s="15" t="s">
        <v>1494</v>
      </c>
      <c r="C697" s="15" t="s">
        <v>1495</v>
      </c>
      <c r="D697" s="27">
        <v>1</v>
      </c>
      <c r="E697" s="39" t="s">
        <v>126</v>
      </c>
      <c r="F697" s="29" t="str">
        <f t="shared" si="12"/>
        <v>IFAC-VI01</v>
      </c>
      <c r="G697" s="24" t="s">
        <v>1496</v>
      </c>
      <c r="H697" s="22" t="s">
        <v>1442</v>
      </c>
      <c r="I697" s="24" t="s">
        <v>1497</v>
      </c>
      <c r="J697" s="22"/>
      <c r="K697" s="35"/>
      <c r="L697" s="34"/>
      <c r="M697" s="15"/>
      <c r="N697" s="15"/>
      <c r="O697" s="28">
        <v>44438</v>
      </c>
      <c r="P697" s="27" t="s">
        <v>129</v>
      </c>
      <c r="Q697" s="27"/>
      <c r="R697" s="49"/>
    </row>
    <row r="698" spans="2:18" hidden="1" x14ac:dyDescent="0.3">
      <c r="B698" s="15" t="s">
        <v>1494</v>
      </c>
      <c r="C698" s="15" t="s">
        <v>1495</v>
      </c>
      <c r="D698" s="27">
        <v>2</v>
      </c>
      <c r="E698" s="39" t="s">
        <v>126</v>
      </c>
      <c r="F698" s="29" t="str">
        <f t="shared" si="12"/>
        <v>IFAC-VI02</v>
      </c>
      <c r="G698" s="24" t="s">
        <v>1444</v>
      </c>
      <c r="H698" s="22" t="s">
        <v>1442</v>
      </c>
      <c r="I698" s="24" t="s">
        <v>1498</v>
      </c>
      <c r="J698" s="22"/>
      <c r="K698" s="35"/>
      <c r="L698" s="34"/>
      <c r="M698" s="15"/>
      <c r="N698" s="15"/>
      <c r="O698" s="28">
        <v>44438</v>
      </c>
      <c r="P698" s="27" t="s">
        <v>129</v>
      </c>
      <c r="Q698" s="27"/>
      <c r="R698" s="49"/>
    </row>
    <row r="699" spans="2:18" hidden="1" x14ac:dyDescent="0.3">
      <c r="B699" s="15" t="s">
        <v>1494</v>
      </c>
      <c r="C699" s="15" t="s">
        <v>1495</v>
      </c>
      <c r="D699" s="27">
        <v>3</v>
      </c>
      <c r="E699" s="39" t="s">
        <v>126</v>
      </c>
      <c r="F699" s="29" t="str">
        <f t="shared" si="12"/>
        <v>IFAC-VI03</v>
      </c>
      <c r="G699" s="24" t="s">
        <v>1446</v>
      </c>
      <c r="H699" s="23">
        <v>1</v>
      </c>
      <c r="I699" s="24" t="s">
        <v>1499</v>
      </c>
      <c r="J699" s="22"/>
      <c r="K699" s="35"/>
      <c r="L699" s="34"/>
      <c r="M699" s="15"/>
      <c r="N699" s="15"/>
      <c r="O699" s="28">
        <v>44438</v>
      </c>
      <c r="P699" s="27" t="s">
        <v>129</v>
      </c>
      <c r="Q699" s="27"/>
      <c r="R699" s="49"/>
    </row>
    <row r="700" spans="2:18" hidden="1" x14ac:dyDescent="0.3">
      <c r="B700" s="15" t="s">
        <v>1494</v>
      </c>
      <c r="C700" s="15" t="s">
        <v>1495</v>
      </c>
      <c r="D700" s="27">
        <v>4</v>
      </c>
      <c r="E700" s="39" t="s">
        <v>126</v>
      </c>
      <c r="F700" s="29" t="str">
        <f t="shared" si="12"/>
        <v>IFAC-VI04</v>
      </c>
      <c r="G700" s="24" t="s">
        <v>1448</v>
      </c>
      <c r="H700" s="22" t="s">
        <v>1442</v>
      </c>
      <c r="I700" s="24" t="s">
        <v>1500</v>
      </c>
      <c r="J700" s="22" t="s">
        <v>16</v>
      </c>
      <c r="K700" s="35"/>
      <c r="L700" s="34"/>
      <c r="M700" s="15"/>
      <c r="N700" s="15"/>
      <c r="O700" s="28">
        <v>44438</v>
      </c>
      <c r="P700" s="27" t="s">
        <v>129</v>
      </c>
      <c r="Q700" s="27"/>
      <c r="R700" s="49"/>
    </row>
    <row r="701" spans="2:18" hidden="1" x14ac:dyDescent="0.3">
      <c r="B701" s="15" t="s">
        <v>1494</v>
      </c>
      <c r="C701" s="15" t="s">
        <v>1495</v>
      </c>
      <c r="D701" s="27">
        <v>5</v>
      </c>
      <c r="E701" s="39" t="s">
        <v>126</v>
      </c>
      <c r="F701" s="29" t="str">
        <f t="shared" si="12"/>
        <v>IFAC-VI05</v>
      </c>
      <c r="G701" s="24" t="s">
        <v>1450</v>
      </c>
      <c r="H701" s="23">
        <v>1</v>
      </c>
      <c r="I701" s="24" t="s">
        <v>1501</v>
      </c>
      <c r="J701" s="22" t="s">
        <v>16</v>
      </c>
      <c r="K701" s="35"/>
      <c r="L701" s="34"/>
      <c r="M701" s="15"/>
      <c r="N701" s="15"/>
      <c r="O701" s="28">
        <v>44438</v>
      </c>
      <c r="P701" s="27" t="s">
        <v>129</v>
      </c>
      <c r="Q701" s="27"/>
      <c r="R701" s="49"/>
    </row>
    <row r="702" spans="2:18" hidden="1" x14ac:dyDescent="0.3">
      <c r="B702" s="15" t="s">
        <v>1494</v>
      </c>
      <c r="C702" s="15" t="s">
        <v>1495</v>
      </c>
      <c r="D702" s="27" t="s">
        <v>1451</v>
      </c>
      <c r="E702" s="39" t="s">
        <v>126</v>
      </c>
      <c r="F702" s="29" t="str">
        <f t="shared" si="12"/>
        <v>IFAC-VI06A</v>
      </c>
      <c r="G702" s="24" t="s">
        <v>1452</v>
      </c>
      <c r="H702" s="23">
        <v>1</v>
      </c>
      <c r="I702" s="24" t="s">
        <v>1502</v>
      </c>
      <c r="J702" s="22" t="s">
        <v>16</v>
      </c>
      <c r="K702" s="35"/>
      <c r="L702" s="34"/>
      <c r="M702" s="15"/>
      <c r="N702" s="15"/>
      <c r="O702" s="28">
        <v>44438</v>
      </c>
      <c r="P702" s="27" t="s">
        <v>129</v>
      </c>
      <c r="Q702" s="27"/>
      <c r="R702" s="49"/>
    </row>
    <row r="703" spans="2:18" hidden="1" x14ac:dyDescent="0.3">
      <c r="B703" s="15" t="s">
        <v>1494</v>
      </c>
      <c r="C703" s="15" t="s">
        <v>1495</v>
      </c>
      <c r="D703" s="27" t="s">
        <v>1454</v>
      </c>
      <c r="E703" s="39" t="s">
        <v>126</v>
      </c>
      <c r="F703" s="29" t="str">
        <f t="shared" si="12"/>
        <v>IFAC-VI06B</v>
      </c>
      <c r="G703" s="24" t="s">
        <v>26</v>
      </c>
      <c r="H703" s="23">
        <v>1</v>
      </c>
      <c r="I703" s="24" t="s">
        <v>1455</v>
      </c>
      <c r="J703" s="22" t="s">
        <v>16</v>
      </c>
      <c r="K703" s="35"/>
      <c r="L703" s="34"/>
      <c r="M703" s="15"/>
      <c r="N703" s="15"/>
      <c r="O703" s="28">
        <v>44438</v>
      </c>
      <c r="P703" s="27" t="s">
        <v>129</v>
      </c>
      <c r="Q703" s="27"/>
      <c r="R703" s="49"/>
    </row>
    <row r="704" spans="2:18" hidden="1" x14ac:dyDescent="0.3">
      <c r="B704" s="15" t="s">
        <v>1494</v>
      </c>
      <c r="C704" s="15" t="s">
        <v>1495</v>
      </c>
      <c r="D704" s="27">
        <v>7</v>
      </c>
      <c r="E704" s="39" t="s">
        <v>126</v>
      </c>
      <c r="F704" s="29" t="str">
        <f t="shared" si="12"/>
        <v>IFAC-VI07</v>
      </c>
      <c r="G704" s="24" t="s">
        <v>1456</v>
      </c>
      <c r="H704" s="22" t="s">
        <v>1442</v>
      </c>
      <c r="I704" s="24" t="s">
        <v>1457</v>
      </c>
      <c r="J704" s="22"/>
      <c r="K704" s="35"/>
      <c r="L704" s="34"/>
      <c r="M704" s="15"/>
      <c r="N704" s="15"/>
      <c r="O704" s="28">
        <v>44438</v>
      </c>
      <c r="P704" s="27" t="s">
        <v>129</v>
      </c>
      <c r="Q704" s="27"/>
      <c r="R704" s="49"/>
    </row>
    <row r="705" spans="2:18" hidden="1" x14ac:dyDescent="0.3">
      <c r="B705" s="15" t="s">
        <v>1494</v>
      </c>
      <c r="C705" s="15" t="s">
        <v>1495</v>
      </c>
      <c r="D705" s="27">
        <v>8</v>
      </c>
      <c r="E705" s="39" t="s">
        <v>126</v>
      </c>
      <c r="F705" s="29" t="str">
        <f t="shared" si="12"/>
        <v>IFAC-VI08</v>
      </c>
      <c r="G705" s="24" t="s">
        <v>1458</v>
      </c>
      <c r="H705" s="23">
        <v>1</v>
      </c>
      <c r="I705" s="24" t="s">
        <v>1459</v>
      </c>
      <c r="J705" s="22" t="s">
        <v>16</v>
      </c>
      <c r="K705" s="35"/>
      <c r="L705" s="34"/>
      <c r="M705" s="15"/>
      <c r="N705" s="15"/>
      <c r="O705" s="28">
        <v>44438</v>
      </c>
      <c r="P705" s="27" t="s">
        <v>129</v>
      </c>
      <c r="Q705" s="27"/>
      <c r="R705" s="49"/>
    </row>
    <row r="706" spans="2:18" hidden="1" x14ac:dyDescent="0.3">
      <c r="B706" s="15" t="s">
        <v>1494</v>
      </c>
      <c r="C706" s="15" t="s">
        <v>1495</v>
      </c>
      <c r="D706" s="27">
        <v>9</v>
      </c>
      <c r="E706" s="39" t="s">
        <v>126</v>
      </c>
      <c r="F706" s="29" t="str">
        <f t="shared" si="12"/>
        <v>IFAC-VI09</v>
      </c>
      <c r="G706" s="24" t="s">
        <v>1460</v>
      </c>
      <c r="H706" s="23">
        <v>1</v>
      </c>
      <c r="I706" s="24" t="s">
        <v>1461</v>
      </c>
      <c r="J706" s="22" t="s">
        <v>16</v>
      </c>
      <c r="K706" s="35"/>
      <c r="L706" s="34"/>
      <c r="M706" s="15"/>
      <c r="N706" s="15"/>
      <c r="O706" s="28">
        <v>44438</v>
      </c>
      <c r="P706" s="27" t="s">
        <v>129</v>
      </c>
      <c r="Q706" s="27"/>
      <c r="R706" s="49"/>
    </row>
    <row r="707" spans="2:18" ht="25.2" hidden="1" x14ac:dyDescent="0.3">
      <c r="B707" s="15" t="s">
        <v>1494</v>
      </c>
      <c r="C707" s="15" t="s">
        <v>1495</v>
      </c>
      <c r="D707" s="27">
        <v>10</v>
      </c>
      <c r="E707" s="39" t="s">
        <v>126</v>
      </c>
      <c r="F707" s="29" t="str">
        <f t="shared" si="12"/>
        <v>IFAC-VI10</v>
      </c>
      <c r="G707" s="24" t="s">
        <v>1250</v>
      </c>
      <c r="H707" s="23">
        <v>1</v>
      </c>
      <c r="I707" s="24" t="s">
        <v>1503</v>
      </c>
      <c r="J707" s="22"/>
      <c r="K707" s="35"/>
      <c r="L707" s="34"/>
      <c r="M707" s="15"/>
      <c r="N707" s="15"/>
      <c r="O707" s="28">
        <v>44438</v>
      </c>
      <c r="P707" s="27" t="s">
        <v>129</v>
      </c>
      <c r="Q707" s="27"/>
      <c r="R707" s="49"/>
    </row>
    <row r="708" spans="2:18" ht="25.2" hidden="1" x14ac:dyDescent="0.3">
      <c r="B708" s="15" t="s">
        <v>1494</v>
      </c>
      <c r="C708" s="15" t="s">
        <v>1495</v>
      </c>
      <c r="D708" s="27">
        <v>11</v>
      </c>
      <c r="E708" s="39" t="s">
        <v>126</v>
      </c>
      <c r="F708" s="29" t="str">
        <f t="shared" si="12"/>
        <v>IFAC-VI11</v>
      </c>
      <c r="G708" s="24" t="s">
        <v>1463</v>
      </c>
      <c r="H708" s="23">
        <v>1</v>
      </c>
      <c r="I708" s="24" t="s">
        <v>1464</v>
      </c>
      <c r="J708" s="22"/>
      <c r="K708" s="35"/>
      <c r="L708" s="34"/>
      <c r="M708" s="15"/>
      <c r="N708" s="15"/>
      <c r="O708" s="28">
        <v>44438</v>
      </c>
      <c r="P708" s="27" t="s">
        <v>129</v>
      </c>
      <c r="Q708" s="27"/>
      <c r="R708" s="49"/>
    </row>
    <row r="709" spans="2:18" hidden="1" x14ac:dyDescent="0.3">
      <c r="B709" s="15" t="s">
        <v>1494</v>
      </c>
      <c r="C709" s="15" t="s">
        <v>1495</v>
      </c>
      <c r="D709" s="27">
        <v>12</v>
      </c>
      <c r="E709" s="39" t="s">
        <v>126</v>
      </c>
      <c r="F709" s="29" t="str">
        <f t="shared" si="12"/>
        <v>IFAC-VI12</v>
      </c>
      <c r="G709" s="24" t="s">
        <v>1465</v>
      </c>
      <c r="H709" s="23">
        <v>1</v>
      </c>
      <c r="I709" s="24" t="s">
        <v>1466</v>
      </c>
      <c r="J709" s="22"/>
      <c r="K709" s="35"/>
      <c r="L709" s="34"/>
      <c r="M709" s="15"/>
      <c r="N709" s="15"/>
      <c r="O709" s="28">
        <v>44438</v>
      </c>
      <c r="P709" s="27" t="s">
        <v>129</v>
      </c>
      <c r="Q709" s="27"/>
      <c r="R709" s="49"/>
    </row>
    <row r="710" spans="2:18" hidden="1" x14ac:dyDescent="0.3">
      <c r="B710" s="15" t="s">
        <v>1494</v>
      </c>
      <c r="C710" s="15" t="s">
        <v>1495</v>
      </c>
      <c r="D710" s="27">
        <v>13</v>
      </c>
      <c r="E710" s="39" t="s">
        <v>126</v>
      </c>
      <c r="F710" s="29" t="str">
        <f t="shared" si="12"/>
        <v>IFAC-VI13</v>
      </c>
      <c r="G710" s="24" t="s">
        <v>1467</v>
      </c>
      <c r="H710" s="22" t="s">
        <v>1442</v>
      </c>
      <c r="I710" s="24" t="s">
        <v>1468</v>
      </c>
      <c r="J710" s="22"/>
      <c r="K710" s="35"/>
      <c r="L710" s="34"/>
      <c r="M710" s="15"/>
      <c r="N710" s="15"/>
      <c r="O710" s="28">
        <v>44438</v>
      </c>
      <c r="P710" s="27" t="s">
        <v>129</v>
      </c>
      <c r="Q710" s="27"/>
      <c r="R710" s="49"/>
    </row>
    <row r="711" spans="2:18" hidden="1" x14ac:dyDescent="0.3">
      <c r="B711" s="15" t="s">
        <v>1494</v>
      </c>
      <c r="C711" s="15" t="s">
        <v>1495</v>
      </c>
      <c r="D711" s="27">
        <v>14</v>
      </c>
      <c r="E711" s="39" t="s">
        <v>126</v>
      </c>
      <c r="F711" s="29" t="str">
        <f t="shared" si="12"/>
        <v>IFAC-VI14</v>
      </c>
      <c r="G711" s="24" t="s">
        <v>1469</v>
      </c>
      <c r="H711" s="23">
        <v>1</v>
      </c>
      <c r="I711" s="24" t="s">
        <v>1470</v>
      </c>
      <c r="J711" s="22"/>
      <c r="K711" s="35"/>
      <c r="L711" s="34"/>
      <c r="M711" s="15"/>
      <c r="N711" s="15"/>
      <c r="O711" s="28">
        <v>44438</v>
      </c>
      <c r="P711" s="27" t="s">
        <v>129</v>
      </c>
      <c r="Q711" s="27"/>
      <c r="R711" s="49"/>
    </row>
    <row r="712" spans="2:18" hidden="1" x14ac:dyDescent="0.3">
      <c r="B712" s="15" t="s">
        <v>1494</v>
      </c>
      <c r="C712" s="15" t="s">
        <v>1504</v>
      </c>
      <c r="D712" s="27">
        <v>15</v>
      </c>
      <c r="E712" s="39" t="s">
        <v>126</v>
      </c>
      <c r="F712" s="29" t="str">
        <f t="shared" si="12"/>
        <v>IFAC-FT15</v>
      </c>
      <c r="G712" s="24" t="s">
        <v>1262</v>
      </c>
      <c r="H712" s="23">
        <v>1</v>
      </c>
      <c r="I712" s="24" t="s">
        <v>1263</v>
      </c>
      <c r="J712" s="22"/>
      <c r="K712" s="35"/>
      <c r="L712" s="34"/>
      <c r="M712" s="15"/>
      <c r="N712" s="15"/>
      <c r="O712" s="28">
        <v>44438</v>
      </c>
      <c r="P712" s="27" t="s">
        <v>129</v>
      </c>
      <c r="Q712" s="27"/>
      <c r="R712" s="49"/>
    </row>
    <row r="713" spans="2:18" hidden="1" x14ac:dyDescent="0.3">
      <c r="B713" s="15" t="s">
        <v>1494</v>
      </c>
      <c r="C713" s="15" t="s">
        <v>1504</v>
      </c>
      <c r="D713" s="27">
        <v>16</v>
      </c>
      <c r="E713" s="39" t="s">
        <v>126</v>
      </c>
      <c r="F713" s="29" t="str">
        <f t="shared" si="12"/>
        <v>IFAC-FT16</v>
      </c>
      <c r="G713" s="24" t="s">
        <v>1471</v>
      </c>
      <c r="H713" s="23">
        <v>1</v>
      </c>
      <c r="I713" s="24" t="s">
        <v>1472</v>
      </c>
      <c r="J713" s="13"/>
      <c r="K713" s="35"/>
      <c r="L713" s="34"/>
      <c r="M713" s="15"/>
      <c r="N713" s="15"/>
      <c r="O713" s="28">
        <v>44438</v>
      </c>
      <c r="P713" s="27" t="s">
        <v>129</v>
      </c>
      <c r="Q713" s="27"/>
      <c r="R713" s="49"/>
    </row>
    <row r="714" spans="2:18" hidden="1" x14ac:dyDescent="0.3">
      <c r="B714" s="15" t="s">
        <v>1494</v>
      </c>
      <c r="C714" s="15" t="s">
        <v>1504</v>
      </c>
      <c r="D714" s="27">
        <v>17</v>
      </c>
      <c r="E714" s="39" t="s">
        <v>126</v>
      </c>
      <c r="F714" s="29" t="str">
        <f t="shared" si="12"/>
        <v>IFAC-FT17</v>
      </c>
      <c r="G714" s="24" t="s">
        <v>1505</v>
      </c>
      <c r="H714" s="23">
        <v>1</v>
      </c>
      <c r="I714" s="24" t="s">
        <v>1506</v>
      </c>
      <c r="J714" s="13"/>
      <c r="K714" s="35"/>
      <c r="L714" s="34"/>
      <c r="M714" s="15"/>
      <c r="N714" s="15"/>
      <c r="O714" s="28">
        <v>44438</v>
      </c>
      <c r="P714" s="27" t="s">
        <v>129</v>
      </c>
      <c r="Q714" s="27"/>
      <c r="R714" s="49"/>
    </row>
    <row r="715" spans="2:18" hidden="1" x14ac:dyDescent="0.3">
      <c r="B715" s="15" t="s">
        <v>1494</v>
      </c>
      <c r="C715" s="15" t="s">
        <v>1504</v>
      </c>
      <c r="D715" s="27">
        <v>1</v>
      </c>
      <c r="E715" s="39" t="s">
        <v>126</v>
      </c>
      <c r="F715" s="29" t="str">
        <f t="shared" si="12"/>
        <v>IFAC-FT01</v>
      </c>
      <c r="G715" s="24" t="s">
        <v>1476</v>
      </c>
      <c r="H715" s="22">
        <v>1</v>
      </c>
      <c r="I715" s="24" t="s">
        <v>1477</v>
      </c>
      <c r="J715" s="13"/>
      <c r="K715" s="35"/>
      <c r="L715" s="34"/>
      <c r="M715" s="15"/>
      <c r="N715" s="15"/>
      <c r="O715" s="28">
        <v>44438</v>
      </c>
      <c r="P715" s="27" t="s">
        <v>129</v>
      </c>
      <c r="Q715" s="27"/>
      <c r="R715" s="49"/>
    </row>
    <row r="716" spans="2:18" ht="25.2" hidden="1" x14ac:dyDescent="0.3">
      <c r="B716" s="15" t="s">
        <v>1494</v>
      </c>
      <c r="C716" s="15" t="s">
        <v>1504</v>
      </c>
      <c r="D716" s="27">
        <v>2</v>
      </c>
      <c r="E716" s="39" t="s">
        <v>126</v>
      </c>
      <c r="F716" s="29" t="str">
        <f t="shared" si="12"/>
        <v>IFAC-FT02</v>
      </c>
      <c r="G716" s="24" t="s">
        <v>1478</v>
      </c>
      <c r="H716" s="22">
        <v>1</v>
      </c>
      <c r="I716" s="24" t="s">
        <v>1507</v>
      </c>
      <c r="J716" s="13"/>
      <c r="K716" s="35"/>
      <c r="L716" s="34"/>
      <c r="M716" s="15"/>
      <c r="N716" s="15"/>
      <c r="O716" s="28">
        <v>44438</v>
      </c>
      <c r="P716" s="27" t="s">
        <v>129</v>
      </c>
      <c r="Q716" s="27"/>
      <c r="R716" s="49"/>
    </row>
    <row r="717" spans="2:18" hidden="1" x14ac:dyDescent="0.3">
      <c r="B717" s="15" t="s">
        <v>1494</v>
      </c>
      <c r="C717" s="15" t="s">
        <v>1504</v>
      </c>
      <c r="D717" s="27">
        <v>3</v>
      </c>
      <c r="E717" s="39" t="s">
        <v>126</v>
      </c>
      <c r="F717" s="29" t="str">
        <f t="shared" si="12"/>
        <v>IFAC-FT03</v>
      </c>
      <c r="G717" s="24" t="s">
        <v>1480</v>
      </c>
      <c r="H717" s="22">
        <v>2</v>
      </c>
      <c r="I717" s="24" t="s">
        <v>1481</v>
      </c>
      <c r="J717" s="13"/>
      <c r="K717" s="35"/>
      <c r="L717" s="34"/>
      <c r="M717" s="15"/>
      <c r="N717" s="15"/>
      <c r="O717" s="28">
        <v>44438</v>
      </c>
      <c r="P717" s="27" t="s">
        <v>129</v>
      </c>
      <c r="Q717" s="27"/>
      <c r="R717" s="49"/>
    </row>
    <row r="718" spans="2:18" hidden="1" x14ac:dyDescent="0.3">
      <c r="B718" s="15" t="s">
        <v>1494</v>
      </c>
      <c r="C718" s="15" t="s">
        <v>1504</v>
      </c>
      <c r="D718" s="27">
        <v>4</v>
      </c>
      <c r="E718" s="39" t="s">
        <v>126</v>
      </c>
      <c r="F718" s="29" t="str">
        <f t="shared" si="12"/>
        <v>IFAC-FT04</v>
      </c>
      <c r="G718" s="24" t="s">
        <v>1482</v>
      </c>
      <c r="H718" s="22">
        <v>1</v>
      </c>
      <c r="I718" s="24" t="s">
        <v>1483</v>
      </c>
      <c r="J718" s="13"/>
      <c r="K718" s="35"/>
      <c r="L718" s="34"/>
      <c r="M718" s="15"/>
      <c r="N718" s="15"/>
      <c r="O718" s="28">
        <v>44438</v>
      </c>
      <c r="P718" s="27" t="s">
        <v>129</v>
      </c>
      <c r="Q718" s="27"/>
      <c r="R718" s="49"/>
    </row>
    <row r="719" spans="2:18" hidden="1" x14ac:dyDescent="0.3">
      <c r="B719" s="15" t="s">
        <v>1494</v>
      </c>
      <c r="C719" s="15" t="s">
        <v>1504</v>
      </c>
      <c r="D719" s="27">
        <v>5</v>
      </c>
      <c r="E719" s="39" t="s">
        <v>126</v>
      </c>
      <c r="F719" s="29" t="str">
        <f t="shared" si="12"/>
        <v>IFAC-FT05</v>
      </c>
      <c r="G719" s="24" t="s">
        <v>1508</v>
      </c>
      <c r="H719" s="22">
        <v>1</v>
      </c>
      <c r="I719" s="24" t="s">
        <v>1485</v>
      </c>
      <c r="J719" s="13"/>
      <c r="K719" s="35"/>
      <c r="L719" s="34"/>
      <c r="M719" s="15"/>
      <c r="N719" s="15"/>
      <c r="O719" s="28">
        <v>44438</v>
      </c>
      <c r="P719" s="27" t="s">
        <v>129</v>
      </c>
      <c r="Q719" s="27"/>
      <c r="R719" s="49"/>
    </row>
    <row r="720" spans="2:18" hidden="1" x14ac:dyDescent="0.3">
      <c r="B720" s="15" t="s">
        <v>1494</v>
      </c>
      <c r="C720" s="15" t="s">
        <v>1504</v>
      </c>
      <c r="D720" s="27">
        <v>6</v>
      </c>
      <c r="E720" s="39" t="s">
        <v>126</v>
      </c>
      <c r="F720" s="29" t="str">
        <f t="shared" si="12"/>
        <v>IFAC-FT06</v>
      </c>
      <c r="G720" s="24" t="s">
        <v>1486</v>
      </c>
      <c r="H720" s="22">
        <v>1</v>
      </c>
      <c r="I720" s="24" t="s">
        <v>1487</v>
      </c>
      <c r="J720" s="13"/>
      <c r="K720" s="35"/>
      <c r="L720" s="34"/>
      <c r="M720" s="15"/>
      <c r="N720" s="15"/>
      <c r="O720" s="28">
        <v>44438</v>
      </c>
      <c r="P720" s="27" t="s">
        <v>129</v>
      </c>
      <c r="Q720" s="27"/>
      <c r="R720" s="49"/>
    </row>
    <row r="721" spans="2:18" hidden="1" x14ac:dyDescent="0.3">
      <c r="B721" s="15" t="s">
        <v>1494</v>
      </c>
      <c r="C721" s="15" t="s">
        <v>1504</v>
      </c>
      <c r="D721" s="27">
        <v>7</v>
      </c>
      <c r="E721" s="39" t="s">
        <v>126</v>
      </c>
      <c r="F721" s="29" t="str">
        <f t="shared" si="12"/>
        <v>IFAC-FT07</v>
      </c>
      <c r="G721" s="24" t="s">
        <v>1488</v>
      </c>
      <c r="H721" s="22">
        <v>1</v>
      </c>
      <c r="I721" s="24" t="s">
        <v>1489</v>
      </c>
      <c r="J721" s="13"/>
      <c r="K721" s="35"/>
      <c r="L721" s="34"/>
      <c r="M721" s="15"/>
      <c r="N721" s="15"/>
      <c r="O721" s="28">
        <v>44438</v>
      </c>
      <c r="P721" s="27" t="s">
        <v>129</v>
      </c>
      <c r="Q721" s="27"/>
      <c r="R721" s="49"/>
    </row>
    <row r="722" spans="2:18" hidden="1" x14ac:dyDescent="0.3">
      <c r="B722" s="15" t="s">
        <v>1494</v>
      </c>
      <c r="C722" s="15" t="s">
        <v>1504</v>
      </c>
      <c r="D722" s="27">
        <v>8</v>
      </c>
      <c r="E722" s="39" t="s">
        <v>126</v>
      </c>
      <c r="F722" s="29" t="str">
        <f t="shared" si="12"/>
        <v>IFAC-FT08</v>
      </c>
      <c r="G722" s="24" t="s">
        <v>1490</v>
      </c>
      <c r="H722" s="22">
        <v>1</v>
      </c>
      <c r="I722" s="24" t="s">
        <v>1509</v>
      </c>
      <c r="J722" s="13"/>
      <c r="K722" s="35"/>
      <c r="L722" s="34"/>
      <c r="M722" s="15"/>
      <c r="N722" s="15"/>
      <c r="O722" s="28">
        <v>44438</v>
      </c>
      <c r="P722" s="27" t="s">
        <v>129</v>
      </c>
      <c r="Q722" s="27"/>
      <c r="R722" s="49"/>
    </row>
    <row r="723" spans="2:18" hidden="1" x14ac:dyDescent="0.3">
      <c r="B723" s="15" t="s">
        <v>1494</v>
      </c>
      <c r="C723" s="15" t="s">
        <v>1504</v>
      </c>
      <c r="D723" s="27">
        <v>9</v>
      </c>
      <c r="E723" s="39" t="s">
        <v>126</v>
      </c>
      <c r="F723" s="29" t="str">
        <f t="shared" si="12"/>
        <v>IFAC-FT09</v>
      </c>
      <c r="G723" s="24" t="s">
        <v>1492</v>
      </c>
      <c r="H723" s="22">
        <v>1</v>
      </c>
      <c r="I723" s="24" t="s">
        <v>1493</v>
      </c>
      <c r="J723" s="13"/>
      <c r="K723" s="35"/>
      <c r="L723" s="34"/>
      <c r="M723" s="15"/>
      <c r="N723" s="15"/>
      <c r="O723" s="28">
        <v>44438</v>
      </c>
      <c r="P723" s="27" t="s">
        <v>129</v>
      </c>
      <c r="Q723" s="27"/>
      <c r="R723" s="49"/>
    </row>
    <row r="724" spans="2:18" ht="25.2" hidden="1" x14ac:dyDescent="0.3">
      <c r="B724" s="15" t="s">
        <v>1494</v>
      </c>
      <c r="C724" s="15" t="s">
        <v>1504</v>
      </c>
      <c r="D724" s="27">
        <v>10</v>
      </c>
      <c r="E724" s="39" t="s">
        <v>126</v>
      </c>
      <c r="F724" s="29" t="str">
        <f t="shared" si="12"/>
        <v>IFAC-FT10</v>
      </c>
      <c r="G724" s="24" t="s">
        <v>1510</v>
      </c>
      <c r="H724" s="22">
        <v>1</v>
      </c>
      <c r="I724" s="24" t="s">
        <v>1511</v>
      </c>
      <c r="J724" s="13"/>
      <c r="K724" s="35"/>
      <c r="L724" s="34"/>
      <c r="M724" s="15"/>
      <c r="N724" s="15"/>
      <c r="O724" s="28">
        <v>44438</v>
      </c>
      <c r="P724" s="27" t="s">
        <v>129</v>
      </c>
      <c r="Q724" s="27"/>
      <c r="R724" s="49"/>
    </row>
    <row r="725" spans="2:18" ht="25.2" hidden="1" x14ac:dyDescent="0.3">
      <c r="B725" s="15" t="s">
        <v>1494</v>
      </c>
      <c r="C725" s="15" t="s">
        <v>1504</v>
      </c>
      <c r="D725" s="27">
        <v>11</v>
      </c>
      <c r="E725" s="39" t="s">
        <v>126</v>
      </c>
      <c r="F725" s="29" t="str">
        <f t="shared" si="12"/>
        <v>IFAC-FT11</v>
      </c>
      <c r="G725" s="24" t="s">
        <v>1512</v>
      </c>
      <c r="H725" s="22">
        <v>1</v>
      </c>
      <c r="I725" s="24" t="s">
        <v>1513</v>
      </c>
      <c r="J725" s="13"/>
      <c r="K725" s="35"/>
      <c r="L725" s="34"/>
      <c r="M725" s="15"/>
      <c r="N725" s="15"/>
      <c r="O725" s="28">
        <v>44438</v>
      </c>
      <c r="P725" s="27" t="s">
        <v>129</v>
      </c>
      <c r="Q725" s="27"/>
      <c r="R725" s="49"/>
    </row>
    <row r="726" spans="2:18" ht="50.4" hidden="1" x14ac:dyDescent="0.3">
      <c r="B726" s="15" t="s">
        <v>1494</v>
      </c>
      <c r="C726" s="15" t="s">
        <v>1504</v>
      </c>
      <c r="D726" s="27">
        <v>12</v>
      </c>
      <c r="E726" s="39" t="s">
        <v>126</v>
      </c>
      <c r="F726" s="29" t="str">
        <f t="shared" si="12"/>
        <v>IFAC-FT12</v>
      </c>
      <c r="G726" s="24" t="s">
        <v>1514</v>
      </c>
      <c r="H726" s="22">
        <v>1</v>
      </c>
      <c r="I726" s="24" t="s">
        <v>1515</v>
      </c>
      <c r="J726" s="13"/>
      <c r="K726" s="35"/>
      <c r="L726" s="34"/>
      <c r="M726" s="15"/>
      <c r="N726" s="15"/>
      <c r="O726" s="28">
        <v>44438</v>
      </c>
      <c r="P726" s="27" t="s">
        <v>129</v>
      </c>
      <c r="Q726" s="27"/>
      <c r="R726" s="49"/>
    </row>
    <row r="727" spans="2:18" ht="37.799999999999997" hidden="1" x14ac:dyDescent="0.3">
      <c r="B727" s="15" t="s">
        <v>1494</v>
      </c>
      <c r="C727" s="15" t="s">
        <v>1504</v>
      </c>
      <c r="D727" s="27">
        <v>13</v>
      </c>
      <c r="E727" s="39" t="s">
        <v>126</v>
      </c>
      <c r="F727" s="29" t="str">
        <f t="shared" si="12"/>
        <v>IFAC-FT13</v>
      </c>
      <c r="G727" s="24" t="s">
        <v>1516</v>
      </c>
      <c r="H727" s="22">
        <v>1</v>
      </c>
      <c r="I727" s="24" t="s">
        <v>1517</v>
      </c>
      <c r="J727" s="13"/>
      <c r="K727" s="35"/>
      <c r="L727" s="34"/>
      <c r="M727" s="15"/>
      <c r="N727" s="15"/>
      <c r="O727" s="28">
        <v>44438</v>
      </c>
      <c r="P727" s="27" t="s">
        <v>129</v>
      </c>
      <c r="Q727" s="27"/>
      <c r="R727" s="49"/>
    </row>
    <row r="728" spans="2:18" ht="138.6" hidden="1" x14ac:dyDescent="0.3">
      <c r="B728" s="15" t="s">
        <v>1494</v>
      </c>
      <c r="C728" s="15" t="s">
        <v>1504</v>
      </c>
      <c r="D728" s="27">
        <v>14</v>
      </c>
      <c r="E728" s="39" t="s">
        <v>126</v>
      </c>
      <c r="F728" s="29" t="str">
        <f t="shared" si="12"/>
        <v>IFAC-FT14</v>
      </c>
      <c r="G728" s="24" t="s">
        <v>1518</v>
      </c>
      <c r="H728" s="22">
        <v>1</v>
      </c>
      <c r="I728" s="24" t="s">
        <v>1519</v>
      </c>
      <c r="J728" s="13"/>
      <c r="K728" s="35"/>
      <c r="L728" s="34"/>
      <c r="M728" s="15"/>
      <c r="N728" s="15"/>
      <c r="O728" s="28">
        <v>44438</v>
      </c>
      <c r="P728" s="27" t="s">
        <v>129</v>
      </c>
      <c r="Q728" s="27"/>
      <c r="R728" s="49"/>
    </row>
    <row r="729" spans="2:18" ht="166.2" hidden="1" customHeight="1" x14ac:dyDescent="0.3">
      <c r="B729" s="15" t="s">
        <v>1520</v>
      </c>
      <c r="C729" s="15" t="s">
        <v>623</v>
      </c>
      <c r="D729" s="27">
        <v>1</v>
      </c>
      <c r="E729" s="39" t="s">
        <v>126</v>
      </c>
      <c r="F729" s="29" t="e">
        <f t="shared" si="12"/>
        <v>#N/A</v>
      </c>
      <c r="G729" s="24" t="s">
        <v>1521</v>
      </c>
      <c r="H729" s="22">
        <v>1</v>
      </c>
      <c r="I729" s="24" t="s">
        <v>1522</v>
      </c>
      <c r="J729" s="13"/>
      <c r="K729" s="35"/>
      <c r="L729" s="34"/>
      <c r="M729" s="15"/>
      <c r="N729" s="15"/>
      <c r="O729" s="27"/>
      <c r="P729" s="27"/>
      <c r="Q729" s="27"/>
      <c r="R729" s="49"/>
    </row>
    <row r="730" spans="2:18" hidden="1" x14ac:dyDescent="0.3">
      <c r="B730" s="15" t="s">
        <v>1520</v>
      </c>
      <c r="C730" s="15" t="s">
        <v>623</v>
      </c>
      <c r="D730" s="27">
        <v>2</v>
      </c>
      <c r="E730" s="39" t="s">
        <v>126</v>
      </c>
      <c r="F730" s="29" t="e">
        <f t="shared" si="12"/>
        <v>#N/A</v>
      </c>
      <c r="G730" s="24" t="s">
        <v>1523</v>
      </c>
      <c r="H730" s="22"/>
      <c r="I730" s="24" t="s">
        <v>1524</v>
      </c>
      <c r="J730" s="13"/>
      <c r="K730" s="35"/>
      <c r="L730" s="34"/>
      <c r="M730" s="15"/>
      <c r="N730" s="15"/>
      <c r="O730" s="27"/>
      <c r="P730" s="27"/>
      <c r="Q730" s="27"/>
      <c r="R730" s="49"/>
    </row>
    <row r="731" spans="2:18" ht="63" hidden="1" x14ac:dyDescent="0.3">
      <c r="B731" s="15" t="s">
        <v>1520</v>
      </c>
      <c r="C731" s="15" t="s">
        <v>623</v>
      </c>
      <c r="D731" s="27">
        <v>3</v>
      </c>
      <c r="E731" s="39" t="s">
        <v>126</v>
      </c>
      <c r="F731" s="29" t="e">
        <f t="shared" si="12"/>
        <v>#N/A</v>
      </c>
      <c r="G731" s="24" t="s">
        <v>1525</v>
      </c>
      <c r="H731" s="22">
        <v>2</v>
      </c>
      <c r="I731" s="24" t="s">
        <v>1526</v>
      </c>
      <c r="J731" s="13"/>
      <c r="K731" s="35"/>
      <c r="L731" s="34"/>
      <c r="M731" s="15"/>
      <c r="N731" s="15"/>
      <c r="O731" s="27"/>
      <c r="P731" s="27"/>
      <c r="Q731" s="27"/>
      <c r="R731" s="49"/>
    </row>
    <row r="732" spans="2:18" ht="75.599999999999994" hidden="1" x14ac:dyDescent="0.3">
      <c r="B732" s="15" t="s">
        <v>1520</v>
      </c>
      <c r="C732" s="15" t="s">
        <v>623</v>
      </c>
      <c r="D732" s="27">
        <v>4</v>
      </c>
      <c r="E732" s="39" t="s">
        <v>126</v>
      </c>
      <c r="F732" s="29" t="e">
        <f t="shared" si="12"/>
        <v>#N/A</v>
      </c>
      <c r="G732" s="24" t="s">
        <v>1527</v>
      </c>
      <c r="H732" s="22"/>
      <c r="I732" s="24" t="s">
        <v>1528</v>
      </c>
      <c r="J732" s="13"/>
      <c r="K732" s="35"/>
      <c r="L732" s="34"/>
      <c r="M732" s="15"/>
      <c r="N732" s="15"/>
      <c r="O732" s="27"/>
      <c r="P732" s="27"/>
      <c r="Q732" s="27"/>
      <c r="R732" s="49"/>
    </row>
    <row r="733" spans="2:18" hidden="1" x14ac:dyDescent="0.3">
      <c r="B733" s="15" t="s">
        <v>1520</v>
      </c>
      <c r="C733" s="15" t="s">
        <v>623</v>
      </c>
      <c r="D733" s="27">
        <v>5</v>
      </c>
      <c r="E733" s="39" t="s">
        <v>126</v>
      </c>
      <c r="F733" s="29" t="e">
        <f t="shared" si="12"/>
        <v>#N/A</v>
      </c>
      <c r="G733" s="24" t="s">
        <v>1529</v>
      </c>
      <c r="H733" s="22">
        <v>1</v>
      </c>
      <c r="I733" s="24" t="s">
        <v>1530</v>
      </c>
      <c r="J733" s="13"/>
      <c r="K733" s="35"/>
      <c r="L733" s="34"/>
      <c r="M733" s="15"/>
      <c r="N733" s="15"/>
      <c r="O733" s="27"/>
      <c r="P733" s="27"/>
      <c r="Q733" s="27"/>
      <c r="R733" s="49"/>
    </row>
    <row r="734" spans="2:18" hidden="1" x14ac:dyDescent="0.3">
      <c r="B734" s="15" t="s">
        <v>1520</v>
      </c>
      <c r="C734" s="15" t="s">
        <v>623</v>
      </c>
      <c r="D734" s="27">
        <v>6</v>
      </c>
      <c r="E734" s="39" t="s">
        <v>126</v>
      </c>
      <c r="F734" s="29" t="e">
        <f t="shared" si="12"/>
        <v>#N/A</v>
      </c>
      <c r="G734" s="24" t="s">
        <v>1531</v>
      </c>
      <c r="H734" s="22"/>
      <c r="I734" s="24" t="s">
        <v>1532</v>
      </c>
      <c r="J734" s="13"/>
      <c r="K734" s="35"/>
      <c r="L734" s="34"/>
      <c r="M734" s="15"/>
      <c r="N734" s="15"/>
      <c r="O734" s="27"/>
      <c r="P734" s="27"/>
      <c r="Q734" s="27"/>
      <c r="R734" s="49"/>
    </row>
    <row r="735" spans="2:18" ht="50.4" hidden="1" x14ac:dyDescent="0.3">
      <c r="B735" s="15" t="s">
        <v>1520</v>
      </c>
      <c r="C735" s="15" t="s">
        <v>623</v>
      </c>
      <c r="D735" s="27">
        <v>7</v>
      </c>
      <c r="E735" s="39" t="s">
        <v>126</v>
      </c>
      <c r="F735" s="29" t="e">
        <f t="shared" si="12"/>
        <v>#N/A</v>
      </c>
      <c r="G735" s="24" t="s">
        <v>1533</v>
      </c>
      <c r="H735" s="22"/>
      <c r="I735" s="24" t="s">
        <v>1534</v>
      </c>
      <c r="J735" s="13"/>
      <c r="K735" s="35"/>
      <c r="L735" s="34"/>
      <c r="M735" s="15"/>
      <c r="N735" s="15"/>
      <c r="O735" s="27"/>
      <c r="P735" s="27"/>
      <c r="Q735" s="27"/>
      <c r="R735" s="49"/>
    </row>
    <row r="736" spans="2:18" ht="37.799999999999997" hidden="1" x14ac:dyDescent="0.3">
      <c r="B736" s="15" t="s">
        <v>1520</v>
      </c>
      <c r="C736" s="15" t="s">
        <v>623</v>
      </c>
      <c r="D736" s="27">
        <v>8</v>
      </c>
      <c r="E736" s="39" t="s">
        <v>126</v>
      </c>
      <c r="F736" s="29" t="e">
        <f t="shared" si="12"/>
        <v>#N/A</v>
      </c>
      <c r="G736" s="24" t="s">
        <v>1535</v>
      </c>
      <c r="H736" s="22"/>
      <c r="I736" s="24" t="s">
        <v>1536</v>
      </c>
      <c r="J736" s="13"/>
      <c r="K736" s="35"/>
      <c r="L736" s="34"/>
      <c r="M736" s="15"/>
      <c r="N736" s="15"/>
      <c r="O736" s="27"/>
      <c r="P736" s="27"/>
      <c r="Q736" s="27"/>
      <c r="R736" s="49"/>
    </row>
    <row r="737" spans="2:18" ht="25.2" hidden="1" x14ac:dyDescent="0.3">
      <c r="B737" s="15" t="s">
        <v>1520</v>
      </c>
      <c r="C737" s="15" t="s">
        <v>623</v>
      </c>
      <c r="D737" s="27">
        <v>9</v>
      </c>
      <c r="E737" s="39" t="s">
        <v>126</v>
      </c>
      <c r="F737" s="29" t="e">
        <f t="shared" si="12"/>
        <v>#N/A</v>
      </c>
      <c r="G737" s="24" t="s">
        <v>1537</v>
      </c>
      <c r="H737" s="22"/>
      <c r="I737" s="24" t="s">
        <v>1538</v>
      </c>
      <c r="J737" s="13"/>
      <c r="K737" s="35"/>
      <c r="L737" s="34"/>
      <c r="M737" s="15"/>
      <c r="N737" s="15"/>
      <c r="O737" s="27"/>
      <c r="P737" s="27"/>
      <c r="Q737" s="27"/>
      <c r="R737" s="49"/>
    </row>
    <row r="738" spans="2:18" ht="37.799999999999997" hidden="1" x14ac:dyDescent="0.3">
      <c r="B738" s="15" t="s">
        <v>1520</v>
      </c>
      <c r="C738" s="15" t="s">
        <v>623</v>
      </c>
      <c r="D738" s="27">
        <v>10</v>
      </c>
      <c r="E738" s="39" t="s">
        <v>126</v>
      </c>
      <c r="F738" s="29" t="e">
        <f t="shared" si="12"/>
        <v>#N/A</v>
      </c>
      <c r="G738" s="24" t="s">
        <v>1539</v>
      </c>
      <c r="H738" s="22"/>
      <c r="I738" s="24" t="s">
        <v>1540</v>
      </c>
      <c r="J738" s="13"/>
      <c r="K738" s="35"/>
      <c r="L738" s="34"/>
      <c r="M738" s="15"/>
      <c r="N738" s="15"/>
      <c r="O738" s="27"/>
      <c r="P738" s="27"/>
      <c r="Q738" s="27"/>
      <c r="R738" s="49"/>
    </row>
    <row r="739" spans="2:18" ht="25.2" x14ac:dyDescent="0.3">
      <c r="B739" s="15" t="s">
        <v>1541</v>
      </c>
      <c r="C739" s="15" t="s">
        <v>124</v>
      </c>
      <c r="D739" s="27">
        <v>1</v>
      </c>
      <c r="E739" s="39" t="s">
        <v>126</v>
      </c>
      <c r="F739" s="29" t="str">
        <f t="shared" si="12"/>
        <v>PVM-DE01</v>
      </c>
      <c r="G739" s="24" t="s">
        <v>2851</v>
      </c>
      <c r="H739" s="22">
        <v>1</v>
      </c>
      <c r="I739" s="24" t="s">
        <v>1543</v>
      </c>
      <c r="J739" s="13"/>
      <c r="K739" s="35"/>
      <c r="L739" s="34"/>
      <c r="M739" s="15"/>
      <c r="N739" s="15"/>
      <c r="O739" s="28">
        <v>44428</v>
      </c>
      <c r="P739" s="27" t="s">
        <v>1544</v>
      </c>
      <c r="Q739" s="27"/>
      <c r="R739" s="49"/>
    </row>
    <row r="740" spans="2:18" ht="63" x14ac:dyDescent="0.3">
      <c r="B740" s="15" t="s">
        <v>1541</v>
      </c>
      <c r="C740" s="15" t="s">
        <v>124</v>
      </c>
      <c r="D740" s="27">
        <v>2</v>
      </c>
      <c r="E740" s="39" t="s">
        <v>126</v>
      </c>
      <c r="F740" s="29" t="str">
        <f t="shared" si="12"/>
        <v>PVM-DE02</v>
      </c>
      <c r="G740" s="24" t="s">
        <v>2850</v>
      </c>
      <c r="H740" s="22">
        <v>1</v>
      </c>
      <c r="I740" s="24" t="s">
        <v>1545</v>
      </c>
      <c r="J740" s="13"/>
      <c r="K740" s="35"/>
      <c r="L740" s="34"/>
      <c r="M740" s="15"/>
      <c r="N740" s="15"/>
      <c r="O740" s="28">
        <v>44428</v>
      </c>
      <c r="P740" s="27" t="s">
        <v>1544</v>
      </c>
      <c r="Q740" s="27"/>
      <c r="R740" s="49"/>
    </row>
    <row r="741" spans="2:18" ht="25.2" x14ac:dyDescent="0.3">
      <c r="B741" s="15" t="s">
        <v>1541</v>
      </c>
      <c r="C741" s="15" t="s">
        <v>124</v>
      </c>
      <c r="D741" s="27">
        <v>3</v>
      </c>
      <c r="E741" s="39" t="s">
        <v>126</v>
      </c>
      <c r="F741" s="29" t="str">
        <f t="shared" si="12"/>
        <v>PVM-DE03</v>
      </c>
      <c r="G741" s="24" t="s">
        <v>1546</v>
      </c>
      <c r="H741" s="22">
        <v>1</v>
      </c>
      <c r="I741" s="24" t="s">
        <v>1547</v>
      </c>
      <c r="J741" s="13"/>
      <c r="K741" s="35"/>
      <c r="L741" s="34"/>
      <c r="M741" s="15"/>
      <c r="N741" s="15"/>
      <c r="O741" s="28">
        <v>44428</v>
      </c>
      <c r="P741" s="27" t="s">
        <v>1544</v>
      </c>
      <c r="Q741" s="27"/>
      <c r="R741" s="49"/>
    </row>
    <row r="742" spans="2:18" ht="25.2" x14ac:dyDescent="0.3">
      <c r="B742" s="15" t="s">
        <v>1541</v>
      </c>
      <c r="C742" s="15" t="s">
        <v>124</v>
      </c>
      <c r="D742" s="27">
        <v>4</v>
      </c>
      <c r="E742" s="39" t="s">
        <v>126</v>
      </c>
      <c r="F742" s="29" t="str">
        <f t="shared" si="12"/>
        <v>PVM-DE04</v>
      </c>
      <c r="G742" s="24" t="s">
        <v>1548</v>
      </c>
      <c r="H742" s="22">
        <v>2</v>
      </c>
      <c r="I742" s="24" t="s">
        <v>1549</v>
      </c>
      <c r="J742" s="13"/>
      <c r="K742" s="35"/>
      <c r="L742" s="34"/>
      <c r="M742" s="15"/>
      <c r="N742" s="15"/>
      <c r="O742" s="28">
        <v>44428</v>
      </c>
      <c r="P742" s="27" t="s">
        <v>1544</v>
      </c>
      <c r="Q742" s="27"/>
      <c r="R742" s="49"/>
    </row>
    <row r="743" spans="2:18" ht="25.2" x14ac:dyDescent="0.3">
      <c r="B743" s="15" t="s">
        <v>1541</v>
      </c>
      <c r="C743" s="15" t="s">
        <v>124</v>
      </c>
      <c r="D743" s="27">
        <v>5</v>
      </c>
      <c r="E743" s="39" t="s">
        <v>126</v>
      </c>
      <c r="F743" s="29" t="str">
        <f t="shared" si="12"/>
        <v>PVM-DE05</v>
      </c>
      <c r="G743" s="24" t="s">
        <v>1550</v>
      </c>
      <c r="H743" s="22">
        <v>1</v>
      </c>
      <c r="I743" s="24" t="s">
        <v>1551</v>
      </c>
      <c r="J743" s="13"/>
      <c r="K743" s="35"/>
      <c r="L743" s="34"/>
      <c r="M743" s="15"/>
      <c r="N743" s="15"/>
      <c r="O743" s="28">
        <v>44428</v>
      </c>
      <c r="P743" s="27" t="s">
        <v>1544</v>
      </c>
      <c r="Q743" s="27"/>
      <c r="R743" s="49"/>
    </row>
    <row r="744" spans="2:18" x14ac:dyDescent="0.3">
      <c r="B744" s="15" t="s">
        <v>1541</v>
      </c>
      <c r="C744" s="15" t="s">
        <v>124</v>
      </c>
      <c r="D744" s="27">
        <v>6</v>
      </c>
      <c r="E744" s="39" t="s">
        <v>126</v>
      </c>
      <c r="F744" s="29" t="str">
        <f t="shared" si="12"/>
        <v>PVM-DE06</v>
      </c>
      <c r="G744" s="24" t="s">
        <v>1552</v>
      </c>
      <c r="H744" s="22">
        <v>2</v>
      </c>
      <c r="I744" s="24" t="s">
        <v>1553</v>
      </c>
      <c r="J744" s="13"/>
      <c r="K744" s="35"/>
      <c r="L744" s="34"/>
      <c r="M744" s="15"/>
      <c r="N744" s="15"/>
      <c r="O744" s="28">
        <v>44428</v>
      </c>
      <c r="P744" s="27" t="s">
        <v>1544</v>
      </c>
      <c r="Q744" s="27"/>
      <c r="R744" s="49"/>
    </row>
    <row r="745" spans="2:18" x14ac:dyDescent="0.3">
      <c r="B745" s="15" t="s">
        <v>1541</v>
      </c>
      <c r="C745" s="15" t="s">
        <v>124</v>
      </c>
      <c r="D745" s="27">
        <v>7</v>
      </c>
      <c r="E745" s="39" t="s">
        <v>126</v>
      </c>
      <c r="F745" s="29" t="str">
        <f t="shared" ref="F745:F811" si="13">IF(D745&lt;10,CONCATENATE(VLOOKUP(B745,Equip_Abb,2,FALSE),"-",VLOOKUP(C745,Section_Abb,2,FALSE),"0",D745),CONCATENATE(VLOOKUP(B745,Equip_Abb,2,FALSE),"-",VLOOKUP(C745,Section_Abb,2,FALSE),D745))</f>
        <v>PVM-DE07</v>
      </c>
      <c r="G745" s="24" t="s">
        <v>1554</v>
      </c>
      <c r="H745" s="22">
        <v>1</v>
      </c>
      <c r="I745" s="24" t="s">
        <v>1555</v>
      </c>
      <c r="J745" s="13"/>
      <c r="K745" s="35"/>
      <c r="L745" s="34"/>
      <c r="M745" s="15"/>
      <c r="N745" s="15"/>
      <c r="O745" s="28">
        <v>44428</v>
      </c>
      <c r="P745" s="27" t="s">
        <v>1544</v>
      </c>
      <c r="Q745" s="27"/>
      <c r="R745" s="49"/>
    </row>
    <row r="746" spans="2:18" ht="37.799999999999997" x14ac:dyDescent="0.3">
      <c r="B746" s="15" t="s">
        <v>1541</v>
      </c>
      <c r="C746" s="15" t="s">
        <v>124</v>
      </c>
      <c r="D746" s="27">
        <v>8</v>
      </c>
      <c r="E746" s="39" t="s">
        <v>126</v>
      </c>
      <c r="F746" s="29" t="str">
        <f t="shared" si="13"/>
        <v>PVM-DE08</v>
      </c>
      <c r="G746" s="24" t="s">
        <v>1556</v>
      </c>
      <c r="H746" s="22">
        <v>1</v>
      </c>
      <c r="I746" s="24" t="s">
        <v>1557</v>
      </c>
      <c r="J746" s="13"/>
      <c r="K746" s="35"/>
      <c r="L746" s="34"/>
      <c r="M746" s="15"/>
      <c r="N746" s="15"/>
      <c r="O746" s="28">
        <v>44428</v>
      </c>
      <c r="P746" s="27" t="s">
        <v>1544</v>
      </c>
      <c r="Q746" s="27"/>
      <c r="R746" s="49"/>
    </row>
    <row r="747" spans="2:18" ht="50.4" x14ac:dyDescent="0.3">
      <c r="B747" s="15" t="s">
        <v>1541</v>
      </c>
      <c r="C747" s="15" t="s">
        <v>124</v>
      </c>
      <c r="D747" s="27">
        <v>9</v>
      </c>
      <c r="E747" s="39" t="s">
        <v>126</v>
      </c>
      <c r="F747" s="29" t="str">
        <f t="shared" si="13"/>
        <v>PVM-DE09</v>
      </c>
      <c r="G747" s="24" t="s">
        <v>1558</v>
      </c>
      <c r="H747" s="22">
        <v>1</v>
      </c>
      <c r="I747" s="24" t="s">
        <v>1559</v>
      </c>
      <c r="J747" s="13"/>
      <c r="K747" s="35"/>
      <c r="L747" s="34"/>
      <c r="M747" s="15"/>
      <c r="N747" s="15"/>
      <c r="O747" s="28">
        <v>44428</v>
      </c>
      <c r="P747" s="27" t="s">
        <v>1544</v>
      </c>
      <c r="Q747" s="27"/>
      <c r="R747" s="49"/>
    </row>
    <row r="748" spans="2:18" ht="37.799999999999997" x14ac:dyDescent="0.3">
      <c r="B748" s="15" t="s">
        <v>1541</v>
      </c>
      <c r="C748" s="15" t="s">
        <v>124</v>
      </c>
      <c r="D748" s="27">
        <v>10</v>
      </c>
      <c r="E748" s="39" t="s">
        <v>126</v>
      </c>
      <c r="F748" s="29" t="str">
        <f t="shared" si="13"/>
        <v>PVM-DE10</v>
      </c>
      <c r="G748" s="24" t="s">
        <v>1560</v>
      </c>
      <c r="H748" s="22">
        <v>2</v>
      </c>
      <c r="I748" s="24" t="s">
        <v>1561</v>
      </c>
      <c r="J748" s="13"/>
      <c r="K748" s="35"/>
      <c r="L748" s="34"/>
      <c r="M748" s="15"/>
      <c r="N748" s="15"/>
      <c r="O748" s="28">
        <v>44428</v>
      </c>
      <c r="P748" s="27" t="s">
        <v>1544</v>
      </c>
      <c r="Q748" s="27"/>
      <c r="R748" s="49"/>
    </row>
    <row r="749" spans="2:18" ht="37.799999999999997" x14ac:dyDescent="0.3">
      <c r="B749" s="15" t="s">
        <v>1541</v>
      </c>
      <c r="C749" s="15" t="s">
        <v>124</v>
      </c>
      <c r="D749" s="27">
        <v>11</v>
      </c>
      <c r="E749" s="39" t="s">
        <v>126</v>
      </c>
      <c r="F749" s="29" t="str">
        <f t="shared" si="13"/>
        <v>PVM-DE11</v>
      </c>
      <c r="G749" s="24" t="s">
        <v>1562</v>
      </c>
      <c r="H749" s="22">
        <v>1</v>
      </c>
      <c r="I749" s="24" t="s">
        <v>1563</v>
      </c>
      <c r="J749" s="13"/>
      <c r="K749" s="35"/>
      <c r="L749" s="34"/>
      <c r="M749" s="15"/>
      <c r="N749" s="15"/>
      <c r="O749" s="28">
        <v>44428</v>
      </c>
      <c r="P749" s="27" t="s">
        <v>1544</v>
      </c>
      <c r="Q749" s="27"/>
      <c r="R749" s="49"/>
    </row>
    <row r="750" spans="2:18" ht="25.2" x14ac:dyDescent="0.3">
      <c r="B750" s="15" t="s">
        <v>1541</v>
      </c>
      <c r="C750" s="15" t="s">
        <v>124</v>
      </c>
      <c r="D750" s="27">
        <v>12</v>
      </c>
      <c r="E750" s="39" t="s">
        <v>126</v>
      </c>
      <c r="F750" s="29" t="str">
        <f t="shared" si="13"/>
        <v>PVM-DE12</v>
      </c>
      <c r="G750" s="24" t="s">
        <v>1564</v>
      </c>
      <c r="H750" s="22">
        <v>1</v>
      </c>
      <c r="I750" s="24" t="s">
        <v>1565</v>
      </c>
      <c r="J750" s="13"/>
      <c r="K750" s="35"/>
      <c r="L750" s="34"/>
      <c r="M750" s="15"/>
      <c r="N750" s="15"/>
      <c r="O750" s="28">
        <v>44428</v>
      </c>
      <c r="P750" s="27" t="s">
        <v>1544</v>
      </c>
      <c r="Q750" s="27"/>
      <c r="R750" s="49"/>
    </row>
    <row r="751" spans="2:18" ht="25.2" x14ac:dyDescent="0.3">
      <c r="B751" s="15" t="s">
        <v>1541</v>
      </c>
      <c r="C751" s="15" t="s">
        <v>124</v>
      </c>
      <c r="D751" s="27">
        <v>13</v>
      </c>
      <c r="E751" s="39" t="s">
        <v>126</v>
      </c>
      <c r="F751" s="29" t="str">
        <f t="shared" si="13"/>
        <v>PVM-DE13</v>
      </c>
      <c r="G751" s="24" t="s">
        <v>1566</v>
      </c>
      <c r="H751" s="22">
        <v>2</v>
      </c>
      <c r="I751" s="24" t="s">
        <v>1567</v>
      </c>
      <c r="J751" s="13"/>
      <c r="K751" s="35"/>
      <c r="L751" s="34"/>
      <c r="M751" s="15"/>
      <c r="N751" s="15"/>
      <c r="O751" s="28">
        <v>44428</v>
      </c>
      <c r="P751" s="27" t="s">
        <v>1544</v>
      </c>
      <c r="Q751" s="27"/>
      <c r="R751" s="49"/>
    </row>
    <row r="752" spans="2:18" ht="50.4" x14ac:dyDescent="0.3">
      <c r="B752" s="15" t="s">
        <v>1541</v>
      </c>
      <c r="C752" s="15" t="s">
        <v>124</v>
      </c>
      <c r="D752" s="27">
        <v>14</v>
      </c>
      <c r="E752" s="39" t="s">
        <v>126</v>
      </c>
      <c r="F752" s="29" t="str">
        <f t="shared" si="13"/>
        <v>PVM-DE14</v>
      </c>
      <c r="G752" s="24" t="s">
        <v>1568</v>
      </c>
      <c r="H752" s="22">
        <v>2</v>
      </c>
      <c r="I752" s="24" t="s">
        <v>1569</v>
      </c>
      <c r="J752" s="13"/>
      <c r="K752" s="35"/>
      <c r="L752" s="34"/>
      <c r="M752" s="15"/>
      <c r="N752" s="15"/>
      <c r="O752" s="28">
        <v>44428</v>
      </c>
      <c r="P752" s="27" t="s">
        <v>1544</v>
      </c>
      <c r="Q752" s="27"/>
      <c r="R752" s="49"/>
    </row>
    <row r="753" spans="2:18" ht="25.2" x14ac:dyDescent="0.3">
      <c r="B753" s="15" t="s">
        <v>1541</v>
      </c>
      <c r="C753" s="15" t="s">
        <v>124</v>
      </c>
      <c r="D753" s="27">
        <v>15</v>
      </c>
      <c r="E753" s="39" t="s">
        <v>126</v>
      </c>
      <c r="F753" s="29" t="str">
        <f t="shared" si="13"/>
        <v>PVM-DE15</v>
      </c>
      <c r="G753" s="24" t="s">
        <v>1570</v>
      </c>
      <c r="H753" s="22">
        <v>1</v>
      </c>
      <c r="I753" s="24" t="s">
        <v>1571</v>
      </c>
      <c r="J753" s="13"/>
      <c r="K753" s="35"/>
      <c r="L753" s="34"/>
      <c r="M753" s="15"/>
      <c r="N753" s="15"/>
      <c r="O753" s="28">
        <v>44428</v>
      </c>
      <c r="P753" s="27" t="s">
        <v>1544</v>
      </c>
      <c r="Q753" s="27"/>
      <c r="R753" s="49"/>
    </row>
    <row r="754" spans="2:18" ht="37.799999999999997" x14ac:dyDescent="0.3">
      <c r="B754" s="15" t="s">
        <v>1541</v>
      </c>
      <c r="C754" s="15" t="s">
        <v>124</v>
      </c>
      <c r="D754" s="27">
        <v>16</v>
      </c>
      <c r="E754" s="39" t="s">
        <v>126</v>
      </c>
      <c r="F754" s="29" t="str">
        <f t="shared" si="13"/>
        <v>PVM-DE16</v>
      </c>
      <c r="G754" s="24" t="s">
        <v>1572</v>
      </c>
      <c r="H754" s="22">
        <v>1</v>
      </c>
      <c r="I754" s="24" t="s">
        <v>1573</v>
      </c>
      <c r="J754" s="13"/>
      <c r="K754" s="35"/>
      <c r="L754" s="34"/>
      <c r="M754" s="15"/>
      <c r="N754" s="15"/>
      <c r="O754" s="28">
        <v>44428</v>
      </c>
      <c r="P754" s="27" t="s">
        <v>1544</v>
      </c>
      <c r="Q754" s="27"/>
      <c r="R754" s="49"/>
    </row>
    <row r="755" spans="2:18" ht="25.2" x14ac:dyDescent="0.3">
      <c r="B755" s="15" t="s">
        <v>1541</v>
      </c>
      <c r="C755" s="15" t="s">
        <v>124</v>
      </c>
      <c r="D755" s="27">
        <v>17</v>
      </c>
      <c r="E755" s="39" t="s">
        <v>126</v>
      </c>
      <c r="F755" s="29" t="str">
        <f t="shared" si="13"/>
        <v>PVM-DE17</v>
      </c>
      <c r="G755" s="24" t="s">
        <v>1574</v>
      </c>
      <c r="H755" s="22">
        <v>1</v>
      </c>
      <c r="I755" s="24" t="s">
        <v>1575</v>
      </c>
      <c r="J755" s="13"/>
      <c r="K755" s="35"/>
      <c r="L755" s="34"/>
      <c r="M755" s="15"/>
      <c r="N755" s="15"/>
      <c r="O755" s="28">
        <v>44428</v>
      </c>
      <c r="P755" s="27" t="s">
        <v>1544</v>
      </c>
      <c r="Q755" s="27"/>
      <c r="R755" s="49"/>
    </row>
    <row r="756" spans="2:18" ht="37.799999999999997" x14ac:dyDescent="0.3">
      <c r="B756" s="15" t="s">
        <v>1541</v>
      </c>
      <c r="C756" s="15" t="s">
        <v>124</v>
      </c>
      <c r="D756" s="27">
        <v>18</v>
      </c>
      <c r="E756" s="39" t="s">
        <v>126</v>
      </c>
      <c r="F756" s="29" t="str">
        <f t="shared" si="13"/>
        <v>PVM-DE18</v>
      </c>
      <c r="G756" s="24" t="s">
        <v>1576</v>
      </c>
      <c r="H756" s="22">
        <v>1</v>
      </c>
      <c r="I756" s="24" t="s">
        <v>1577</v>
      </c>
      <c r="J756" s="13"/>
      <c r="K756" s="35"/>
      <c r="L756" s="34"/>
      <c r="M756" s="15"/>
      <c r="N756" s="15"/>
      <c r="O756" s="28">
        <v>44428</v>
      </c>
      <c r="P756" s="27" t="s">
        <v>1544</v>
      </c>
      <c r="Q756" s="27"/>
      <c r="R756" s="49"/>
    </row>
    <row r="757" spans="2:18" ht="50.4" x14ac:dyDescent="0.3">
      <c r="B757" s="15" t="s">
        <v>1541</v>
      </c>
      <c r="C757" s="15" t="s">
        <v>124</v>
      </c>
      <c r="D757" s="27">
        <v>19</v>
      </c>
      <c r="E757" s="39" t="s">
        <v>126</v>
      </c>
      <c r="F757" s="29" t="str">
        <f t="shared" si="13"/>
        <v>PVM-DE19</v>
      </c>
      <c r="G757" s="24" t="s">
        <v>1578</v>
      </c>
      <c r="H757" s="22">
        <v>1</v>
      </c>
      <c r="I757" s="24" t="s">
        <v>1579</v>
      </c>
      <c r="J757" s="13"/>
      <c r="K757" s="35"/>
      <c r="L757" s="34"/>
      <c r="M757" s="15"/>
      <c r="N757" s="15"/>
      <c r="O757" s="28">
        <v>44428</v>
      </c>
      <c r="P757" s="27" t="s">
        <v>1544</v>
      </c>
      <c r="Q757" s="27"/>
      <c r="R757" s="49"/>
    </row>
    <row r="758" spans="2:18" ht="37.799999999999997" x14ac:dyDescent="0.3">
      <c r="B758" s="15" t="s">
        <v>1541</v>
      </c>
      <c r="C758" s="15" t="s">
        <v>124</v>
      </c>
      <c r="D758" s="27">
        <v>20</v>
      </c>
      <c r="E758" s="39" t="s">
        <v>126</v>
      </c>
      <c r="F758" s="29" t="str">
        <f t="shared" si="13"/>
        <v>PVM-DE20</v>
      </c>
      <c r="G758" s="24" t="s">
        <v>1580</v>
      </c>
      <c r="H758" s="22">
        <v>1</v>
      </c>
      <c r="I758" s="24" t="s">
        <v>1581</v>
      </c>
      <c r="J758" s="13"/>
      <c r="K758" s="35"/>
      <c r="L758" s="34"/>
      <c r="M758" s="15"/>
      <c r="N758" s="15"/>
      <c r="O758" s="28">
        <v>44428</v>
      </c>
      <c r="P758" s="27" t="s">
        <v>1544</v>
      </c>
      <c r="Q758" s="27"/>
      <c r="R758" s="49"/>
    </row>
    <row r="759" spans="2:18" ht="37.799999999999997" x14ac:dyDescent="0.3">
      <c r="B759" s="15" t="s">
        <v>1541</v>
      </c>
      <c r="C759" s="15" t="s">
        <v>124</v>
      </c>
      <c r="D759" s="27">
        <v>21</v>
      </c>
      <c r="E759" s="39" t="s">
        <v>126</v>
      </c>
      <c r="F759" s="29" t="str">
        <f t="shared" si="13"/>
        <v>PVM-DE21</v>
      </c>
      <c r="G759" s="24" t="s">
        <v>1582</v>
      </c>
      <c r="H759" s="22">
        <v>2</v>
      </c>
      <c r="I759" s="24" t="s">
        <v>1583</v>
      </c>
      <c r="J759" s="13"/>
      <c r="K759" s="35"/>
      <c r="L759" s="34"/>
      <c r="M759" s="15"/>
      <c r="N759" s="15"/>
      <c r="O759" s="28">
        <v>44428</v>
      </c>
      <c r="P759" s="27" t="s">
        <v>1544</v>
      </c>
      <c r="Q759" s="27"/>
      <c r="R759" s="49"/>
    </row>
    <row r="760" spans="2:18" ht="25.2" x14ac:dyDescent="0.3">
      <c r="B760" s="15" t="s">
        <v>1541</v>
      </c>
      <c r="C760" s="15" t="s">
        <v>124</v>
      </c>
      <c r="D760" s="27">
        <v>22</v>
      </c>
      <c r="E760" s="39" t="s">
        <v>126</v>
      </c>
      <c r="F760" s="29" t="str">
        <f t="shared" si="13"/>
        <v>PVM-DE22</v>
      </c>
      <c r="G760" s="24" t="s">
        <v>1584</v>
      </c>
      <c r="H760" s="22">
        <v>1</v>
      </c>
      <c r="I760" s="24" t="s">
        <v>1585</v>
      </c>
      <c r="J760" s="13"/>
      <c r="K760" s="35"/>
      <c r="L760" s="34"/>
      <c r="M760" s="15"/>
      <c r="N760" s="15"/>
      <c r="O760" s="28">
        <v>44428</v>
      </c>
      <c r="P760" s="27" t="s">
        <v>1544</v>
      </c>
      <c r="Q760" s="27"/>
      <c r="R760" s="49"/>
    </row>
    <row r="761" spans="2:18" ht="50.4" x14ac:dyDescent="0.3">
      <c r="B761" s="15" t="s">
        <v>1541</v>
      </c>
      <c r="C761" s="15" t="s">
        <v>124</v>
      </c>
      <c r="D761" s="27">
        <v>23</v>
      </c>
      <c r="E761" s="39" t="s">
        <v>126</v>
      </c>
      <c r="F761" s="29" t="str">
        <f t="shared" si="13"/>
        <v>PVM-DE23</v>
      </c>
      <c r="G761" s="24" t="s">
        <v>1586</v>
      </c>
      <c r="H761" s="22">
        <v>2</v>
      </c>
      <c r="I761" s="24" t="s">
        <v>1587</v>
      </c>
      <c r="J761" s="13"/>
      <c r="K761" s="35"/>
      <c r="L761" s="34"/>
      <c r="M761" s="15"/>
      <c r="N761" s="15"/>
      <c r="O761" s="28">
        <v>44428</v>
      </c>
      <c r="P761" s="27" t="s">
        <v>1544</v>
      </c>
      <c r="Q761" s="27"/>
      <c r="R761" s="49"/>
    </row>
    <row r="762" spans="2:18" ht="63" x14ac:dyDescent="0.3">
      <c r="B762" s="15" t="s">
        <v>1541</v>
      </c>
      <c r="C762" s="15" t="s">
        <v>124</v>
      </c>
      <c r="D762" s="27">
        <v>24</v>
      </c>
      <c r="E762" s="39" t="s">
        <v>126</v>
      </c>
      <c r="F762" s="29" t="str">
        <f t="shared" si="13"/>
        <v>PVM-DE24</v>
      </c>
      <c r="G762" s="24" t="s">
        <v>1588</v>
      </c>
      <c r="H762" s="22">
        <v>2</v>
      </c>
      <c r="I762" s="24" t="s">
        <v>1589</v>
      </c>
      <c r="J762" s="13"/>
      <c r="K762" s="35"/>
      <c r="L762" s="34"/>
      <c r="M762" s="15"/>
      <c r="N762" s="15"/>
      <c r="O762" s="28">
        <v>44428</v>
      </c>
      <c r="P762" s="27" t="s">
        <v>1544</v>
      </c>
      <c r="Q762" s="27"/>
      <c r="R762" s="49"/>
    </row>
    <row r="763" spans="2:18" ht="37.799999999999997" x14ac:dyDescent="0.3">
      <c r="B763" s="15" t="s">
        <v>1541</v>
      </c>
      <c r="C763" s="15" t="s">
        <v>124</v>
      </c>
      <c r="D763" s="27">
        <v>25</v>
      </c>
      <c r="E763" s="39" t="s">
        <v>126</v>
      </c>
      <c r="F763" s="29" t="str">
        <f t="shared" si="13"/>
        <v>PVM-DE25</v>
      </c>
      <c r="G763" s="24" t="s">
        <v>1590</v>
      </c>
      <c r="H763" s="22">
        <v>1</v>
      </c>
      <c r="I763" s="24" t="s">
        <v>1591</v>
      </c>
      <c r="J763" s="13"/>
      <c r="K763" s="35"/>
      <c r="L763" s="34"/>
      <c r="M763" s="15"/>
      <c r="N763" s="15"/>
      <c r="O763" s="28">
        <v>44428</v>
      </c>
      <c r="P763" s="27" t="s">
        <v>1544</v>
      </c>
      <c r="Q763" s="27"/>
      <c r="R763" s="49"/>
    </row>
    <row r="764" spans="2:18" ht="63" x14ac:dyDescent="0.3">
      <c r="B764" s="15" t="s">
        <v>1541</v>
      </c>
      <c r="C764" s="15" t="s">
        <v>216</v>
      </c>
      <c r="D764" s="27">
        <v>1</v>
      </c>
      <c r="E764" s="39" t="s">
        <v>126</v>
      </c>
      <c r="F764" s="29" t="str">
        <f t="shared" si="13"/>
        <v>PVM-MFT01</v>
      </c>
      <c r="G764" s="24" t="s">
        <v>1592</v>
      </c>
      <c r="H764" s="22"/>
      <c r="I764" s="24" t="s">
        <v>1593</v>
      </c>
      <c r="J764" s="13"/>
      <c r="K764" s="35"/>
      <c r="L764" s="34"/>
      <c r="M764" s="15"/>
      <c r="N764" s="15"/>
      <c r="O764" s="28">
        <v>44428</v>
      </c>
      <c r="P764" s="27" t="s">
        <v>1544</v>
      </c>
      <c r="Q764" s="27"/>
      <c r="R764" s="49"/>
    </row>
    <row r="765" spans="2:18" ht="138.6" x14ac:dyDescent="0.3">
      <c r="B765" s="15" t="s">
        <v>1541</v>
      </c>
      <c r="C765" s="15" t="s">
        <v>216</v>
      </c>
      <c r="D765" s="27">
        <v>2</v>
      </c>
      <c r="E765" s="39" t="s">
        <v>126</v>
      </c>
      <c r="F765" s="29" t="str">
        <f t="shared" si="13"/>
        <v>PVM-MFT02</v>
      </c>
      <c r="G765" s="24" t="s">
        <v>1594</v>
      </c>
      <c r="H765" s="22">
        <v>2</v>
      </c>
      <c r="I765" s="24" t="s">
        <v>1595</v>
      </c>
      <c r="J765" s="13"/>
      <c r="K765" s="35"/>
      <c r="L765" s="34"/>
      <c r="M765" s="15"/>
      <c r="N765" s="15"/>
      <c r="O765" s="28">
        <v>44428</v>
      </c>
      <c r="P765" s="27" t="s">
        <v>1544</v>
      </c>
      <c r="Q765" s="27"/>
      <c r="R765" s="49"/>
    </row>
    <row r="766" spans="2:18" ht="50.4" x14ac:dyDescent="0.3">
      <c r="B766" s="15" t="s">
        <v>1541</v>
      </c>
      <c r="C766" s="15" t="s">
        <v>216</v>
      </c>
      <c r="D766" s="27">
        <v>3</v>
      </c>
      <c r="E766" s="39" t="s">
        <v>126</v>
      </c>
      <c r="F766" s="29" t="str">
        <f t="shared" si="13"/>
        <v>PVM-MFT03</v>
      </c>
      <c r="G766" s="24" t="s">
        <v>1596</v>
      </c>
      <c r="H766" s="22">
        <v>1</v>
      </c>
      <c r="I766" s="24" t="s">
        <v>1597</v>
      </c>
      <c r="J766" s="13"/>
      <c r="K766" s="35"/>
      <c r="L766" s="34"/>
      <c r="M766" s="15"/>
      <c r="N766" s="15"/>
      <c r="O766" s="28">
        <v>44428</v>
      </c>
      <c r="P766" s="27" t="s">
        <v>1544</v>
      </c>
      <c r="Q766" s="27"/>
      <c r="R766" s="49"/>
    </row>
    <row r="767" spans="2:18" ht="25.2" x14ac:dyDescent="0.3">
      <c r="B767" s="15" t="s">
        <v>1541</v>
      </c>
      <c r="C767" s="15" t="s">
        <v>216</v>
      </c>
      <c r="D767" s="27">
        <v>4</v>
      </c>
      <c r="E767" s="39" t="s">
        <v>126</v>
      </c>
      <c r="F767" s="29" t="str">
        <f t="shared" si="13"/>
        <v>PVM-MFT04</v>
      </c>
      <c r="G767" s="24" t="s">
        <v>1598</v>
      </c>
      <c r="H767" s="22">
        <v>1</v>
      </c>
      <c r="I767" s="24" t="s">
        <v>1599</v>
      </c>
      <c r="J767" s="13"/>
      <c r="K767" s="35"/>
      <c r="L767" s="34"/>
      <c r="M767" s="15"/>
      <c r="N767" s="15"/>
      <c r="O767" s="28">
        <v>44428</v>
      </c>
      <c r="P767" s="27" t="s">
        <v>1544</v>
      </c>
      <c r="Q767" s="27"/>
      <c r="R767" s="49"/>
    </row>
    <row r="768" spans="2:18" ht="37.799999999999997" x14ac:dyDescent="0.3">
      <c r="B768" s="15" t="s">
        <v>1541</v>
      </c>
      <c r="C768" s="15" t="s">
        <v>216</v>
      </c>
      <c r="D768" s="27">
        <v>5</v>
      </c>
      <c r="E768" s="39" t="s">
        <v>126</v>
      </c>
      <c r="F768" s="29" t="str">
        <f t="shared" si="13"/>
        <v>PVM-MFT05</v>
      </c>
      <c r="G768" s="24" t="s">
        <v>1600</v>
      </c>
      <c r="H768" s="22">
        <v>1</v>
      </c>
      <c r="I768" s="24" t="s">
        <v>1601</v>
      </c>
      <c r="J768" s="13"/>
      <c r="K768" s="35"/>
      <c r="L768" s="34"/>
      <c r="M768" s="15"/>
      <c r="N768" s="15"/>
      <c r="O768" s="28">
        <v>44428</v>
      </c>
      <c r="P768" s="27" t="s">
        <v>1544</v>
      </c>
      <c r="Q768" s="27"/>
      <c r="R768" s="49"/>
    </row>
    <row r="769" spans="2:18" ht="50.4" x14ac:dyDescent="0.3">
      <c r="B769" s="15" t="s">
        <v>1541</v>
      </c>
      <c r="C769" s="15" t="s">
        <v>216</v>
      </c>
      <c r="D769" s="27">
        <v>6</v>
      </c>
      <c r="E769" s="39" t="s">
        <v>126</v>
      </c>
      <c r="F769" s="29" t="str">
        <f t="shared" si="13"/>
        <v>PVM-MFT06</v>
      </c>
      <c r="G769" s="24" t="s">
        <v>1602</v>
      </c>
      <c r="H769" s="22">
        <v>2</v>
      </c>
      <c r="I769" s="24" t="s">
        <v>1603</v>
      </c>
      <c r="J769" s="13"/>
      <c r="K769" s="35"/>
      <c r="L769" s="34"/>
      <c r="M769" s="15"/>
      <c r="N769" s="15"/>
      <c r="O769" s="28">
        <v>44428</v>
      </c>
      <c r="P769" s="27" t="s">
        <v>1544</v>
      </c>
      <c r="Q769" s="27"/>
      <c r="R769" s="49"/>
    </row>
    <row r="770" spans="2:18" ht="25.2" x14ac:dyDescent="0.3">
      <c r="B770" s="15" t="s">
        <v>1541</v>
      </c>
      <c r="C770" s="15" t="s">
        <v>216</v>
      </c>
      <c r="D770" s="27">
        <v>7</v>
      </c>
      <c r="E770" s="39" t="s">
        <v>126</v>
      </c>
      <c r="F770" s="29" t="str">
        <f t="shared" si="13"/>
        <v>PVM-MFT07</v>
      </c>
      <c r="G770" s="24" t="s">
        <v>1604</v>
      </c>
      <c r="H770" s="22">
        <v>1</v>
      </c>
      <c r="I770" s="24" t="s">
        <v>1605</v>
      </c>
      <c r="J770" s="13"/>
      <c r="K770" s="35"/>
      <c r="L770" s="34"/>
      <c r="M770" s="15"/>
      <c r="N770" s="15"/>
      <c r="O770" s="28">
        <v>44428</v>
      </c>
      <c r="P770" s="27" t="s">
        <v>1544</v>
      </c>
      <c r="Q770" s="27"/>
      <c r="R770" s="49"/>
    </row>
    <row r="771" spans="2:18" ht="25.2" x14ac:dyDescent="0.3">
      <c r="B771" s="15" t="s">
        <v>1541</v>
      </c>
      <c r="C771" s="15" t="s">
        <v>216</v>
      </c>
      <c r="D771" s="27">
        <v>8</v>
      </c>
      <c r="E771" s="39" t="s">
        <v>126</v>
      </c>
      <c r="F771" s="29" t="str">
        <f t="shared" si="13"/>
        <v>PVM-MFT08</v>
      </c>
      <c r="G771" s="24" t="s">
        <v>1606</v>
      </c>
      <c r="H771" s="22">
        <v>2</v>
      </c>
      <c r="I771" s="24" t="s">
        <v>1607</v>
      </c>
      <c r="J771" s="13"/>
      <c r="K771" s="35"/>
      <c r="L771" s="34"/>
      <c r="M771" s="15"/>
      <c r="N771" s="15"/>
      <c r="O771" s="28">
        <v>44428</v>
      </c>
      <c r="P771" s="27" t="s">
        <v>1544</v>
      </c>
      <c r="Q771" s="27"/>
      <c r="R771" s="49"/>
    </row>
    <row r="772" spans="2:18" ht="50.4" x14ac:dyDescent="0.3">
      <c r="B772" s="15" t="s">
        <v>1541</v>
      </c>
      <c r="C772" s="15" t="s">
        <v>223</v>
      </c>
      <c r="D772" s="27">
        <v>1</v>
      </c>
      <c r="E772" s="39" t="s">
        <v>126</v>
      </c>
      <c r="F772" s="29" t="str">
        <f t="shared" si="13"/>
        <v>PVM-SDA01</v>
      </c>
      <c r="G772" s="24" t="s">
        <v>1608</v>
      </c>
      <c r="H772" s="22">
        <v>1</v>
      </c>
      <c r="I772" s="24" t="s">
        <v>1609</v>
      </c>
      <c r="J772" s="13"/>
      <c r="K772" s="35"/>
      <c r="L772" s="34"/>
      <c r="M772" s="15"/>
      <c r="N772" s="15"/>
      <c r="O772" s="28">
        <v>44428</v>
      </c>
      <c r="P772" s="27" t="s">
        <v>1544</v>
      </c>
      <c r="Q772" s="27"/>
      <c r="R772" s="49"/>
    </row>
    <row r="773" spans="2:18" ht="138.6" x14ac:dyDescent="0.3">
      <c r="B773" s="15" t="s">
        <v>1541</v>
      </c>
      <c r="C773" s="15" t="s">
        <v>223</v>
      </c>
      <c r="D773" s="27">
        <v>2</v>
      </c>
      <c r="E773" s="39" t="s">
        <v>126</v>
      </c>
      <c r="F773" s="29" t="str">
        <f t="shared" si="13"/>
        <v>PVM-SDA02</v>
      </c>
      <c r="G773" s="24" t="s">
        <v>1610</v>
      </c>
      <c r="H773" s="22">
        <v>1</v>
      </c>
      <c r="I773" s="24" t="s">
        <v>1611</v>
      </c>
      <c r="J773" s="13"/>
      <c r="K773" s="35"/>
      <c r="L773" s="34"/>
      <c r="M773" s="15"/>
      <c r="N773" s="15"/>
      <c r="O773" s="28">
        <v>44428</v>
      </c>
      <c r="P773" s="27" t="s">
        <v>1544</v>
      </c>
      <c r="Q773" s="27"/>
      <c r="R773" s="49"/>
    </row>
    <row r="774" spans="2:18" ht="88.2" x14ac:dyDescent="0.3">
      <c r="B774" s="15" t="s">
        <v>1541</v>
      </c>
      <c r="C774" s="15" t="s">
        <v>223</v>
      </c>
      <c r="D774" s="27">
        <v>3</v>
      </c>
      <c r="E774" s="39" t="s">
        <v>126</v>
      </c>
      <c r="F774" s="29" t="str">
        <f t="shared" si="13"/>
        <v>PVM-SDA03</v>
      </c>
      <c r="G774" s="24" t="s">
        <v>1612</v>
      </c>
      <c r="H774" s="22">
        <v>1</v>
      </c>
      <c r="I774" s="24" t="s">
        <v>1613</v>
      </c>
      <c r="J774" s="13"/>
      <c r="K774" s="35"/>
      <c r="L774" s="34"/>
      <c r="M774" s="15"/>
      <c r="N774" s="15"/>
      <c r="O774" s="28">
        <v>44428</v>
      </c>
      <c r="P774" s="27" t="s">
        <v>1544</v>
      </c>
      <c r="Q774" s="27"/>
      <c r="R774" s="49"/>
    </row>
    <row r="775" spans="2:18" ht="25.2" x14ac:dyDescent="0.3">
      <c r="B775" s="15" t="s">
        <v>1541</v>
      </c>
      <c r="C775" s="15" t="s">
        <v>232</v>
      </c>
      <c r="D775" s="27">
        <v>1</v>
      </c>
      <c r="E775" s="39" t="s">
        <v>126</v>
      </c>
      <c r="F775" s="29" t="str">
        <f t="shared" si="13"/>
        <v>PVM-OSC01</v>
      </c>
      <c r="G775" s="24" t="s">
        <v>1614</v>
      </c>
      <c r="H775" s="22">
        <v>1</v>
      </c>
      <c r="I775" s="24" t="s">
        <v>1615</v>
      </c>
      <c r="J775" s="13"/>
      <c r="K775" s="35"/>
      <c r="L775" s="34"/>
      <c r="M775" s="15"/>
      <c r="N775" s="15"/>
      <c r="O775" s="28">
        <v>44428</v>
      </c>
      <c r="P775" s="27" t="s">
        <v>1544</v>
      </c>
      <c r="Q775" s="27"/>
      <c r="R775" s="49"/>
    </row>
    <row r="776" spans="2:18" x14ac:dyDescent="0.3">
      <c r="B776" s="15" t="s">
        <v>1541</v>
      </c>
      <c r="C776" s="15" t="s">
        <v>232</v>
      </c>
      <c r="D776" s="27">
        <v>2</v>
      </c>
      <c r="E776" s="39" t="s">
        <v>126</v>
      </c>
      <c r="F776" s="29" t="str">
        <f t="shared" si="13"/>
        <v>PVM-OSC02</v>
      </c>
      <c r="G776" s="24" t="s">
        <v>1616</v>
      </c>
      <c r="H776" s="22">
        <v>1</v>
      </c>
      <c r="I776" s="24" t="s">
        <v>1617</v>
      </c>
      <c r="J776" s="13"/>
      <c r="K776" s="35"/>
      <c r="L776" s="34"/>
      <c r="M776" s="15"/>
      <c r="N776" s="15"/>
      <c r="O776" s="28">
        <v>44428</v>
      </c>
      <c r="P776" s="27" t="s">
        <v>1544</v>
      </c>
      <c r="Q776" s="27"/>
      <c r="R776" s="49"/>
    </row>
    <row r="777" spans="2:18" ht="63" x14ac:dyDescent="0.3">
      <c r="B777" s="15" t="s">
        <v>1541</v>
      </c>
      <c r="C777" s="15" t="s">
        <v>232</v>
      </c>
      <c r="D777" s="27">
        <v>3</v>
      </c>
      <c r="E777" s="39" t="s">
        <v>126</v>
      </c>
      <c r="F777" s="29" t="str">
        <f t="shared" si="13"/>
        <v>PVM-OSC03</v>
      </c>
      <c r="G777" s="24" t="s">
        <v>1618</v>
      </c>
      <c r="H777" s="22">
        <v>1</v>
      </c>
      <c r="I777" s="24" t="s">
        <v>1619</v>
      </c>
      <c r="J777" s="13"/>
      <c r="K777" s="35"/>
      <c r="L777" s="34"/>
      <c r="M777" s="15"/>
      <c r="N777" s="15"/>
      <c r="O777" s="28">
        <v>44428</v>
      </c>
      <c r="P777" s="27" t="s">
        <v>1544</v>
      </c>
      <c r="Q777" s="27"/>
      <c r="R777" s="49"/>
    </row>
    <row r="778" spans="2:18" ht="25.2" x14ac:dyDescent="0.3">
      <c r="B778" s="15" t="s">
        <v>1541</v>
      </c>
      <c r="C778" s="15" t="s">
        <v>232</v>
      </c>
      <c r="D778" s="27">
        <v>4</v>
      </c>
      <c r="E778" s="39" t="s">
        <v>126</v>
      </c>
      <c r="F778" s="29" t="str">
        <f t="shared" si="13"/>
        <v>PVM-OSC04</v>
      </c>
      <c r="G778" s="24" t="s">
        <v>1620</v>
      </c>
      <c r="H778" s="22">
        <v>2</v>
      </c>
      <c r="I778" s="24" t="s">
        <v>1621</v>
      </c>
      <c r="J778" s="13"/>
      <c r="K778" s="35"/>
      <c r="L778" s="34"/>
      <c r="M778" s="15"/>
      <c r="N778" s="15"/>
      <c r="O778" s="28">
        <v>44428</v>
      </c>
      <c r="P778" s="27" t="s">
        <v>1544</v>
      </c>
      <c r="Q778" s="27"/>
      <c r="R778" s="49"/>
    </row>
    <row r="779" spans="2:18" ht="37.799999999999997" x14ac:dyDescent="0.3">
      <c r="B779" s="15" t="s">
        <v>1541</v>
      </c>
      <c r="C779" s="15" t="s">
        <v>232</v>
      </c>
      <c r="D779" s="27">
        <v>5</v>
      </c>
      <c r="E779" s="39" t="s">
        <v>126</v>
      </c>
      <c r="F779" s="29" t="str">
        <f t="shared" si="13"/>
        <v>PVM-OSC05</v>
      </c>
      <c r="G779" s="24" t="s">
        <v>1622</v>
      </c>
      <c r="H779" s="22">
        <v>1</v>
      </c>
      <c r="I779" s="24" t="s">
        <v>1623</v>
      </c>
      <c r="J779" s="13"/>
      <c r="K779" s="35"/>
      <c r="L779" s="34"/>
      <c r="M779" s="15"/>
      <c r="N779" s="15"/>
      <c r="O779" s="28">
        <v>44428</v>
      </c>
      <c r="P779" s="27" t="s">
        <v>1544</v>
      </c>
      <c r="Q779" s="27"/>
      <c r="R779" s="49"/>
    </row>
    <row r="780" spans="2:18" ht="37.799999999999997" x14ac:dyDescent="0.3">
      <c r="B780" s="15" t="s">
        <v>1541</v>
      </c>
      <c r="C780" s="15" t="s">
        <v>232</v>
      </c>
      <c r="D780" s="27">
        <v>6</v>
      </c>
      <c r="E780" s="39" t="s">
        <v>126</v>
      </c>
      <c r="F780" s="29" t="str">
        <f t="shared" si="13"/>
        <v>PVM-OSC06</v>
      </c>
      <c r="G780" s="24" t="s">
        <v>1624</v>
      </c>
      <c r="H780" s="22">
        <v>1</v>
      </c>
      <c r="I780" s="24" t="s">
        <v>1625</v>
      </c>
      <c r="J780" s="13"/>
      <c r="K780" s="35"/>
      <c r="L780" s="34"/>
      <c r="M780" s="15"/>
      <c r="N780" s="15"/>
      <c r="O780" s="28">
        <v>44428</v>
      </c>
      <c r="P780" s="27" t="s">
        <v>1544</v>
      </c>
      <c r="Q780" s="27"/>
      <c r="R780" s="49"/>
    </row>
    <row r="781" spans="2:18" ht="50.4" x14ac:dyDescent="0.3">
      <c r="B781" s="15" t="s">
        <v>1541</v>
      </c>
      <c r="C781" s="15" t="s">
        <v>232</v>
      </c>
      <c r="D781" s="27">
        <v>7</v>
      </c>
      <c r="E781" s="39" t="s">
        <v>126</v>
      </c>
      <c r="F781" s="29" t="str">
        <f t="shared" si="13"/>
        <v>PVM-OSC07</v>
      </c>
      <c r="G781" s="24" t="s">
        <v>1626</v>
      </c>
      <c r="H781" s="22">
        <v>1</v>
      </c>
      <c r="I781" s="24" t="s">
        <v>1627</v>
      </c>
      <c r="J781" s="13"/>
      <c r="K781" s="35"/>
      <c r="L781" s="34"/>
      <c r="M781" s="15"/>
      <c r="N781" s="15"/>
      <c r="O781" s="28">
        <v>44428</v>
      </c>
      <c r="P781" s="27" t="s">
        <v>1544</v>
      </c>
      <c r="Q781" s="27"/>
      <c r="R781" s="49"/>
    </row>
    <row r="782" spans="2:18" ht="252" x14ac:dyDescent="0.3">
      <c r="B782" s="15" t="s">
        <v>1541</v>
      </c>
      <c r="C782" s="15" t="s">
        <v>249</v>
      </c>
      <c r="D782" s="27">
        <v>1</v>
      </c>
      <c r="E782" s="39" t="s">
        <v>126</v>
      </c>
      <c r="F782" s="29" t="str">
        <f t="shared" si="13"/>
        <v>PVM-TC01</v>
      </c>
      <c r="G782" s="24" t="s">
        <v>1628</v>
      </c>
      <c r="H782" s="22">
        <v>1</v>
      </c>
      <c r="I782" s="24" t="s">
        <v>1629</v>
      </c>
      <c r="J782" s="13"/>
      <c r="K782" s="35"/>
      <c r="L782" s="34"/>
      <c r="M782" s="15"/>
      <c r="N782" s="15"/>
      <c r="O782" s="28">
        <v>44428</v>
      </c>
      <c r="P782" s="27" t="s">
        <v>1544</v>
      </c>
      <c r="Q782" s="27"/>
      <c r="R782" s="49"/>
    </row>
    <row r="783" spans="2:18" ht="25.2" x14ac:dyDescent="0.3">
      <c r="B783" s="15" t="s">
        <v>1541</v>
      </c>
      <c r="C783" s="15" t="s">
        <v>249</v>
      </c>
      <c r="D783" s="27">
        <v>2</v>
      </c>
      <c r="E783" s="39" t="s">
        <v>126</v>
      </c>
      <c r="F783" s="29" t="str">
        <f t="shared" si="13"/>
        <v>PVM-TC02</v>
      </c>
      <c r="G783" s="24" t="s">
        <v>1630</v>
      </c>
      <c r="H783" s="22">
        <v>3</v>
      </c>
      <c r="I783" s="24" t="s">
        <v>1631</v>
      </c>
      <c r="J783" s="13"/>
      <c r="K783" s="35"/>
      <c r="L783" s="34"/>
      <c r="M783" s="15"/>
      <c r="N783" s="15"/>
      <c r="O783" s="28">
        <v>44428</v>
      </c>
      <c r="P783" s="27" t="s">
        <v>1544</v>
      </c>
      <c r="Q783" s="27"/>
      <c r="R783" s="49"/>
    </row>
    <row r="784" spans="2:18" ht="189" x14ac:dyDescent="0.3">
      <c r="B784" s="15" t="s">
        <v>1541</v>
      </c>
      <c r="C784" s="15" t="s">
        <v>258</v>
      </c>
      <c r="D784" s="27">
        <v>1</v>
      </c>
      <c r="E784" s="39" t="s">
        <v>126</v>
      </c>
      <c r="F784" s="29" t="str">
        <f t="shared" si="13"/>
        <v>PVM-DOC01</v>
      </c>
      <c r="G784" s="24" t="s">
        <v>1632</v>
      </c>
      <c r="H784" s="22">
        <v>1</v>
      </c>
      <c r="I784" s="24" t="s">
        <v>1633</v>
      </c>
      <c r="J784" s="13"/>
      <c r="K784" s="35"/>
      <c r="L784" s="34"/>
      <c r="M784" s="15"/>
      <c r="N784" s="15"/>
      <c r="O784" s="28">
        <v>44428</v>
      </c>
      <c r="P784" s="27" t="s">
        <v>1544</v>
      </c>
      <c r="Q784" s="27"/>
      <c r="R784" s="49"/>
    </row>
    <row r="785" spans="2:18" ht="88.2" x14ac:dyDescent="0.3">
      <c r="B785" s="15" t="s">
        <v>1541</v>
      </c>
      <c r="C785" s="15" t="s">
        <v>258</v>
      </c>
      <c r="D785" s="27">
        <v>2</v>
      </c>
      <c r="E785" s="39" t="s">
        <v>126</v>
      </c>
      <c r="F785" s="29" t="str">
        <f t="shared" si="13"/>
        <v>PVM-DOC02</v>
      </c>
      <c r="G785" s="24" t="s">
        <v>1634</v>
      </c>
      <c r="H785" s="22">
        <v>1</v>
      </c>
      <c r="I785" s="24" t="s">
        <v>1635</v>
      </c>
      <c r="J785" s="13"/>
      <c r="K785" s="35"/>
      <c r="L785" s="34"/>
      <c r="M785" s="15"/>
      <c r="N785" s="15"/>
      <c r="O785" s="28">
        <v>44428</v>
      </c>
      <c r="P785" s="27" t="s">
        <v>1544</v>
      </c>
      <c r="Q785" s="27"/>
      <c r="R785" s="49"/>
    </row>
    <row r="786" spans="2:18" ht="63" x14ac:dyDescent="0.3">
      <c r="B786" s="15" t="s">
        <v>1541</v>
      </c>
      <c r="C786" s="15" t="s">
        <v>258</v>
      </c>
      <c r="D786" s="27">
        <v>3</v>
      </c>
      <c r="E786" s="39" t="s">
        <v>126</v>
      </c>
      <c r="F786" s="29" t="str">
        <f t="shared" si="13"/>
        <v>PVM-DOC03</v>
      </c>
      <c r="G786" s="24" t="s">
        <v>1636</v>
      </c>
      <c r="H786" s="22">
        <v>1</v>
      </c>
      <c r="I786" s="24" t="s">
        <v>1637</v>
      </c>
      <c r="J786" s="13"/>
      <c r="K786" s="35"/>
      <c r="L786" s="34"/>
      <c r="M786" s="15"/>
      <c r="N786" s="15"/>
      <c r="O786" s="28">
        <v>44428</v>
      </c>
      <c r="P786" s="27" t="s">
        <v>1544</v>
      </c>
      <c r="Q786" s="27"/>
      <c r="R786" s="49"/>
    </row>
    <row r="787" spans="2:18" ht="25.2" x14ac:dyDescent="0.3">
      <c r="B787" s="15" t="s">
        <v>1541</v>
      </c>
      <c r="C787" s="15" t="s">
        <v>258</v>
      </c>
      <c r="D787" s="27">
        <v>4</v>
      </c>
      <c r="E787" s="31" t="s">
        <v>126</v>
      </c>
      <c r="F787" s="20" t="str">
        <f>IF(D787&lt;10,CONCATENATE(VLOOKUP(B787,Equip_Abb,2,FALSE),"-",VLOOKUP(C787,Section_Abb,2,FALSE),"0",D787),CONCATENATE(VLOOKUP(B787,Equip_Abb,2,FALSE),"-",VLOOKUP(C787,Section_Abb,2,FALSE),D787))</f>
        <v>PVM-DOC04</v>
      </c>
      <c r="G787" s="24" t="s">
        <v>1638</v>
      </c>
      <c r="H787" s="22">
        <v>1</v>
      </c>
      <c r="I787" s="24" t="s">
        <v>1639</v>
      </c>
      <c r="J787" s="13"/>
      <c r="K787" s="35"/>
      <c r="L787" s="34"/>
      <c r="M787" s="15"/>
      <c r="N787" s="15"/>
      <c r="O787" s="28">
        <v>44440</v>
      </c>
      <c r="P787" s="27" t="s">
        <v>129</v>
      </c>
      <c r="Q787" s="27"/>
      <c r="R787" s="49"/>
    </row>
    <row r="788" spans="2:18" x14ac:dyDescent="0.3">
      <c r="B788" s="15" t="s">
        <v>1541</v>
      </c>
      <c r="C788" s="15" t="s">
        <v>275</v>
      </c>
      <c r="D788" s="27">
        <v>1</v>
      </c>
      <c r="E788" s="31" t="s">
        <v>126</v>
      </c>
      <c r="F788" s="20" t="str">
        <f>IF(D788&lt;10,CONCATENATE(VLOOKUP(B788,Equip_Abb,2,FALSE),"-",VLOOKUP(C788,Section_Abb,2,FALSE),"0",D788),CONCATENATE(VLOOKUP(B788,Equip_Abb,2,FALSE),"-",VLOOKUP(C788,Section_Abb,2,FALSE),D788))</f>
        <v>PVM-SREQ01</v>
      </c>
      <c r="G788" s="24" t="s">
        <v>1640</v>
      </c>
      <c r="H788" s="22"/>
      <c r="I788" s="24" t="s">
        <v>1641</v>
      </c>
      <c r="J788" s="13"/>
      <c r="K788" s="35"/>
      <c r="L788" s="34" t="s">
        <v>864</v>
      </c>
      <c r="M788" s="15" t="s">
        <v>865</v>
      </c>
      <c r="N788" s="15"/>
      <c r="O788" s="28">
        <v>44440</v>
      </c>
      <c r="P788" s="27" t="s">
        <v>129</v>
      </c>
      <c r="Q788" s="27"/>
      <c r="R788" s="49"/>
    </row>
    <row r="789" spans="2:18" x14ac:dyDescent="0.3">
      <c r="B789" s="15" t="s">
        <v>1541</v>
      </c>
      <c r="C789" s="15" t="s">
        <v>275</v>
      </c>
      <c r="D789" s="27">
        <v>2</v>
      </c>
      <c r="E789" s="31" t="s">
        <v>126</v>
      </c>
      <c r="F789" s="20" t="str">
        <f>IF(D789&lt;10,CONCATENATE(VLOOKUP(B789,Equip_Abb,2,FALSE),"-",VLOOKUP(C789,Section_Abb,2,FALSE),"0",D789),CONCATENATE(VLOOKUP(B789,Equip_Abb,2,FALSE),"-",VLOOKUP(C789,Section_Abb,2,FALSE),D789))</f>
        <v>PVM-SREQ02</v>
      </c>
      <c r="G789" s="24" t="s">
        <v>1642</v>
      </c>
      <c r="H789" s="22"/>
      <c r="I789" s="24" t="s">
        <v>1643</v>
      </c>
      <c r="J789" s="13"/>
      <c r="K789" s="35"/>
      <c r="L789" s="34" t="s">
        <v>864</v>
      </c>
      <c r="M789" s="15" t="s">
        <v>865</v>
      </c>
      <c r="N789" s="15"/>
      <c r="O789" s="28">
        <v>44440</v>
      </c>
      <c r="P789" s="27" t="s">
        <v>129</v>
      </c>
      <c r="Q789" s="27"/>
      <c r="R789" s="49"/>
    </row>
    <row r="790" spans="2:18" ht="50.4" hidden="1" x14ac:dyDescent="0.3">
      <c r="B790" s="15" t="s">
        <v>35</v>
      </c>
      <c r="C790" s="15" t="s">
        <v>124</v>
      </c>
      <c r="D790" s="27">
        <v>1</v>
      </c>
      <c r="E790" s="39" t="s">
        <v>126</v>
      </c>
      <c r="F790" s="29" t="str">
        <f t="shared" si="13"/>
        <v>MVS-DE01</v>
      </c>
      <c r="G790" s="24" t="s">
        <v>1644</v>
      </c>
      <c r="H790" s="22">
        <v>1</v>
      </c>
      <c r="I790" s="24" t="s">
        <v>1645</v>
      </c>
      <c r="J790" s="13"/>
      <c r="K790" s="35"/>
      <c r="L790" s="34"/>
      <c r="M790" s="15"/>
      <c r="N790" s="15"/>
      <c r="O790" s="28">
        <v>44440</v>
      </c>
      <c r="P790" s="27" t="s">
        <v>399</v>
      </c>
      <c r="Q790" s="27"/>
      <c r="R790" s="49"/>
    </row>
    <row r="791" spans="2:18" ht="25.2" hidden="1" x14ac:dyDescent="0.3">
      <c r="B791" s="15" t="s">
        <v>35</v>
      </c>
      <c r="C791" s="15" t="s">
        <v>124</v>
      </c>
      <c r="D791" s="27">
        <v>2</v>
      </c>
      <c r="E791" s="39" t="s">
        <v>126</v>
      </c>
      <c r="F791" s="29" t="str">
        <f t="shared" si="13"/>
        <v>MVS-DE02</v>
      </c>
      <c r="G791" s="24" t="s">
        <v>1646</v>
      </c>
      <c r="H791" s="22">
        <v>1</v>
      </c>
      <c r="I791" s="24" t="s">
        <v>1647</v>
      </c>
      <c r="J791" s="13"/>
      <c r="K791" s="35"/>
      <c r="L791" s="34"/>
      <c r="M791" s="15"/>
      <c r="N791" s="15"/>
      <c r="O791" s="28">
        <v>44440</v>
      </c>
      <c r="P791" s="27" t="s">
        <v>399</v>
      </c>
      <c r="Q791" s="27"/>
      <c r="R791" s="49"/>
    </row>
    <row r="792" spans="2:18" ht="50.4" hidden="1" x14ac:dyDescent="0.3">
      <c r="B792" s="15" t="s">
        <v>35</v>
      </c>
      <c r="C792" s="15" t="s">
        <v>124</v>
      </c>
      <c r="D792" s="27">
        <v>3</v>
      </c>
      <c r="E792" s="39" t="s">
        <v>126</v>
      </c>
      <c r="F792" s="29" t="str">
        <f t="shared" si="13"/>
        <v>MVS-DE03</v>
      </c>
      <c r="G792" s="24" t="s">
        <v>19</v>
      </c>
      <c r="H792" s="22" t="s">
        <v>19</v>
      </c>
      <c r="I792" s="24" t="s">
        <v>1648</v>
      </c>
      <c r="J792" s="13"/>
      <c r="K792" s="35"/>
      <c r="L792" s="34"/>
      <c r="M792" s="15"/>
      <c r="N792" s="15"/>
      <c r="O792" s="28">
        <v>44432</v>
      </c>
      <c r="P792" s="27" t="s">
        <v>129</v>
      </c>
      <c r="Q792" s="27"/>
      <c r="R792" s="49"/>
    </row>
    <row r="793" spans="2:18" ht="37.799999999999997" hidden="1" x14ac:dyDescent="0.3">
      <c r="B793" s="15" t="s">
        <v>35</v>
      </c>
      <c r="C793" s="15" t="s">
        <v>124</v>
      </c>
      <c r="D793" s="27">
        <v>4</v>
      </c>
      <c r="E793" s="39" t="s">
        <v>126</v>
      </c>
      <c r="F793" s="29" t="str">
        <f t="shared" si="13"/>
        <v>MVS-DE04</v>
      </c>
      <c r="G793" s="24" t="s">
        <v>1649</v>
      </c>
      <c r="H793" s="22">
        <v>1</v>
      </c>
      <c r="I793" s="24" t="s">
        <v>1650</v>
      </c>
      <c r="J793" s="13"/>
      <c r="K793" s="35"/>
      <c r="L793" s="34"/>
      <c r="M793" s="15"/>
      <c r="N793" s="15"/>
      <c r="O793" s="28">
        <v>44440</v>
      </c>
      <c r="P793" s="27" t="s">
        <v>399</v>
      </c>
      <c r="Q793" s="27"/>
      <c r="R793" s="49"/>
    </row>
    <row r="794" spans="2:18" ht="25.2" hidden="1" x14ac:dyDescent="0.3">
      <c r="B794" s="15" t="s">
        <v>35</v>
      </c>
      <c r="C794" s="15" t="s">
        <v>124</v>
      </c>
      <c r="D794" s="27">
        <v>5</v>
      </c>
      <c r="E794" s="39" t="s">
        <v>126</v>
      </c>
      <c r="F794" s="29" t="str">
        <f t="shared" si="13"/>
        <v>MVS-DE05</v>
      </c>
      <c r="G794" s="24" t="s">
        <v>1651</v>
      </c>
      <c r="H794" s="22">
        <v>2</v>
      </c>
      <c r="I794" s="24" t="s">
        <v>1652</v>
      </c>
      <c r="J794" s="13"/>
      <c r="K794" s="35"/>
      <c r="L794" s="34"/>
      <c r="M794" s="15"/>
      <c r="N794" s="15"/>
      <c r="O794" s="28">
        <v>44440</v>
      </c>
      <c r="P794" s="27" t="s">
        <v>399</v>
      </c>
      <c r="Q794" s="27"/>
      <c r="R794" s="49"/>
    </row>
    <row r="795" spans="2:18" ht="50.4" hidden="1" x14ac:dyDescent="0.3">
      <c r="B795" s="15" t="s">
        <v>35</v>
      </c>
      <c r="C795" s="15" t="s">
        <v>124</v>
      </c>
      <c r="D795" s="27">
        <v>6</v>
      </c>
      <c r="E795" s="39" t="s">
        <v>126</v>
      </c>
      <c r="F795" s="29" t="str">
        <f t="shared" si="13"/>
        <v>MVS-DE06</v>
      </c>
      <c r="G795" s="24" t="s">
        <v>1653</v>
      </c>
      <c r="H795" s="22">
        <v>1</v>
      </c>
      <c r="I795" s="24" t="s">
        <v>1654</v>
      </c>
      <c r="J795" s="13"/>
      <c r="K795" s="35"/>
      <c r="L795" s="34"/>
      <c r="M795" s="15"/>
      <c r="N795" s="15"/>
      <c r="O795" s="28">
        <v>44440</v>
      </c>
      <c r="P795" s="27" t="s">
        <v>399</v>
      </c>
      <c r="Q795" s="27"/>
      <c r="R795" s="49"/>
    </row>
    <row r="796" spans="2:18" ht="25.2" hidden="1" x14ac:dyDescent="0.3">
      <c r="B796" s="15" t="s">
        <v>35</v>
      </c>
      <c r="C796" s="15" t="s">
        <v>124</v>
      </c>
      <c r="D796" s="27">
        <v>7</v>
      </c>
      <c r="E796" s="39" t="s">
        <v>126</v>
      </c>
      <c r="F796" s="29" t="str">
        <f t="shared" si="13"/>
        <v>MVS-DE07</v>
      </c>
      <c r="G796" s="24" t="s">
        <v>1655</v>
      </c>
      <c r="H796" s="22">
        <v>1</v>
      </c>
      <c r="I796" s="24" t="s">
        <v>1656</v>
      </c>
      <c r="J796" s="13"/>
      <c r="K796" s="35"/>
      <c r="L796" s="34"/>
      <c r="M796" s="15"/>
      <c r="N796" s="15"/>
      <c r="O796" s="28">
        <v>44440</v>
      </c>
      <c r="P796" s="27" t="s">
        <v>399</v>
      </c>
      <c r="Q796" s="27"/>
      <c r="R796" s="49"/>
    </row>
    <row r="797" spans="2:18" ht="37.799999999999997" hidden="1" x14ac:dyDescent="0.3">
      <c r="B797" s="15" t="s">
        <v>35</v>
      </c>
      <c r="C797" s="15" t="s">
        <v>124</v>
      </c>
      <c r="D797" s="27">
        <v>8</v>
      </c>
      <c r="E797" s="39" t="s">
        <v>126</v>
      </c>
      <c r="F797" s="29" t="str">
        <f t="shared" si="13"/>
        <v>MVS-DE08</v>
      </c>
      <c r="G797" s="24" t="s">
        <v>1657</v>
      </c>
      <c r="H797" s="22">
        <v>2</v>
      </c>
      <c r="I797" s="24" t="s">
        <v>1658</v>
      </c>
      <c r="J797" s="13"/>
      <c r="K797" s="35"/>
      <c r="L797" s="34"/>
      <c r="M797" s="15"/>
      <c r="N797" s="15"/>
      <c r="O797" s="28">
        <v>44440</v>
      </c>
      <c r="P797" s="27" t="s">
        <v>399</v>
      </c>
      <c r="Q797" s="27"/>
      <c r="R797" s="49"/>
    </row>
    <row r="798" spans="2:18" ht="25.2" hidden="1" x14ac:dyDescent="0.3">
      <c r="B798" s="15" t="s">
        <v>35</v>
      </c>
      <c r="C798" s="15" t="s">
        <v>124</v>
      </c>
      <c r="D798" s="27">
        <v>9</v>
      </c>
      <c r="E798" s="39" t="s">
        <v>126</v>
      </c>
      <c r="F798" s="29" t="str">
        <f t="shared" si="13"/>
        <v>MVS-DE09</v>
      </c>
      <c r="G798" s="24" t="s">
        <v>1659</v>
      </c>
      <c r="H798" s="22">
        <v>1</v>
      </c>
      <c r="I798" s="24" t="s">
        <v>1660</v>
      </c>
      <c r="J798" s="13"/>
      <c r="K798" s="35"/>
      <c r="L798" s="34"/>
      <c r="M798" s="15"/>
      <c r="N798" s="15"/>
      <c r="O798" s="28">
        <v>44440</v>
      </c>
      <c r="P798" s="27" t="s">
        <v>399</v>
      </c>
      <c r="Q798" s="27"/>
      <c r="R798" s="49"/>
    </row>
    <row r="799" spans="2:18" ht="25.2" hidden="1" x14ac:dyDescent="0.3">
      <c r="B799" s="15" t="s">
        <v>35</v>
      </c>
      <c r="C799" s="15" t="s">
        <v>124</v>
      </c>
      <c r="D799" s="27">
        <v>10</v>
      </c>
      <c r="E799" s="39" t="s">
        <v>126</v>
      </c>
      <c r="F799" s="29" t="str">
        <f t="shared" si="13"/>
        <v>MVS-DE10</v>
      </c>
      <c r="G799" s="24" t="s">
        <v>1661</v>
      </c>
      <c r="H799" s="22">
        <v>1</v>
      </c>
      <c r="I799" s="24" t="s">
        <v>1662</v>
      </c>
      <c r="J799" s="13"/>
      <c r="K799" s="35"/>
      <c r="L799" s="34"/>
      <c r="M799" s="15"/>
      <c r="N799" s="15"/>
      <c r="O799" s="28">
        <v>44432</v>
      </c>
      <c r="P799" s="27" t="s">
        <v>129</v>
      </c>
      <c r="Q799" s="27"/>
      <c r="R799" s="49"/>
    </row>
    <row r="800" spans="2:18" ht="37.799999999999997" hidden="1" x14ac:dyDescent="0.3">
      <c r="B800" s="15" t="s">
        <v>35</v>
      </c>
      <c r="C800" s="15" t="s">
        <v>124</v>
      </c>
      <c r="D800" s="27">
        <v>11</v>
      </c>
      <c r="E800" s="39" t="s">
        <v>126</v>
      </c>
      <c r="F800" s="29" t="str">
        <f t="shared" si="13"/>
        <v>MVS-DE11</v>
      </c>
      <c r="G800" s="24" t="s">
        <v>1663</v>
      </c>
      <c r="H800" s="22">
        <v>1</v>
      </c>
      <c r="I800" s="24" t="s">
        <v>1664</v>
      </c>
      <c r="J800" s="13"/>
      <c r="K800" s="35"/>
      <c r="L800" s="34"/>
      <c r="M800" s="15"/>
      <c r="N800" s="15"/>
      <c r="O800" s="28">
        <v>44440</v>
      </c>
      <c r="P800" s="27" t="s">
        <v>399</v>
      </c>
      <c r="Q800" s="27"/>
      <c r="R800" s="49"/>
    </row>
    <row r="801" spans="2:18" ht="25.2" hidden="1" x14ac:dyDescent="0.3">
      <c r="B801" s="15" t="s">
        <v>35</v>
      </c>
      <c r="C801" s="15" t="s">
        <v>124</v>
      </c>
      <c r="D801" s="27">
        <v>12</v>
      </c>
      <c r="E801" s="39" t="s">
        <v>126</v>
      </c>
      <c r="F801" s="29" t="str">
        <f t="shared" si="13"/>
        <v>MVS-DE12</v>
      </c>
      <c r="G801" s="24" t="s">
        <v>1665</v>
      </c>
      <c r="H801" s="22">
        <v>1</v>
      </c>
      <c r="I801" s="24" t="s">
        <v>1666</v>
      </c>
      <c r="J801" s="13"/>
      <c r="K801" s="35"/>
      <c r="L801" s="34"/>
      <c r="M801" s="15"/>
      <c r="N801" s="15"/>
      <c r="O801" s="28">
        <v>44432</v>
      </c>
      <c r="P801" s="27" t="s">
        <v>129</v>
      </c>
      <c r="Q801" s="27"/>
      <c r="R801" s="49"/>
    </row>
    <row r="802" spans="2:18" hidden="1" x14ac:dyDescent="0.3">
      <c r="B802" s="15" t="s">
        <v>35</v>
      </c>
      <c r="C802" s="15" t="s">
        <v>124</v>
      </c>
      <c r="D802" s="27">
        <v>13</v>
      </c>
      <c r="E802" s="39" t="s">
        <v>126</v>
      </c>
      <c r="F802" s="29" t="str">
        <f t="shared" si="13"/>
        <v>MVS-DE13</v>
      </c>
      <c r="G802" s="24" t="s">
        <v>1667</v>
      </c>
      <c r="H802" s="22">
        <v>1</v>
      </c>
      <c r="I802" s="24" t="s">
        <v>1668</v>
      </c>
      <c r="J802" s="13"/>
      <c r="K802" s="35"/>
      <c r="L802" s="34"/>
      <c r="M802" s="15" t="s">
        <v>1669</v>
      </c>
      <c r="N802" s="15"/>
      <c r="O802" s="28">
        <v>44432</v>
      </c>
      <c r="P802" s="27" t="s">
        <v>129</v>
      </c>
      <c r="Q802" s="27"/>
      <c r="R802" s="49"/>
    </row>
    <row r="803" spans="2:18" ht="88.2" hidden="1" x14ac:dyDescent="0.3">
      <c r="B803" s="15" t="s">
        <v>35</v>
      </c>
      <c r="C803" s="15" t="s">
        <v>124</v>
      </c>
      <c r="D803" s="27">
        <v>14</v>
      </c>
      <c r="E803" s="39" t="s">
        <v>126</v>
      </c>
      <c r="F803" s="29" t="str">
        <f t="shared" si="13"/>
        <v>MVS-DE14</v>
      </c>
      <c r="G803" s="24" t="s">
        <v>1670</v>
      </c>
      <c r="H803" s="22">
        <v>1</v>
      </c>
      <c r="I803" s="24" t="s">
        <v>1671</v>
      </c>
      <c r="J803" s="13"/>
      <c r="K803" s="35"/>
      <c r="L803" s="34"/>
      <c r="M803" s="15"/>
      <c r="N803" s="15"/>
      <c r="O803" s="28">
        <v>44440</v>
      </c>
      <c r="P803" s="27" t="s">
        <v>399</v>
      </c>
      <c r="Q803" s="27"/>
      <c r="R803" s="49"/>
    </row>
    <row r="804" spans="2:18" ht="25.2" hidden="1" x14ac:dyDescent="0.3">
      <c r="B804" s="15" t="s">
        <v>35</v>
      </c>
      <c r="C804" s="15" t="s">
        <v>124</v>
      </c>
      <c r="D804" s="27">
        <v>15</v>
      </c>
      <c r="E804" s="39" t="s">
        <v>126</v>
      </c>
      <c r="F804" s="29" t="str">
        <f t="shared" si="13"/>
        <v>MVS-DE15</v>
      </c>
      <c r="G804" s="24" t="s">
        <v>1672</v>
      </c>
      <c r="H804" s="22">
        <v>1</v>
      </c>
      <c r="I804" s="24" t="s">
        <v>1673</v>
      </c>
      <c r="J804" s="13"/>
      <c r="K804" s="35"/>
      <c r="L804" s="34"/>
      <c r="M804" s="15"/>
      <c r="N804" s="15"/>
      <c r="O804" s="28">
        <v>44440</v>
      </c>
      <c r="P804" s="27" t="s">
        <v>399</v>
      </c>
      <c r="Q804" s="27"/>
      <c r="R804" s="49"/>
    </row>
    <row r="805" spans="2:18" hidden="1" x14ac:dyDescent="0.3">
      <c r="B805" s="15" t="s">
        <v>35</v>
      </c>
      <c r="C805" s="15" t="s">
        <v>124</v>
      </c>
      <c r="D805" s="27">
        <v>16</v>
      </c>
      <c r="E805" s="39" t="s">
        <v>126</v>
      </c>
      <c r="F805" s="29" t="str">
        <f t="shared" si="13"/>
        <v>MVS-DE16</v>
      </c>
      <c r="G805" s="24" t="s">
        <v>1674</v>
      </c>
      <c r="H805" s="22">
        <v>1</v>
      </c>
      <c r="I805" s="24" t="s">
        <v>1675</v>
      </c>
      <c r="J805" s="13"/>
      <c r="K805" s="35"/>
      <c r="L805" s="34"/>
      <c r="M805" s="15"/>
      <c r="N805" s="15"/>
      <c r="O805" s="28">
        <v>44432</v>
      </c>
      <c r="P805" s="27" t="s">
        <v>129</v>
      </c>
      <c r="Q805" s="27"/>
      <c r="R805" s="49"/>
    </row>
    <row r="806" spans="2:18" ht="75.599999999999994" hidden="1" x14ac:dyDescent="0.3">
      <c r="B806" s="15" t="s">
        <v>35</v>
      </c>
      <c r="C806" s="15" t="s">
        <v>124</v>
      </c>
      <c r="D806" s="27">
        <v>17</v>
      </c>
      <c r="E806" s="39" t="s">
        <v>126</v>
      </c>
      <c r="F806" s="29" t="str">
        <f t="shared" si="13"/>
        <v>MVS-DE17</v>
      </c>
      <c r="G806" s="24" t="s">
        <v>1676</v>
      </c>
      <c r="H806" s="22">
        <v>1</v>
      </c>
      <c r="I806" s="24" t="s">
        <v>1677</v>
      </c>
      <c r="J806" s="13"/>
      <c r="K806" s="35"/>
      <c r="L806" s="34"/>
      <c r="M806" s="15"/>
      <c r="N806" s="15"/>
      <c r="O806" s="28">
        <v>44440</v>
      </c>
      <c r="P806" s="27" t="s">
        <v>399</v>
      </c>
      <c r="Q806" s="27"/>
      <c r="R806" s="49"/>
    </row>
    <row r="807" spans="2:18" ht="37.799999999999997" hidden="1" x14ac:dyDescent="0.3">
      <c r="B807" s="15" t="s">
        <v>35</v>
      </c>
      <c r="C807" s="15" t="s">
        <v>124</v>
      </c>
      <c r="D807" s="27">
        <v>18</v>
      </c>
      <c r="E807" s="39" t="s">
        <v>126</v>
      </c>
      <c r="F807" s="29" t="str">
        <f t="shared" si="13"/>
        <v>MVS-DE18</v>
      </c>
      <c r="G807" s="24" t="s">
        <v>1678</v>
      </c>
      <c r="H807" s="22">
        <v>1</v>
      </c>
      <c r="I807" s="24" t="s">
        <v>1679</v>
      </c>
      <c r="J807" s="13"/>
      <c r="K807" s="35"/>
      <c r="L807" s="34"/>
      <c r="M807" s="15"/>
      <c r="N807" s="15"/>
      <c r="O807" s="28">
        <v>44432</v>
      </c>
      <c r="P807" s="27" t="s">
        <v>129</v>
      </c>
      <c r="Q807" s="27"/>
      <c r="R807" s="49"/>
    </row>
    <row r="808" spans="2:18" ht="37.799999999999997" hidden="1" x14ac:dyDescent="0.3">
      <c r="B808" s="15" t="s">
        <v>35</v>
      </c>
      <c r="C808" s="15" t="s">
        <v>124</v>
      </c>
      <c r="D808" s="27">
        <v>19</v>
      </c>
      <c r="E808" s="39" t="s">
        <v>126</v>
      </c>
      <c r="F808" s="29" t="str">
        <f t="shared" si="13"/>
        <v>MVS-DE19</v>
      </c>
      <c r="G808" s="24" t="s">
        <v>1680</v>
      </c>
      <c r="H808" s="22">
        <v>2</v>
      </c>
      <c r="I808" s="24" t="s">
        <v>1681</v>
      </c>
      <c r="J808" s="13"/>
      <c r="K808" s="35"/>
      <c r="L808" s="34"/>
      <c r="M808" s="15"/>
      <c r="N808" s="15"/>
      <c r="O808" s="28">
        <v>44440</v>
      </c>
      <c r="P808" s="27" t="s">
        <v>399</v>
      </c>
      <c r="Q808" s="27"/>
      <c r="R808" s="49"/>
    </row>
    <row r="809" spans="2:18" ht="63" hidden="1" x14ac:dyDescent="0.3">
      <c r="B809" s="15" t="s">
        <v>35</v>
      </c>
      <c r="C809" s="15" t="s">
        <v>124</v>
      </c>
      <c r="D809" s="27">
        <v>20</v>
      </c>
      <c r="E809" s="39" t="s">
        <v>126</v>
      </c>
      <c r="F809" s="29" t="str">
        <f t="shared" si="13"/>
        <v>MVS-DE20</v>
      </c>
      <c r="G809" s="24" t="s">
        <v>1682</v>
      </c>
      <c r="H809" s="22">
        <v>2</v>
      </c>
      <c r="I809" s="24" t="s">
        <v>1683</v>
      </c>
      <c r="J809" s="13"/>
      <c r="K809" s="35"/>
      <c r="L809" s="34"/>
      <c r="M809" s="15"/>
      <c r="N809" s="15"/>
      <c r="O809" s="28">
        <v>44440</v>
      </c>
      <c r="P809" s="27" t="s">
        <v>399</v>
      </c>
      <c r="Q809" s="27"/>
      <c r="R809" s="49"/>
    </row>
    <row r="810" spans="2:18" ht="50.4" hidden="1" x14ac:dyDescent="0.3">
      <c r="B810" s="15" t="s">
        <v>35</v>
      </c>
      <c r="C810" s="15" t="s">
        <v>124</v>
      </c>
      <c r="D810" s="27">
        <v>21</v>
      </c>
      <c r="E810" s="39" t="s">
        <v>126</v>
      </c>
      <c r="F810" s="29" t="str">
        <f t="shared" si="13"/>
        <v>MVS-DE21</v>
      </c>
      <c r="G810" s="24" t="s">
        <v>1684</v>
      </c>
      <c r="H810" s="22">
        <v>1</v>
      </c>
      <c r="I810" s="24" t="s">
        <v>1685</v>
      </c>
      <c r="J810" s="13"/>
      <c r="K810" s="35"/>
      <c r="L810" s="34"/>
      <c r="M810" s="15"/>
      <c r="N810" s="15"/>
      <c r="O810" s="28">
        <v>44440</v>
      </c>
      <c r="P810" s="27" t="s">
        <v>399</v>
      </c>
      <c r="Q810" s="27"/>
      <c r="R810" s="49"/>
    </row>
    <row r="811" spans="2:18" ht="25.2" hidden="1" x14ac:dyDescent="0.3">
      <c r="B811" s="15" t="s">
        <v>35</v>
      </c>
      <c r="C811" s="15" t="s">
        <v>216</v>
      </c>
      <c r="D811" s="27">
        <v>1</v>
      </c>
      <c r="E811" s="39" t="s">
        <v>126</v>
      </c>
      <c r="F811" s="29" t="str">
        <f t="shared" si="13"/>
        <v>MVS-MFT01</v>
      </c>
      <c r="G811" s="24" t="s">
        <v>1686</v>
      </c>
      <c r="H811" s="22">
        <v>1</v>
      </c>
      <c r="I811" s="24" t="s">
        <v>1687</v>
      </c>
      <c r="J811" s="13"/>
      <c r="K811" s="35"/>
      <c r="L811" s="34"/>
      <c r="M811" s="15"/>
      <c r="N811" s="15"/>
      <c r="O811" s="28">
        <v>44432</v>
      </c>
      <c r="P811" s="27" t="s">
        <v>129</v>
      </c>
      <c r="Q811" s="27"/>
      <c r="R811" s="49"/>
    </row>
    <row r="812" spans="2:18" ht="189" hidden="1" x14ac:dyDescent="0.3">
      <c r="B812" s="15" t="s">
        <v>35</v>
      </c>
      <c r="C812" s="15" t="s">
        <v>216</v>
      </c>
      <c r="D812" s="27">
        <v>2</v>
      </c>
      <c r="E812" s="39" t="s">
        <v>126</v>
      </c>
      <c r="F812" s="29" t="str">
        <f t="shared" ref="F812:F875" si="14">IF(D812&lt;10,CONCATENATE(VLOOKUP(B812,Equip_Abb,2,FALSE),"-",VLOOKUP(C812,Section_Abb,2,FALSE),"0",D812),CONCATENATE(VLOOKUP(B812,Equip_Abb,2,FALSE),"-",VLOOKUP(C812,Section_Abb,2,FALSE),D812))</f>
        <v>MVS-MFT02</v>
      </c>
      <c r="G812" s="24" t="s">
        <v>1688</v>
      </c>
      <c r="H812" s="22">
        <v>2</v>
      </c>
      <c r="I812" s="24" t="s">
        <v>1689</v>
      </c>
      <c r="J812" s="13"/>
      <c r="K812" s="35"/>
      <c r="L812" s="34"/>
      <c r="M812" s="15"/>
      <c r="N812" s="15"/>
      <c r="O812" s="28">
        <v>44432</v>
      </c>
      <c r="P812" s="27" t="s">
        <v>129</v>
      </c>
      <c r="Q812" s="27"/>
      <c r="R812" s="49"/>
    </row>
    <row r="813" spans="2:18" ht="113.4" hidden="1" x14ac:dyDescent="0.3">
      <c r="B813" s="15" t="s">
        <v>35</v>
      </c>
      <c r="C813" s="15" t="s">
        <v>216</v>
      </c>
      <c r="D813" s="27">
        <v>3</v>
      </c>
      <c r="E813" s="39" t="s">
        <v>126</v>
      </c>
      <c r="F813" s="29" t="str">
        <f t="shared" si="14"/>
        <v>MVS-MFT03</v>
      </c>
      <c r="G813" s="24" t="s">
        <v>1690</v>
      </c>
      <c r="H813" s="22">
        <v>2</v>
      </c>
      <c r="I813" s="24" t="s">
        <v>1691</v>
      </c>
      <c r="J813" s="13"/>
      <c r="K813" s="35"/>
      <c r="L813" s="34"/>
      <c r="M813" s="15"/>
      <c r="N813" s="15"/>
      <c r="O813" s="28">
        <v>44432</v>
      </c>
      <c r="P813" s="27" t="s">
        <v>129</v>
      </c>
      <c r="Q813" s="27"/>
      <c r="R813" s="49"/>
    </row>
    <row r="814" spans="2:18" ht="25.2" hidden="1" x14ac:dyDescent="0.3">
      <c r="B814" s="15" t="s">
        <v>35</v>
      </c>
      <c r="C814" s="15" t="s">
        <v>223</v>
      </c>
      <c r="D814" s="27">
        <v>1</v>
      </c>
      <c r="E814" s="39" t="s">
        <v>126</v>
      </c>
      <c r="F814" s="29" t="str">
        <f t="shared" si="14"/>
        <v>MVS-SDA01</v>
      </c>
      <c r="G814" s="24" t="s">
        <v>1692</v>
      </c>
      <c r="H814" s="22">
        <v>1</v>
      </c>
      <c r="I814" s="24" t="s">
        <v>1693</v>
      </c>
      <c r="J814" s="13"/>
      <c r="K814" s="35"/>
      <c r="L814" s="34"/>
      <c r="M814" s="15"/>
      <c r="N814" s="15"/>
      <c r="O814" s="28">
        <v>44432</v>
      </c>
      <c r="P814" s="27" t="s">
        <v>129</v>
      </c>
      <c r="Q814" s="27"/>
      <c r="R814" s="49"/>
    </row>
    <row r="815" spans="2:18" hidden="1" x14ac:dyDescent="0.3">
      <c r="B815" s="15" t="s">
        <v>35</v>
      </c>
      <c r="C815" s="15" t="s">
        <v>223</v>
      </c>
      <c r="D815" s="27">
        <v>2</v>
      </c>
      <c r="E815" s="39" t="s">
        <v>126</v>
      </c>
      <c r="F815" s="29" t="str">
        <f t="shared" si="14"/>
        <v>MVS-SDA02</v>
      </c>
      <c r="G815" s="24" t="s">
        <v>1694</v>
      </c>
      <c r="H815" s="22">
        <v>2</v>
      </c>
      <c r="I815" s="24" t="s">
        <v>1695</v>
      </c>
      <c r="J815" s="13"/>
      <c r="K815" s="35"/>
      <c r="L815" s="34"/>
      <c r="M815" s="15"/>
      <c r="N815" s="15"/>
      <c r="O815" s="28">
        <v>44432</v>
      </c>
      <c r="P815" s="27" t="s">
        <v>129</v>
      </c>
      <c r="Q815" s="27"/>
      <c r="R815" s="49"/>
    </row>
    <row r="816" spans="2:18" ht="37.799999999999997" hidden="1" x14ac:dyDescent="0.3">
      <c r="B816" s="15" t="s">
        <v>35</v>
      </c>
      <c r="C816" s="15" t="s">
        <v>232</v>
      </c>
      <c r="D816" s="27">
        <v>1</v>
      </c>
      <c r="E816" s="39" t="s">
        <v>126</v>
      </c>
      <c r="F816" s="29" t="str">
        <f t="shared" si="14"/>
        <v>MVS-OSC01</v>
      </c>
      <c r="G816" s="24" t="s">
        <v>1696</v>
      </c>
      <c r="H816" s="22">
        <v>1</v>
      </c>
      <c r="I816" s="24" t="s">
        <v>1697</v>
      </c>
      <c r="J816" s="13"/>
      <c r="K816" s="35"/>
      <c r="L816" s="34"/>
      <c r="M816" s="15"/>
      <c r="N816" s="15"/>
      <c r="O816" s="28">
        <v>44432</v>
      </c>
      <c r="P816" s="27" t="s">
        <v>129</v>
      </c>
      <c r="Q816" s="27"/>
      <c r="R816" s="49"/>
    </row>
    <row r="817" spans="2:18" ht="50.4" hidden="1" x14ac:dyDescent="0.3">
      <c r="B817" s="15" t="s">
        <v>35</v>
      </c>
      <c r="C817" s="15" t="s">
        <v>232</v>
      </c>
      <c r="D817" s="27">
        <v>2</v>
      </c>
      <c r="E817" s="39" t="s">
        <v>126</v>
      </c>
      <c r="F817" s="29" t="str">
        <f t="shared" si="14"/>
        <v>MVS-OSC02</v>
      </c>
      <c r="G817" s="24" t="s">
        <v>1698</v>
      </c>
      <c r="H817" s="22">
        <v>1</v>
      </c>
      <c r="I817" s="24" t="s">
        <v>1699</v>
      </c>
      <c r="J817" s="13"/>
      <c r="K817" s="35"/>
      <c r="L817" s="34"/>
      <c r="M817" s="15"/>
      <c r="N817" s="15"/>
      <c r="O817" s="28">
        <v>44432</v>
      </c>
      <c r="P817" s="27" t="s">
        <v>129</v>
      </c>
      <c r="Q817" s="27"/>
      <c r="R817" s="49"/>
    </row>
    <row r="818" spans="2:18" ht="25.2" hidden="1" x14ac:dyDescent="0.3">
      <c r="B818" s="15" t="s">
        <v>35</v>
      </c>
      <c r="C818" s="15" t="s">
        <v>232</v>
      </c>
      <c r="D818" s="27">
        <v>3</v>
      </c>
      <c r="E818" s="39" t="s">
        <v>126</v>
      </c>
      <c r="F818" s="29" t="str">
        <f t="shared" si="14"/>
        <v>MVS-OSC03</v>
      </c>
      <c r="G818" s="24" t="s">
        <v>1700</v>
      </c>
      <c r="H818" s="22">
        <v>1</v>
      </c>
      <c r="I818" s="24" t="s">
        <v>1701</v>
      </c>
      <c r="J818" s="13"/>
      <c r="K818" s="35"/>
      <c r="L818" s="34"/>
      <c r="M818" s="15"/>
      <c r="N818" s="15"/>
      <c r="O818" s="28">
        <v>44432</v>
      </c>
      <c r="P818" s="27" t="s">
        <v>129</v>
      </c>
      <c r="Q818" s="27"/>
      <c r="R818" s="49"/>
    </row>
    <row r="819" spans="2:18" hidden="1" x14ac:dyDescent="0.3">
      <c r="B819" s="15" t="s">
        <v>35</v>
      </c>
      <c r="C819" s="15" t="s">
        <v>249</v>
      </c>
      <c r="D819" s="27">
        <v>1</v>
      </c>
      <c r="E819" s="39" t="s">
        <v>126</v>
      </c>
      <c r="F819" s="29" t="str">
        <f t="shared" si="14"/>
        <v>MVS-TC01</v>
      </c>
      <c r="G819" s="24" t="s">
        <v>724</v>
      </c>
      <c r="H819" s="22">
        <v>1</v>
      </c>
      <c r="I819" s="24" t="s">
        <v>725</v>
      </c>
      <c r="J819" s="13"/>
      <c r="K819" s="35"/>
      <c r="L819" s="34"/>
      <c r="M819" s="15"/>
      <c r="N819" s="15"/>
      <c r="O819" s="28">
        <v>44432</v>
      </c>
      <c r="P819" s="27" t="s">
        <v>129</v>
      </c>
      <c r="Q819" s="27"/>
      <c r="R819" s="49"/>
    </row>
    <row r="820" spans="2:18" hidden="1" x14ac:dyDescent="0.3">
      <c r="B820" s="15" t="s">
        <v>35</v>
      </c>
      <c r="C820" s="15" t="s">
        <v>258</v>
      </c>
      <c r="D820" s="27">
        <v>1</v>
      </c>
      <c r="E820" s="39" t="s">
        <v>126</v>
      </c>
      <c r="F820" s="29" t="str">
        <f t="shared" si="14"/>
        <v>MVS-DOC01</v>
      </c>
      <c r="G820" s="24" t="s">
        <v>1702</v>
      </c>
      <c r="H820" s="22">
        <v>1</v>
      </c>
      <c r="I820" s="24" t="s">
        <v>1703</v>
      </c>
      <c r="J820" s="13"/>
      <c r="K820" s="35"/>
      <c r="L820" s="34"/>
      <c r="M820" s="15"/>
      <c r="N820" s="15"/>
      <c r="O820" s="28">
        <v>44432</v>
      </c>
      <c r="P820" s="27" t="s">
        <v>129</v>
      </c>
      <c r="Q820" s="27"/>
      <c r="R820" s="49"/>
    </row>
    <row r="821" spans="2:18" hidden="1" x14ac:dyDescent="0.3">
      <c r="B821" s="15" t="s">
        <v>35</v>
      </c>
      <c r="C821" s="15" t="s">
        <v>258</v>
      </c>
      <c r="D821" s="27">
        <v>2</v>
      </c>
      <c r="E821" s="39" t="s">
        <v>126</v>
      </c>
      <c r="F821" s="29" t="str">
        <f t="shared" si="14"/>
        <v>MVS-DOC02</v>
      </c>
      <c r="G821" s="24" t="s">
        <v>1704</v>
      </c>
      <c r="H821" s="22">
        <v>1</v>
      </c>
      <c r="I821" s="24" t="s">
        <v>1705</v>
      </c>
      <c r="J821" s="13"/>
      <c r="K821" s="35"/>
      <c r="L821" s="34"/>
      <c r="M821" s="15"/>
      <c r="N821" s="15"/>
      <c r="O821" s="28">
        <v>44432</v>
      </c>
      <c r="P821" s="27" t="s">
        <v>129</v>
      </c>
      <c r="Q821" s="27"/>
      <c r="R821" s="49"/>
    </row>
    <row r="822" spans="2:18" hidden="1" x14ac:dyDescent="0.3">
      <c r="B822" s="15" t="s">
        <v>35</v>
      </c>
      <c r="C822" s="15" t="s">
        <v>258</v>
      </c>
      <c r="D822" s="27">
        <v>3</v>
      </c>
      <c r="E822" s="39" t="s">
        <v>126</v>
      </c>
      <c r="F822" s="29" t="str">
        <f t="shared" si="14"/>
        <v>MVS-DOC03</v>
      </c>
      <c r="G822" s="24" t="s">
        <v>1706</v>
      </c>
      <c r="H822" s="22">
        <v>1</v>
      </c>
      <c r="I822" s="24" t="s">
        <v>1707</v>
      </c>
      <c r="J822" s="13"/>
      <c r="K822" s="35"/>
      <c r="L822" s="34"/>
      <c r="M822" s="15"/>
      <c r="N822" s="15"/>
      <c r="O822" s="28">
        <v>44432</v>
      </c>
      <c r="P822" s="27" t="s">
        <v>129</v>
      </c>
      <c r="Q822" s="27"/>
      <c r="R822" s="49"/>
    </row>
    <row r="823" spans="2:18" ht="37.799999999999997" hidden="1" x14ac:dyDescent="0.3">
      <c r="B823" s="15" t="s">
        <v>879</v>
      </c>
      <c r="C823" s="15" t="s">
        <v>232</v>
      </c>
      <c r="D823" s="27">
        <v>2</v>
      </c>
      <c r="E823" s="31" t="s">
        <v>126</v>
      </c>
      <c r="F823" s="29" t="str">
        <f t="shared" si="14"/>
        <v>G-OSC02</v>
      </c>
      <c r="G823" s="24" t="s">
        <v>1708</v>
      </c>
      <c r="H823" s="22">
        <v>2</v>
      </c>
      <c r="I823" s="24" t="s">
        <v>1709</v>
      </c>
      <c r="J823" s="13"/>
      <c r="K823" s="35"/>
      <c r="L823" s="34"/>
      <c r="M823" s="15"/>
      <c r="N823" s="15"/>
      <c r="O823" s="28">
        <v>44433</v>
      </c>
      <c r="P823" s="27" t="s">
        <v>129</v>
      </c>
      <c r="Q823" s="27"/>
      <c r="R823" s="49"/>
    </row>
    <row r="824" spans="2:18" ht="25.2" hidden="1" x14ac:dyDescent="0.3">
      <c r="B824" s="15" t="s">
        <v>879</v>
      </c>
      <c r="C824" s="15" t="s">
        <v>232</v>
      </c>
      <c r="D824" s="27">
        <v>3</v>
      </c>
      <c r="E824" s="31" t="s">
        <v>126</v>
      </c>
      <c r="F824" s="29" t="str">
        <f t="shared" si="14"/>
        <v>G-OSC03</v>
      </c>
      <c r="G824" s="24" t="s">
        <v>1710</v>
      </c>
      <c r="H824" s="22">
        <v>1</v>
      </c>
      <c r="I824" s="24" t="s">
        <v>1711</v>
      </c>
      <c r="J824" s="13"/>
      <c r="K824" s="35"/>
      <c r="L824" s="34"/>
      <c r="M824" s="15"/>
      <c r="N824" s="15"/>
      <c r="O824" s="28">
        <v>44433</v>
      </c>
      <c r="P824" s="27" t="s">
        <v>129</v>
      </c>
      <c r="Q824" s="27"/>
      <c r="R824" s="49"/>
    </row>
    <row r="825" spans="2:18" ht="25.2" hidden="1" x14ac:dyDescent="0.3">
      <c r="B825" s="15" t="s">
        <v>879</v>
      </c>
      <c r="C825" s="15" t="s">
        <v>249</v>
      </c>
      <c r="D825" s="27">
        <v>1</v>
      </c>
      <c r="E825" s="31" t="s">
        <v>126</v>
      </c>
      <c r="F825" s="29" t="str">
        <f t="shared" si="14"/>
        <v>G-TC01</v>
      </c>
      <c r="G825" s="24" t="s">
        <v>870</v>
      </c>
      <c r="H825" s="22">
        <v>1</v>
      </c>
      <c r="I825" s="24" t="s">
        <v>1712</v>
      </c>
      <c r="J825" s="13"/>
      <c r="K825" s="35"/>
      <c r="L825" s="34"/>
      <c r="M825" s="15"/>
      <c r="N825" s="15"/>
      <c r="O825" s="28">
        <v>44433</v>
      </c>
      <c r="P825" s="27" t="s">
        <v>129</v>
      </c>
      <c r="Q825" s="27"/>
      <c r="R825" s="49"/>
    </row>
    <row r="826" spans="2:18" hidden="1" x14ac:dyDescent="0.3">
      <c r="B826" s="15" t="s">
        <v>879</v>
      </c>
      <c r="C826" s="15" t="s">
        <v>249</v>
      </c>
      <c r="D826" s="27">
        <v>2</v>
      </c>
      <c r="E826" s="31" t="s">
        <v>126</v>
      </c>
      <c r="F826" s="29" t="str">
        <f t="shared" si="14"/>
        <v>G-TC02</v>
      </c>
      <c r="G826" s="24" t="s">
        <v>1713</v>
      </c>
      <c r="H826" s="22">
        <v>2</v>
      </c>
      <c r="I826" s="24" t="s">
        <v>1714</v>
      </c>
      <c r="J826" s="13"/>
      <c r="K826" s="35"/>
      <c r="L826" s="34"/>
      <c r="M826" s="15"/>
      <c r="N826" s="15"/>
      <c r="O826" s="28">
        <v>44433</v>
      </c>
      <c r="P826" s="27" t="s">
        <v>129</v>
      </c>
      <c r="Q826" s="27"/>
      <c r="R826" s="49"/>
    </row>
    <row r="827" spans="2:18" ht="25.2" hidden="1" x14ac:dyDescent="0.3">
      <c r="B827" s="15" t="s">
        <v>879</v>
      </c>
      <c r="C827" s="15" t="s">
        <v>258</v>
      </c>
      <c r="D827" s="27">
        <v>1</v>
      </c>
      <c r="E827" s="31" t="s">
        <v>126</v>
      </c>
      <c r="F827" s="29" t="str">
        <f t="shared" si="14"/>
        <v>G-DOC01</v>
      </c>
      <c r="G827" s="24" t="s">
        <v>1715</v>
      </c>
      <c r="H827" s="22">
        <v>1</v>
      </c>
      <c r="I827" s="24" t="s">
        <v>1716</v>
      </c>
      <c r="J827" s="13"/>
      <c r="K827" s="35"/>
      <c r="L827" s="34"/>
      <c r="M827" s="15"/>
      <c r="N827" s="15"/>
      <c r="O827" s="28">
        <v>44433</v>
      </c>
      <c r="P827" s="27" t="s">
        <v>129</v>
      </c>
      <c r="Q827" s="27"/>
      <c r="R827" s="49"/>
    </row>
    <row r="828" spans="2:18" hidden="1" x14ac:dyDescent="0.3">
      <c r="B828" s="15" t="s">
        <v>879</v>
      </c>
      <c r="C828" s="15" t="s">
        <v>258</v>
      </c>
      <c r="D828" s="27">
        <v>2</v>
      </c>
      <c r="E828" s="31" t="s">
        <v>126</v>
      </c>
      <c r="F828" s="29" t="str">
        <f t="shared" si="14"/>
        <v>G-DOC02</v>
      </c>
      <c r="G828" s="24" t="s">
        <v>1717</v>
      </c>
      <c r="H828" s="22">
        <v>1</v>
      </c>
      <c r="I828" s="24" t="s">
        <v>877</v>
      </c>
      <c r="J828" s="13"/>
      <c r="K828" s="35"/>
      <c r="L828" s="34"/>
      <c r="M828" s="15"/>
      <c r="N828" s="15"/>
      <c r="O828" s="28">
        <v>44433</v>
      </c>
      <c r="P828" s="27" t="s">
        <v>129</v>
      </c>
      <c r="Q828" s="27"/>
      <c r="R828" s="49"/>
    </row>
    <row r="829" spans="2:18" ht="25.2" hidden="1" x14ac:dyDescent="0.3">
      <c r="B829" s="15" t="s">
        <v>37</v>
      </c>
      <c r="C829" s="15" t="s">
        <v>124</v>
      </c>
      <c r="D829" s="27">
        <v>1</v>
      </c>
      <c r="E829" s="31" t="s">
        <v>126</v>
      </c>
      <c r="F829" s="29" t="str">
        <f t="shared" si="14"/>
        <v>ACC-DE01</v>
      </c>
      <c r="G829" s="24" t="s">
        <v>1718</v>
      </c>
      <c r="H829" s="22">
        <v>1</v>
      </c>
      <c r="I829" s="24" t="s">
        <v>1719</v>
      </c>
      <c r="J829" s="13"/>
      <c r="K829" s="35"/>
      <c r="L829" s="34"/>
      <c r="M829" s="15"/>
      <c r="N829" s="15"/>
      <c r="O829" s="28">
        <v>44446</v>
      </c>
      <c r="P829" s="27" t="s">
        <v>399</v>
      </c>
      <c r="Q829" s="27"/>
      <c r="R829" s="49"/>
    </row>
    <row r="830" spans="2:18" ht="37.799999999999997" hidden="1" x14ac:dyDescent="0.3">
      <c r="B830" s="15" t="s">
        <v>37</v>
      </c>
      <c r="C830" s="15" t="s">
        <v>124</v>
      </c>
      <c r="D830" s="27">
        <v>2</v>
      </c>
      <c r="E830" s="31" t="s">
        <v>126</v>
      </c>
      <c r="F830" s="29" t="str">
        <f t="shared" si="14"/>
        <v>ACC-DE02</v>
      </c>
      <c r="G830" s="24" t="s">
        <v>1720</v>
      </c>
      <c r="H830" s="22">
        <v>1</v>
      </c>
      <c r="I830" s="24" t="s">
        <v>1721</v>
      </c>
      <c r="J830" s="13"/>
      <c r="K830" s="35"/>
      <c r="L830" s="34"/>
      <c r="M830" s="15"/>
      <c r="N830" s="15"/>
      <c r="O830" s="28">
        <v>44446</v>
      </c>
      <c r="P830" s="27" t="s">
        <v>399</v>
      </c>
      <c r="Q830" s="27"/>
      <c r="R830" s="49"/>
    </row>
    <row r="831" spans="2:18" ht="63" hidden="1" x14ac:dyDescent="0.3">
      <c r="B831" s="15" t="s">
        <v>37</v>
      </c>
      <c r="C831" s="15" t="s">
        <v>124</v>
      </c>
      <c r="D831" s="27">
        <v>3</v>
      </c>
      <c r="E831" s="31" t="s">
        <v>126</v>
      </c>
      <c r="F831" s="29" t="str">
        <f t="shared" si="14"/>
        <v>ACC-DE03</v>
      </c>
      <c r="G831" s="24" t="s">
        <v>1722</v>
      </c>
      <c r="H831" s="22">
        <v>1</v>
      </c>
      <c r="I831" s="24" t="s">
        <v>1723</v>
      </c>
      <c r="J831" s="13"/>
      <c r="K831" s="35"/>
      <c r="L831" s="34"/>
      <c r="M831" s="15"/>
      <c r="N831" s="15"/>
      <c r="O831" s="28">
        <v>44446</v>
      </c>
      <c r="P831" s="27" t="s">
        <v>399</v>
      </c>
      <c r="Q831" s="27"/>
      <c r="R831" s="49"/>
    </row>
    <row r="832" spans="2:18" ht="25.2" hidden="1" x14ac:dyDescent="0.3">
      <c r="B832" s="15" t="s">
        <v>37</v>
      </c>
      <c r="C832" s="15" t="s">
        <v>124</v>
      </c>
      <c r="D832" s="27">
        <v>4</v>
      </c>
      <c r="E832" s="31" t="s">
        <v>126</v>
      </c>
      <c r="F832" s="29" t="str">
        <f t="shared" si="14"/>
        <v>ACC-DE04</v>
      </c>
      <c r="G832" s="24" t="s">
        <v>1724</v>
      </c>
      <c r="H832" s="22">
        <v>1</v>
      </c>
      <c r="I832" s="24" t="s">
        <v>1725</v>
      </c>
      <c r="J832" s="13"/>
      <c r="K832" s="35"/>
      <c r="L832" s="34"/>
      <c r="M832" s="15"/>
      <c r="N832" s="15"/>
      <c r="O832" s="28">
        <v>44434</v>
      </c>
      <c r="P832" s="27" t="s">
        <v>129</v>
      </c>
      <c r="Q832" s="27"/>
      <c r="R832" s="49"/>
    </row>
    <row r="833" spans="2:18" ht="37.799999999999997" hidden="1" x14ac:dyDescent="0.3">
      <c r="B833" s="15" t="s">
        <v>37</v>
      </c>
      <c r="C833" s="15" t="s">
        <v>124</v>
      </c>
      <c r="D833" s="27">
        <v>5</v>
      </c>
      <c r="E833" s="31" t="s">
        <v>126</v>
      </c>
      <c r="F833" s="29" t="str">
        <f t="shared" si="14"/>
        <v>ACC-DE05</v>
      </c>
      <c r="G833" s="24" t="s">
        <v>1726</v>
      </c>
      <c r="H833" s="22">
        <v>1</v>
      </c>
      <c r="I833" s="24" t="s">
        <v>1727</v>
      </c>
      <c r="J833" s="13"/>
      <c r="K833" s="35"/>
      <c r="L833" s="34"/>
      <c r="M833" s="15"/>
      <c r="N833" s="15"/>
      <c r="O833" s="28">
        <v>44446</v>
      </c>
      <c r="P833" s="27" t="s">
        <v>399</v>
      </c>
      <c r="Q833" s="27"/>
      <c r="R833" s="49"/>
    </row>
    <row r="834" spans="2:18" ht="88.2" hidden="1" x14ac:dyDescent="0.3">
      <c r="B834" s="15" t="s">
        <v>37</v>
      </c>
      <c r="C834" s="15" t="s">
        <v>124</v>
      </c>
      <c r="D834" s="27">
        <v>6</v>
      </c>
      <c r="E834" s="31" t="s">
        <v>126</v>
      </c>
      <c r="F834" s="29" t="str">
        <f t="shared" si="14"/>
        <v>ACC-DE06</v>
      </c>
      <c r="G834" s="24" t="s">
        <v>426</v>
      </c>
      <c r="H834" s="22">
        <v>1</v>
      </c>
      <c r="I834" s="24" t="s">
        <v>1728</v>
      </c>
      <c r="J834" s="13"/>
      <c r="K834" s="35"/>
      <c r="L834" s="34"/>
      <c r="M834" s="15"/>
      <c r="N834" s="15"/>
      <c r="O834" s="28">
        <v>44447</v>
      </c>
      <c r="P834" s="27" t="s">
        <v>399</v>
      </c>
      <c r="Q834" s="27"/>
      <c r="R834" s="49"/>
    </row>
    <row r="835" spans="2:18" hidden="1" x14ac:dyDescent="0.3">
      <c r="B835" s="15" t="s">
        <v>37</v>
      </c>
      <c r="C835" s="15" t="s">
        <v>124</v>
      </c>
      <c r="D835" s="27">
        <v>7</v>
      </c>
      <c r="E835" s="31" t="s">
        <v>126</v>
      </c>
      <c r="F835" s="29" t="str">
        <f t="shared" si="14"/>
        <v>ACC-DE07</v>
      </c>
      <c r="G835" s="24" t="s">
        <v>434</v>
      </c>
      <c r="H835" s="22">
        <v>1</v>
      </c>
      <c r="I835" s="24" t="s">
        <v>1729</v>
      </c>
      <c r="J835" s="13"/>
      <c r="K835" s="35"/>
      <c r="L835" s="34"/>
      <c r="M835" s="15"/>
      <c r="N835" s="15"/>
      <c r="O835" s="28">
        <v>44434</v>
      </c>
      <c r="P835" s="27" t="s">
        <v>129</v>
      </c>
      <c r="Q835" s="27"/>
      <c r="R835" s="49"/>
    </row>
    <row r="836" spans="2:18" ht="25.2" hidden="1" x14ac:dyDescent="0.3">
      <c r="B836" s="15" t="s">
        <v>37</v>
      </c>
      <c r="C836" s="15" t="s">
        <v>124</v>
      </c>
      <c r="D836" s="27">
        <v>8</v>
      </c>
      <c r="E836" s="31" t="s">
        <v>126</v>
      </c>
      <c r="F836" s="29" t="str">
        <f t="shared" si="14"/>
        <v>ACC-DE08</v>
      </c>
      <c r="G836" s="24" t="s">
        <v>1730</v>
      </c>
      <c r="H836" s="22">
        <v>2</v>
      </c>
      <c r="I836" s="24" t="s">
        <v>1731</v>
      </c>
      <c r="J836" s="13"/>
      <c r="K836" s="35"/>
      <c r="L836" s="34"/>
      <c r="M836" s="15"/>
      <c r="N836" s="15"/>
      <c r="O836" s="28">
        <v>44447</v>
      </c>
      <c r="P836" s="27" t="s">
        <v>399</v>
      </c>
      <c r="Q836" s="27"/>
      <c r="R836" s="49"/>
    </row>
    <row r="837" spans="2:18" ht="25.2" hidden="1" x14ac:dyDescent="0.3">
      <c r="B837" s="15" t="s">
        <v>37</v>
      </c>
      <c r="C837" s="15" t="s">
        <v>124</v>
      </c>
      <c r="D837" s="27">
        <v>9</v>
      </c>
      <c r="E837" s="31" t="s">
        <v>126</v>
      </c>
      <c r="F837" s="29" t="str">
        <f t="shared" si="14"/>
        <v>ACC-DE09</v>
      </c>
      <c r="G837" s="24" t="s">
        <v>1732</v>
      </c>
      <c r="H837" s="22">
        <v>1</v>
      </c>
      <c r="I837" s="24" t="s">
        <v>1733</v>
      </c>
      <c r="J837" s="13"/>
      <c r="K837" s="35"/>
      <c r="L837" s="34"/>
      <c r="M837" s="15"/>
      <c r="N837" s="15"/>
      <c r="O837" s="28">
        <v>44434</v>
      </c>
      <c r="P837" s="27" t="s">
        <v>129</v>
      </c>
      <c r="Q837" s="27"/>
      <c r="R837" s="49"/>
    </row>
    <row r="838" spans="2:18" ht="50.4" hidden="1" x14ac:dyDescent="0.3">
      <c r="B838" s="15" t="s">
        <v>37</v>
      </c>
      <c r="C838" s="15" t="s">
        <v>124</v>
      </c>
      <c r="D838" s="27">
        <v>10</v>
      </c>
      <c r="E838" s="31" t="s">
        <v>126</v>
      </c>
      <c r="F838" s="29" t="str">
        <f t="shared" si="14"/>
        <v>ACC-DE10</v>
      </c>
      <c r="G838" s="24" t="s">
        <v>1734</v>
      </c>
      <c r="H838" s="22">
        <v>1</v>
      </c>
      <c r="I838" s="24" t="s">
        <v>1735</v>
      </c>
      <c r="J838" s="13"/>
      <c r="K838" s="35"/>
      <c r="L838" s="34"/>
      <c r="M838" s="15"/>
      <c r="N838" s="15"/>
      <c r="O838" s="28">
        <v>44447</v>
      </c>
      <c r="P838" s="27" t="s">
        <v>399</v>
      </c>
      <c r="Q838" s="27"/>
      <c r="R838" s="49"/>
    </row>
    <row r="839" spans="2:18" ht="25.2" hidden="1" x14ac:dyDescent="0.3">
      <c r="B839" s="15" t="s">
        <v>37</v>
      </c>
      <c r="C839" s="15" t="s">
        <v>124</v>
      </c>
      <c r="D839" s="27">
        <v>11</v>
      </c>
      <c r="E839" s="31" t="s">
        <v>126</v>
      </c>
      <c r="F839" s="29" t="str">
        <f t="shared" si="14"/>
        <v>ACC-DE11</v>
      </c>
      <c r="G839" s="24" t="s">
        <v>1736</v>
      </c>
      <c r="H839" s="22">
        <v>1</v>
      </c>
      <c r="I839" s="24" t="s">
        <v>1737</v>
      </c>
      <c r="J839" s="13"/>
      <c r="K839" s="35"/>
      <c r="L839" s="34"/>
      <c r="M839" s="15"/>
      <c r="N839" s="15"/>
      <c r="O839" s="28">
        <v>44434</v>
      </c>
      <c r="P839" s="27" t="s">
        <v>129</v>
      </c>
      <c r="Q839" s="27"/>
      <c r="R839" s="49"/>
    </row>
    <row r="840" spans="2:18" ht="88.2" hidden="1" x14ac:dyDescent="0.3">
      <c r="B840" s="15" t="s">
        <v>37</v>
      </c>
      <c r="C840" s="15" t="s">
        <v>124</v>
      </c>
      <c r="D840" s="27">
        <v>12</v>
      </c>
      <c r="E840" s="31" t="s">
        <v>126</v>
      </c>
      <c r="F840" s="29" t="str">
        <f t="shared" si="14"/>
        <v>ACC-DE12</v>
      </c>
      <c r="G840" s="24" t="s">
        <v>1738</v>
      </c>
      <c r="H840" s="22">
        <v>1</v>
      </c>
      <c r="I840" s="24" t="s">
        <v>1739</v>
      </c>
      <c r="J840" s="13"/>
      <c r="K840" s="35"/>
      <c r="L840" s="34"/>
      <c r="M840" s="15"/>
      <c r="N840" s="15"/>
      <c r="O840" s="28">
        <v>44447</v>
      </c>
      <c r="P840" s="27" t="s">
        <v>399</v>
      </c>
      <c r="Q840" s="27"/>
      <c r="R840" s="49"/>
    </row>
    <row r="841" spans="2:18" ht="25.2" hidden="1" x14ac:dyDescent="0.3">
      <c r="B841" s="15" t="s">
        <v>37</v>
      </c>
      <c r="C841" s="15" t="s">
        <v>124</v>
      </c>
      <c r="D841" s="27">
        <v>13</v>
      </c>
      <c r="E841" s="31" t="s">
        <v>126</v>
      </c>
      <c r="F841" s="29" t="str">
        <f t="shared" si="14"/>
        <v>ACC-DE13</v>
      </c>
      <c r="G841" s="24" t="s">
        <v>1740</v>
      </c>
      <c r="H841" s="22">
        <v>1</v>
      </c>
      <c r="I841" s="24" t="s">
        <v>1741</v>
      </c>
      <c r="J841" s="13"/>
      <c r="K841" s="35"/>
      <c r="L841" s="34"/>
      <c r="M841" s="15"/>
      <c r="N841" s="15"/>
      <c r="O841" s="28">
        <v>44447</v>
      </c>
      <c r="P841" s="27" t="s">
        <v>399</v>
      </c>
      <c r="Q841" s="27"/>
      <c r="R841" s="49"/>
    </row>
    <row r="842" spans="2:18" hidden="1" x14ac:dyDescent="0.3">
      <c r="B842" s="15" t="s">
        <v>37</v>
      </c>
      <c r="C842" s="15" t="s">
        <v>216</v>
      </c>
      <c r="D842" s="27">
        <v>1</v>
      </c>
      <c r="E842" s="31" t="s">
        <v>126</v>
      </c>
      <c r="F842" s="29" t="str">
        <f t="shared" si="14"/>
        <v>ACC-MFT01</v>
      </c>
      <c r="G842" s="24" t="s">
        <v>19</v>
      </c>
      <c r="H842" s="22"/>
      <c r="I842" s="24" t="s">
        <v>19</v>
      </c>
      <c r="J842" s="13"/>
      <c r="K842" s="35"/>
      <c r="L842" s="34"/>
      <c r="M842" s="15"/>
      <c r="N842" s="15"/>
      <c r="O842" s="28">
        <v>44434</v>
      </c>
      <c r="P842" s="27" t="s">
        <v>129</v>
      </c>
      <c r="Q842" s="27"/>
      <c r="R842" s="49"/>
    </row>
    <row r="843" spans="2:18" ht="25.2" hidden="1" x14ac:dyDescent="0.3">
      <c r="B843" s="15" t="s">
        <v>37</v>
      </c>
      <c r="C843" s="15" t="s">
        <v>223</v>
      </c>
      <c r="D843" s="27">
        <v>1</v>
      </c>
      <c r="E843" s="31" t="s">
        <v>126</v>
      </c>
      <c r="F843" s="29" t="str">
        <f t="shared" si="14"/>
        <v>ACC-SDA01</v>
      </c>
      <c r="G843" s="24" t="s">
        <v>1742</v>
      </c>
      <c r="H843" s="22">
        <v>2</v>
      </c>
      <c r="I843" s="24" t="s">
        <v>1743</v>
      </c>
      <c r="J843" s="13"/>
      <c r="K843" s="35"/>
      <c r="L843" s="34"/>
      <c r="M843" s="15"/>
      <c r="N843" s="15"/>
      <c r="O843" s="28">
        <v>44447</v>
      </c>
      <c r="P843" s="27" t="s">
        <v>399</v>
      </c>
      <c r="Q843" s="27"/>
      <c r="R843" s="49"/>
    </row>
    <row r="844" spans="2:18" ht="37.799999999999997" hidden="1" x14ac:dyDescent="0.3">
      <c r="B844" s="15" t="s">
        <v>37</v>
      </c>
      <c r="C844" s="15" t="s">
        <v>232</v>
      </c>
      <c r="D844" s="27">
        <v>1</v>
      </c>
      <c r="E844" s="31" t="s">
        <v>126</v>
      </c>
      <c r="F844" s="29" t="str">
        <f t="shared" si="14"/>
        <v>ACC-OSC01</v>
      </c>
      <c r="G844" s="24" t="s">
        <v>1744</v>
      </c>
      <c r="H844" s="22">
        <v>1</v>
      </c>
      <c r="I844" s="24" t="s">
        <v>1745</v>
      </c>
      <c r="J844" s="13"/>
      <c r="K844" s="35"/>
      <c r="L844" s="34"/>
      <c r="M844" s="15"/>
      <c r="N844" s="15"/>
      <c r="O844" s="28">
        <v>44434</v>
      </c>
      <c r="P844" s="27" t="s">
        <v>129</v>
      </c>
      <c r="Q844" s="27"/>
      <c r="R844" s="49"/>
    </row>
    <row r="845" spans="2:18" ht="25.2" hidden="1" x14ac:dyDescent="0.3">
      <c r="B845" s="15" t="s">
        <v>37</v>
      </c>
      <c r="C845" s="15" t="s">
        <v>232</v>
      </c>
      <c r="D845" s="27">
        <v>2</v>
      </c>
      <c r="E845" s="31" t="s">
        <v>126</v>
      </c>
      <c r="F845" s="29" t="str">
        <f t="shared" si="14"/>
        <v>ACC-OSC02</v>
      </c>
      <c r="G845" s="24" t="s">
        <v>1746</v>
      </c>
      <c r="H845" s="22">
        <v>1</v>
      </c>
      <c r="I845" s="24" t="s">
        <v>1747</v>
      </c>
      <c r="J845" s="13"/>
      <c r="K845" s="35"/>
      <c r="L845" s="34"/>
      <c r="M845" s="15"/>
      <c r="N845" s="15"/>
      <c r="O845" s="28">
        <v>44447</v>
      </c>
      <c r="P845" s="27" t="s">
        <v>399</v>
      </c>
      <c r="Q845" s="27"/>
      <c r="R845" s="49"/>
    </row>
    <row r="846" spans="2:18" ht="25.2" hidden="1" x14ac:dyDescent="0.3">
      <c r="B846" s="15" t="s">
        <v>37</v>
      </c>
      <c r="C846" s="15" t="s">
        <v>232</v>
      </c>
      <c r="D846" s="27">
        <v>3</v>
      </c>
      <c r="E846" s="31" t="s">
        <v>126</v>
      </c>
      <c r="F846" s="20" t="str">
        <f t="shared" si="14"/>
        <v>ACC-OSC03</v>
      </c>
      <c r="G846" s="24" t="s">
        <v>1748</v>
      </c>
      <c r="H846" s="22">
        <v>1</v>
      </c>
      <c r="I846" s="24" t="s">
        <v>1749</v>
      </c>
      <c r="J846" s="13"/>
      <c r="K846" s="35"/>
      <c r="L846" s="34"/>
      <c r="M846" s="15"/>
      <c r="N846" s="15"/>
      <c r="O846" s="28">
        <v>44447</v>
      </c>
      <c r="P846" s="27" t="s">
        <v>399</v>
      </c>
      <c r="Q846" s="27"/>
      <c r="R846" s="49"/>
    </row>
    <row r="847" spans="2:18" ht="37.799999999999997" hidden="1" x14ac:dyDescent="0.3">
      <c r="B847" s="15" t="s">
        <v>37</v>
      </c>
      <c r="C847" s="15" t="s">
        <v>232</v>
      </c>
      <c r="D847" s="27">
        <v>4</v>
      </c>
      <c r="E847" s="31" t="s">
        <v>126</v>
      </c>
      <c r="F847" s="20" t="str">
        <f t="shared" si="14"/>
        <v>ACC-OSC04</v>
      </c>
      <c r="G847" s="24" t="s">
        <v>1750</v>
      </c>
      <c r="H847" s="22">
        <v>1</v>
      </c>
      <c r="I847" s="24" t="s">
        <v>1751</v>
      </c>
      <c r="J847" s="13"/>
      <c r="K847" s="35"/>
      <c r="L847" s="34"/>
      <c r="M847" s="15"/>
      <c r="N847" s="15"/>
      <c r="O847" s="28">
        <v>44434</v>
      </c>
      <c r="P847" s="27" t="s">
        <v>129</v>
      </c>
      <c r="Q847" s="27"/>
      <c r="R847" s="49"/>
    </row>
    <row r="848" spans="2:18" ht="37.799999999999997" hidden="1" x14ac:dyDescent="0.3">
      <c r="B848" s="15" t="s">
        <v>37</v>
      </c>
      <c r="C848" s="15" t="s">
        <v>232</v>
      </c>
      <c r="D848" s="27">
        <v>5</v>
      </c>
      <c r="E848" s="31" t="s">
        <v>126</v>
      </c>
      <c r="F848" s="20" t="str">
        <f t="shared" si="14"/>
        <v>ACC-OSC05</v>
      </c>
      <c r="G848" s="24" t="s">
        <v>1752</v>
      </c>
      <c r="H848" s="22">
        <v>1</v>
      </c>
      <c r="I848" s="24" t="s">
        <v>1753</v>
      </c>
      <c r="J848" s="13"/>
      <c r="K848" s="35"/>
      <c r="L848" s="34"/>
      <c r="M848" s="15"/>
      <c r="N848" s="15"/>
      <c r="O848" s="28">
        <v>44447</v>
      </c>
      <c r="P848" s="27" t="s">
        <v>399</v>
      </c>
      <c r="Q848" s="27"/>
      <c r="R848" s="49"/>
    </row>
    <row r="849" spans="2:18" ht="113.4" hidden="1" x14ac:dyDescent="0.3">
      <c r="B849" s="15" t="s">
        <v>37</v>
      </c>
      <c r="C849" s="15" t="s">
        <v>232</v>
      </c>
      <c r="D849" s="27">
        <v>6</v>
      </c>
      <c r="E849" s="31" t="s">
        <v>126</v>
      </c>
      <c r="F849" s="20" t="str">
        <f t="shared" si="14"/>
        <v>ACC-OSC06</v>
      </c>
      <c r="G849" s="24" t="s">
        <v>1754</v>
      </c>
      <c r="H849" s="22">
        <v>1</v>
      </c>
      <c r="I849" s="24" t="s">
        <v>1755</v>
      </c>
      <c r="J849" s="13"/>
      <c r="K849" s="35"/>
      <c r="L849" s="34"/>
      <c r="M849" s="15"/>
      <c r="N849" s="15"/>
      <c r="O849" s="28">
        <v>44447</v>
      </c>
      <c r="P849" s="27" t="s">
        <v>399</v>
      </c>
      <c r="Q849" s="27"/>
      <c r="R849" s="49"/>
    </row>
    <row r="850" spans="2:18" ht="25.2" hidden="1" x14ac:dyDescent="0.3">
      <c r="B850" s="15" t="s">
        <v>37</v>
      </c>
      <c r="C850" s="15" t="s">
        <v>232</v>
      </c>
      <c r="D850" s="27">
        <v>7</v>
      </c>
      <c r="E850" s="31" t="s">
        <v>126</v>
      </c>
      <c r="F850" s="20" t="str">
        <f t="shared" si="14"/>
        <v>ACC-OSC07</v>
      </c>
      <c r="G850" s="24" t="s">
        <v>1756</v>
      </c>
      <c r="H850" s="22">
        <v>1</v>
      </c>
      <c r="I850" s="24" t="s">
        <v>1757</v>
      </c>
      <c r="J850" s="13"/>
      <c r="K850" s="35"/>
      <c r="L850" s="34"/>
      <c r="M850" s="15"/>
      <c r="N850" s="15"/>
      <c r="O850" s="28">
        <v>44447</v>
      </c>
      <c r="P850" s="27" t="s">
        <v>399</v>
      </c>
      <c r="Q850" s="27"/>
      <c r="R850" s="49"/>
    </row>
    <row r="851" spans="2:18" hidden="1" x14ac:dyDescent="0.3">
      <c r="B851" s="15" t="s">
        <v>37</v>
      </c>
      <c r="C851" s="15" t="s">
        <v>232</v>
      </c>
      <c r="D851" s="27">
        <v>8</v>
      </c>
      <c r="E851" s="31" t="s">
        <v>126</v>
      </c>
      <c r="F851" s="20" t="str">
        <f t="shared" si="14"/>
        <v>ACC-OSC08</v>
      </c>
      <c r="G851" s="24" t="s">
        <v>1758</v>
      </c>
      <c r="H851" s="22">
        <v>1</v>
      </c>
      <c r="I851" s="24" t="s">
        <v>1759</v>
      </c>
      <c r="J851" s="13"/>
      <c r="K851" s="35"/>
      <c r="L851" s="34"/>
      <c r="M851" s="15"/>
      <c r="N851" s="15"/>
      <c r="O851" s="28">
        <v>44447</v>
      </c>
      <c r="P851" s="27" t="s">
        <v>399</v>
      </c>
      <c r="Q851" s="27"/>
      <c r="R851" s="49"/>
    </row>
    <row r="852" spans="2:18" ht="25.2" hidden="1" x14ac:dyDescent="0.3">
      <c r="B852" s="15" t="s">
        <v>37</v>
      </c>
      <c r="C852" s="15" t="s">
        <v>232</v>
      </c>
      <c r="D852" s="27">
        <v>9</v>
      </c>
      <c r="E852" s="31" t="s">
        <v>126</v>
      </c>
      <c r="F852" s="20" t="str">
        <f t="shared" si="14"/>
        <v>ACC-OSC09</v>
      </c>
      <c r="G852" s="24" t="s">
        <v>1760</v>
      </c>
      <c r="H852" s="22">
        <v>1</v>
      </c>
      <c r="I852" s="24" t="s">
        <v>1761</v>
      </c>
      <c r="J852" s="13"/>
      <c r="K852" s="35"/>
      <c r="L852" s="34"/>
      <c r="M852" s="15"/>
      <c r="N852" s="15"/>
      <c r="O852" s="28">
        <v>44434</v>
      </c>
      <c r="P852" s="27" t="s">
        <v>129</v>
      </c>
      <c r="Q852" s="27"/>
      <c r="R852" s="49"/>
    </row>
    <row r="853" spans="2:18" ht="37.799999999999997" hidden="1" x14ac:dyDescent="0.3">
      <c r="B853" s="15" t="s">
        <v>37</v>
      </c>
      <c r="C853" s="15" t="s">
        <v>232</v>
      </c>
      <c r="D853" s="27">
        <v>10</v>
      </c>
      <c r="E853" s="31" t="s">
        <v>126</v>
      </c>
      <c r="F853" s="20" t="str">
        <f t="shared" si="14"/>
        <v>ACC-OSC10</v>
      </c>
      <c r="G853" s="24" t="s">
        <v>479</v>
      </c>
      <c r="H853" s="22">
        <v>1</v>
      </c>
      <c r="I853" s="24" t="s">
        <v>1762</v>
      </c>
      <c r="J853" s="13"/>
      <c r="K853" s="35"/>
      <c r="L853" s="34"/>
      <c r="M853" s="15"/>
      <c r="N853" s="15"/>
      <c r="O853" s="28">
        <v>44447</v>
      </c>
      <c r="P853" s="27" t="s">
        <v>399</v>
      </c>
      <c r="Q853" s="27"/>
      <c r="R853" s="49"/>
    </row>
    <row r="854" spans="2:18" ht="25.2" hidden="1" x14ac:dyDescent="0.3">
      <c r="B854" s="15" t="s">
        <v>37</v>
      </c>
      <c r="C854" s="15" t="s">
        <v>232</v>
      </c>
      <c r="D854" s="27">
        <v>11</v>
      </c>
      <c r="E854" s="31" t="s">
        <v>126</v>
      </c>
      <c r="F854" s="20" t="str">
        <f t="shared" si="14"/>
        <v>ACC-OSC11</v>
      </c>
      <c r="G854" s="24" t="s">
        <v>1763</v>
      </c>
      <c r="H854" s="22">
        <v>1</v>
      </c>
      <c r="I854" s="24" t="s">
        <v>1764</v>
      </c>
      <c r="J854" s="13"/>
      <c r="K854" s="35"/>
      <c r="L854" s="34"/>
      <c r="M854" s="15"/>
      <c r="N854" s="15"/>
      <c r="O854" s="28">
        <v>44447</v>
      </c>
      <c r="P854" s="27" t="s">
        <v>399</v>
      </c>
      <c r="Q854" s="27"/>
      <c r="R854" s="49"/>
    </row>
    <row r="855" spans="2:18" hidden="1" x14ac:dyDescent="0.3">
      <c r="B855" s="15" t="s">
        <v>37</v>
      </c>
      <c r="C855" s="15" t="s">
        <v>232</v>
      </c>
      <c r="D855" s="27">
        <v>12</v>
      </c>
      <c r="E855" s="31" t="s">
        <v>126</v>
      </c>
      <c r="F855" s="20" t="str">
        <f t="shared" si="14"/>
        <v>ACC-OSC12</v>
      </c>
      <c r="G855" s="24" t="s">
        <v>481</v>
      </c>
      <c r="H855" s="22">
        <v>2</v>
      </c>
      <c r="I855" s="24" t="s">
        <v>1765</v>
      </c>
      <c r="J855" s="13"/>
      <c r="K855" s="35"/>
      <c r="L855" s="34"/>
      <c r="M855" s="15"/>
      <c r="N855" s="15"/>
      <c r="O855" s="28">
        <v>44447</v>
      </c>
      <c r="P855" s="27" t="s">
        <v>399</v>
      </c>
      <c r="Q855" s="27"/>
      <c r="R855" s="49"/>
    </row>
    <row r="856" spans="2:18" hidden="1" x14ac:dyDescent="0.3">
      <c r="B856" s="15" t="s">
        <v>37</v>
      </c>
      <c r="C856" s="15" t="s">
        <v>249</v>
      </c>
      <c r="D856" s="27">
        <v>1</v>
      </c>
      <c r="E856" s="31" t="s">
        <v>126</v>
      </c>
      <c r="F856" s="20" t="str">
        <f t="shared" si="14"/>
        <v>ACC-TC01</v>
      </c>
      <c r="G856" s="24" t="s">
        <v>19</v>
      </c>
      <c r="H856" s="22"/>
      <c r="I856" s="24" t="s">
        <v>19</v>
      </c>
      <c r="J856" s="13"/>
      <c r="K856" s="35"/>
      <c r="L856" s="34"/>
      <c r="M856" s="15"/>
      <c r="N856" s="15"/>
      <c r="O856" s="28">
        <v>44434</v>
      </c>
      <c r="P856" s="27" t="s">
        <v>129</v>
      </c>
      <c r="Q856" s="27"/>
      <c r="R856" s="49"/>
    </row>
    <row r="857" spans="2:18" ht="37.799999999999997" hidden="1" x14ac:dyDescent="0.3">
      <c r="B857" s="15" t="s">
        <v>37</v>
      </c>
      <c r="C857" s="15" t="s">
        <v>258</v>
      </c>
      <c r="D857" s="27">
        <v>1</v>
      </c>
      <c r="E857" s="31" t="s">
        <v>126</v>
      </c>
      <c r="F857" s="20" t="str">
        <f t="shared" si="14"/>
        <v>ACC-DOC01</v>
      </c>
      <c r="G857" s="24" t="s">
        <v>1766</v>
      </c>
      <c r="H857" s="22">
        <v>2</v>
      </c>
      <c r="I857" s="24" t="s">
        <v>1767</v>
      </c>
      <c r="J857" s="13"/>
      <c r="K857" s="35"/>
      <c r="L857" s="34"/>
      <c r="M857" s="15"/>
      <c r="N857" s="15"/>
      <c r="O857" s="28">
        <v>44434</v>
      </c>
      <c r="P857" s="27" t="s">
        <v>129</v>
      </c>
      <c r="Q857" s="27"/>
      <c r="R857" s="49"/>
    </row>
    <row r="858" spans="2:18" ht="126" hidden="1" x14ac:dyDescent="0.3">
      <c r="B858" s="15" t="s">
        <v>37</v>
      </c>
      <c r="C858" s="15" t="s">
        <v>258</v>
      </c>
      <c r="D858" s="27">
        <v>2</v>
      </c>
      <c r="E858" s="31" t="s">
        <v>126</v>
      </c>
      <c r="F858" s="20" t="str">
        <f t="shared" si="14"/>
        <v>ACC-DOC02</v>
      </c>
      <c r="G858" s="24" t="s">
        <v>489</v>
      </c>
      <c r="H858" s="22">
        <v>1</v>
      </c>
      <c r="I858" s="24" t="s">
        <v>1768</v>
      </c>
      <c r="J858" s="13"/>
      <c r="K858" s="35"/>
      <c r="L858" s="34"/>
      <c r="M858" s="15"/>
      <c r="N858" s="15"/>
      <c r="O858" s="28">
        <v>44447</v>
      </c>
      <c r="P858" s="27" t="s">
        <v>399</v>
      </c>
      <c r="Q858" s="27"/>
      <c r="R858" s="49"/>
    </row>
    <row r="859" spans="2:18" hidden="1" x14ac:dyDescent="0.3">
      <c r="B859" s="15" t="s">
        <v>37</v>
      </c>
      <c r="C859" s="15" t="s">
        <v>258</v>
      </c>
      <c r="D859" s="27">
        <v>3</v>
      </c>
      <c r="E859" s="31" t="s">
        <v>126</v>
      </c>
      <c r="F859" s="20" t="str">
        <f t="shared" si="14"/>
        <v>ACC-DOC03</v>
      </c>
      <c r="G859" s="24" t="s">
        <v>491</v>
      </c>
      <c r="H859" s="22">
        <v>1</v>
      </c>
      <c r="I859" s="24" t="s">
        <v>1769</v>
      </c>
      <c r="J859" s="13"/>
      <c r="K859" s="35"/>
      <c r="L859" s="34"/>
      <c r="M859" s="15"/>
      <c r="N859" s="15"/>
      <c r="O859" s="28">
        <v>44434</v>
      </c>
      <c r="P859" s="27" t="s">
        <v>129</v>
      </c>
      <c r="Q859" s="27"/>
      <c r="R859" s="49"/>
    </row>
    <row r="860" spans="2:18" ht="25.2" hidden="1" x14ac:dyDescent="0.3">
      <c r="B860" s="15" t="s">
        <v>37</v>
      </c>
      <c r="C860" s="15" t="s">
        <v>275</v>
      </c>
      <c r="D860" s="27">
        <v>1</v>
      </c>
      <c r="E860" s="31" t="s">
        <v>126</v>
      </c>
      <c r="F860" s="20" t="str">
        <f t="shared" si="14"/>
        <v>ACC-SREQ01</v>
      </c>
      <c r="G860" s="24" t="s">
        <v>1770</v>
      </c>
      <c r="H860" s="22"/>
      <c r="I860" s="24" t="s">
        <v>1771</v>
      </c>
      <c r="J860" s="13"/>
      <c r="K860" s="35"/>
      <c r="L860" s="34"/>
      <c r="M860" s="15"/>
      <c r="N860" s="15"/>
      <c r="O860" s="28">
        <v>44447</v>
      </c>
      <c r="P860" s="27" t="s">
        <v>399</v>
      </c>
      <c r="Q860" s="27"/>
      <c r="R860" s="49"/>
    </row>
    <row r="861" spans="2:18" ht="151.19999999999999" hidden="1" x14ac:dyDescent="0.3">
      <c r="B861" s="15" t="s">
        <v>37</v>
      </c>
      <c r="C861" s="15" t="s">
        <v>275</v>
      </c>
      <c r="D861" s="27">
        <v>2</v>
      </c>
      <c r="E861" s="31" t="s">
        <v>126</v>
      </c>
      <c r="F861" s="20" t="str">
        <f t="shared" si="14"/>
        <v>ACC-SREQ02</v>
      </c>
      <c r="G861" s="24" t="s">
        <v>1772</v>
      </c>
      <c r="H861" s="22"/>
      <c r="I861" s="24" t="s">
        <v>1773</v>
      </c>
      <c r="J861" s="13"/>
      <c r="K861" s="35"/>
      <c r="L861" s="34"/>
      <c r="M861" s="15"/>
      <c r="N861" s="15"/>
      <c r="O861" s="28">
        <v>44447</v>
      </c>
      <c r="P861" s="27" t="s">
        <v>399</v>
      </c>
      <c r="Q861" s="27"/>
      <c r="R861" s="49"/>
    </row>
    <row r="862" spans="2:18" ht="37.799999999999997" hidden="1" x14ac:dyDescent="0.3">
      <c r="B862" s="15" t="s">
        <v>50</v>
      </c>
      <c r="C862" s="15" t="s">
        <v>124</v>
      </c>
      <c r="D862" s="27">
        <v>1</v>
      </c>
      <c r="E862" s="31" t="s">
        <v>126</v>
      </c>
      <c r="F862" s="20" t="str">
        <f t="shared" si="14"/>
        <v>CW-DE01</v>
      </c>
      <c r="G862" s="24" t="s">
        <v>1774</v>
      </c>
      <c r="H862" s="22">
        <v>2</v>
      </c>
      <c r="I862" s="24" t="s">
        <v>1775</v>
      </c>
      <c r="J862" s="13"/>
      <c r="K862" s="35"/>
      <c r="L862" s="34"/>
      <c r="M862" s="15"/>
      <c r="N862" s="15"/>
      <c r="O862" s="28">
        <v>44434</v>
      </c>
      <c r="P862" s="27" t="s">
        <v>129</v>
      </c>
      <c r="Q862" s="27"/>
      <c r="R862" s="49"/>
    </row>
    <row r="863" spans="2:18" ht="63" hidden="1" x14ac:dyDescent="0.3">
      <c r="B863" s="15" t="s">
        <v>50</v>
      </c>
      <c r="C863" s="15" t="s">
        <v>124</v>
      </c>
      <c r="D863" s="27">
        <v>2</v>
      </c>
      <c r="E863" s="31" t="s">
        <v>126</v>
      </c>
      <c r="F863" s="20" t="str">
        <f t="shared" si="14"/>
        <v>CW-DE02</v>
      </c>
      <c r="G863" s="24" t="s">
        <v>1776</v>
      </c>
      <c r="H863" s="22">
        <v>2</v>
      </c>
      <c r="I863" s="24" t="s">
        <v>1777</v>
      </c>
      <c r="J863" s="13"/>
      <c r="K863" s="35"/>
      <c r="L863" s="34"/>
      <c r="M863" s="15"/>
      <c r="N863" s="15"/>
      <c r="O863" s="28">
        <v>44434</v>
      </c>
      <c r="P863" s="27" t="s">
        <v>129</v>
      </c>
      <c r="Q863" s="27"/>
      <c r="R863" s="49"/>
    </row>
    <row r="864" spans="2:18" ht="37.799999999999997" hidden="1" x14ac:dyDescent="0.3">
      <c r="B864" s="15" t="s">
        <v>50</v>
      </c>
      <c r="C864" s="15" t="s">
        <v>124</v>
      </c>
      <c r="D864" s="27">
        <v>3</v>
      </c>
      <c r="E864" s="31" t="s">
        <v>126</v>
      </c>
      <c r="F864" s="20" t="str">
        <f t="shared" si="14"/>
        <v>CW-DE03</v>
      </c>
      <c r="G864" s="24" t="s">
        <v>1778</v>
      </c>
      <c r="H864" s="22">
        <v>1</v>
      </c>
      <c r="I864" s="24" t="s">
        <v>1779</v>
      </c>
      <c r="J864" s="13"/>
      <c r="K864" s="35"/>
      <c r="L864" s="34"/>
      <c r="M864" s="15"/>
      <c r="N864" s="15"/>
      <c r="O864" s="28">
        <v>44434</v>
      </c>
      <c r="P864" s="27" t="s">
        <v>129</v>
      </c>
      <c r="Q864" s="27"/>
      <c r="R864" s="49"/>
    </row>
    <row r="865" spans="2:18" ht="25.2" hidden="1" x14ac:dyDescent="0.3">
      <c r="B865" s="15" t="s">
        <v>50</v>
      </c>
      <c r="C865" s="15" t="s">
        <v>124</v>
      </c>
      <c r="D865" s="27">
        <v>4</v>
      </c>
      <c r="E865" s="31" t="s">
        <v>126</v>
      </c>
      <c r="F865" s="20" t="str">
        <f t="shared" si="14"/>
        <v>CW-DE04</v>
      </c>
      <c r="G865" s="24" t="s">
        <v>1780</v>
      </c>
      <c r="H865" s="22">
        <v>1</v>
      </c>
      <c r="I865" s="24" t="s">
        <v>1781</v>
      </c>
      <c r="J865" s="13"/>
      <c r="K865" s="35"/>
      <c r="L865" s="34"/>
      <c r="M865" s="15"/>
      <c r="N865" s="15"/>
      <c r="O865" s="28">
        <v>44434</v>
      </c>
      <c r="P865" s="27" t="s">
        <v>129</v>
      </c>
      <c r="Q865" s="27"/>
      <c r="R865" s="49"/>
    </row>
    <row r="866" spans="2:18" ht="50.4" hidden="1" x14ac:dyDescent="0.3">
      <c r="B866" s="15" t="s">
        <v>50</v>
      </c>
      <c r="C866" s="15" t="s">
        <v>124</v>
      </c>
      <c r="D866" s="27">
        <v>5</v>
      </c>
      <c r="E866" s="31" t="s">
        <v>126</v>
      </c>
      <c r="F866" s="20" t="str">
        <f t="shared" si="14"/>
        <v>CW-DE05</v>
      </c>
      <c r="G866" s="24" t="s">
        <v>1782</v>
      </c>
      <c r="H866" s="22">
        <v>1</v>
      </c>
      <c r="I866" s="24" t="s">
        <v>1783</v>
      </c>
      <c r="J866" s="13"/>
      <c r="K866" s="35"/>
      <c r="L866" s="34"/>
      <c r="M866" s="15"/>
      <c r="N866" s="15"/>
      <c r="O866" s="28">
        <v>44434</v>
      </c>
      <c r="P866" s="27" t="s">
        <v>129</v>
      </c>
      <c r="Q866" s="27"/>
      <c r="R866" s="49"/>
    </row>
    <row r="867" spans="2:18" ht="63" hidden="1" x14ac:dyDescent="0.3">
      <c r="B867" s="15" t="s">
        <v>50</v>
      </c>
      <c r="C867" s="15" t="s">
        <v>124</v>
      </c>
      <c r="D867" s="27">
        <v>6</v>
      </c>
      <c r="E867" s="31" t="s">
        <v>126</v>
      </c>
      <c r="F867" s="20" t="str">
        <f t="shared" si="14"/>
        <v>CW-DE06</v>
      </c>
      <c r="G867" s="24" t="s">
        <v>1784</v>
      </c>
      <c r="H867" s="22">
        <v>1</v>
      </c>
      <c r="I867" s="24" t="s">
        <v>1785</v>
      </c>
      <c r="J867" s="13"/>
      <c r="K867" s="35"/>
      <c r="L867" s="34"/>
      <c r="M867" s="15"/>
      <c r="N867" s="15"/>
      <c r="O867" s="28">
        <v>44434</v>
      </c>
      <c r="P867" s="27" t="s">
        <v>129</v>
      </c>
      <c r="Q867" s="27"/>
      <c r="R867" s="49"/>
    </row>
    <row r="868" spans="2:18" ht="100.8" hidden="1" x14ac:dyDescent="0.3">
      <c r="B868" s="15" t="s">
        <v>50</v>
      </c>
      <c r="C868" s="15" t="s">
        <v>124</v>
      </c>
      <c r="D868" s="27">
        <v>7</v>
      </c>
      <c r="E868" s="31" t="s">
        <v>126</v>
      </c>
      <c r="F868" s="20" t="str">
        <f t="shared" si="14"/>
        <v>CW-DE07</v>
      </c>
      <c r="G868" s="24" t="s">
        <v>1786</v>
      </c>
      <c r="H868" s="22">
        <v>1</v>
      </c>
      <c r="I868" s="24" t="s">
        <v>1787</v>
      </c>
      <c r="J868" s="13"/>
      <c r="K868" s="35"/>
      <c r="L868" s="34"/>
      <c r="M868" s="15"/>
      <c r="N868" s="15"/>
      <c r="O868" s="28">
        <v>44434</v>
      </c>
      <c r="P868" s="27" t="s">
        <v>129</v>
      </c>
      <c r="Q868" s="27"/>
      <c r="R868" s="49"/>
    </row>
    <row r="869" spans="2:18" ht="403.2" hidden="1" x14ac:dyDescent="0.3">
      <c r="B869" s="15" t="s">
        <v>50</v>
      </c>
      <c r="C869" s="15" t="s">
        <v>124</v>
      </c>
      <c r="D869" s="27">
        <v>8</v>
      </c>
      <c r="E869" s="31" t="s">
        <v>126</v>
      </c>
      <c r="F869" s="20" t="str">
        <f t="shared" si="14"/>
        <v>CW-DE08</v>
      </c>
      <c r="G869" s="24" t="s">
        <v>1788</v>
      </c>
      <c r="H869" s="22">
        <v>1</v>
      </c>
      <c r="I869" s="24" t="s">
        <v>1789</v>
      </c>
      <c r="J869" s="13"/>
      <c r="K869" s="35"/>
      <c r="L869" s="34"/>
      <c r="M869" s="15"/>
      <c r="N869" s="15"/>
      <c r="O869" s="28">
        <v>44434</v>
      </c>
      <c r="P869" s="27" t="s">
        <v>129</v>
      </c>
      <c r="Q869" s="27"/>
      <c r="R869" s="49"/>
    </row>
    <row r="870" spans="2:18" ht="302.39999999999998" hidden="1" x14ac:dyDescent="0.3">
      <c r="B870" s="15" t="s">
        <v>50</v>
      </c>
      <c r="C870" s="15" t="s">
        <v>124</v>
      </c>
      <c r="D870" s="27">
        <v>9</v>
      </c>
      <c r="E870" s="31" t="s">
        <v>126</v>
      </c>
      <c r="F870" s="20" t="str">
        <f t="shared" si="14"/>
        <v>CW-DE09</v>
      </c>
      <c r="G870" s="24" t="s">
        <v>1790</v>
      </c>
      <c r="H870" s="22">
        <v>1</v>
      </c>
      <c r="I870" s="24" t="s">
        <v>1791</v>
      </c>
      <c r="J870" s="13"/>
      <c r="K870" s="35"/>
      <c r="L870" s="34"/>
      <c r="M870" s="15"/>
      <c r="N870" s="15"/>
      <c r="O870" s="28">
        <v>44434</v>
      </c>
      <c r="P870" s="27" t="s">
        <v>129</v>
      </c>
      <c r="Q870" s="27"/>
      <c r="R870" s="49"/>
    </row>
    <row r="871" spans="2:18" ht="25.2" hidden="1" x14ac:dyDescent="0.3">
      <c r="B871" s="15" t="s">
        <v>50</v>
      </c>
      <c r="C871" s="15" t="s">
        <v>124</v>
      </c>
      <c r="D871" s="27">
        <v>10</v>
      </c>
      <c r="E871" s="31" t="s">
        <v>126</v>
      </c>
      <c r="F871" s="20" t="str">
        <f t="shared" si="14"/>
        <v>CW-DE10</v>
      </c>
      <c r="G871" s="24" t="s">
        <v>1792</v>
      </c>
      <c r="H871" s="22">
        <v>1</v>
      </c>
      <c r="I871" s="24" t="s">
        <v>1793</v>
      </c>
      <c r="J871" s="13"/>
      <c r="K871" s="35"/>
      <c r="L871" s="34"/>
      <c r="M871" s="15"/>
      <c r="N871" s="15"/>
      <c r="O871" s="28">
        <v>44434</v>
      </c>
      <c r="P871" s="27" t="s">
        <v>129</v>
      </c>
      <c r="Q871" s="27"/>
      <c r="R871" s="49"/>
    </row>
    <row r="872" spans="2:18" ht="214.2" hidden="1" x14ac:dyDescent="0.3">
      <c r="B872" s="15" t="s">
        <v>50</v>
      </c>
      <c r="C872" s="15" t="s">
        <v>124</v>
      </c>
      <c r="D872" s="27">
        <v>11</v>
      </c>
      <c r="E872" s="31" t="s">
        <v>126</v>
      </c>
      <c r="F872" s="20" t="str">
        <f t="shared" si="14"/>
        <v>CW-DE11</v>
      </c>
      <c r="G872" s="24" t="s">
        <v>1794</v>
      </c>
      <c r="H872" s="22">
        <v>1</v>
      </c>
      <c r="I872" s="24" t="s">
        <v>1795</v>
      </c>
      <c r="J872" s="13"/>
      <c r="K872" s="35"/>
      <c r="L872" s="34"/>
      <c r="M872" s="15"/>
      <c r="N872" s="15"/>
      <c r="O872" s="28">
        <v>44434</v>
      </c>
      <c r="P872" s="27" t="s">
        <v>129</v>
      </c>
      <c r="Q872" s="27"/>
      <c r="R872" s="49"/>
    </row>
    <row r="873" spans="2:18" ht="100.8" hidden="1" x14ac:dyDescent="0.3">
      <c r="B873" s="15" t="s">
        <v>50</v>
      </c>
      <c r="C873" s="15" t="s">
        <v>124</v>
      </c>
      <c r="D873" s="27">
        <v>12</v>
      </c>
      <c r="E873" s="31" t="s">
        <v>126</v>
      </c>
      <c r="F873" s="20" t="str">
        <f t="shared" si="14"/>
        <v>CW-DE12</v>
      </c>
      <c r="G873" s="24" t="s">
        <v>1796</v>
      </c>
      <c r="H873" s="22">
        <v>1</v>
      </c>
      <c r="I873" s="24" t="s">
        <v>1797</v>
      </c>
      <c r="J873" s="13"/>
      <c r="K873" s="35"/>
      <c r="L873" s="34"/>
      <c r="M873" s="15"/>
      <c r="N873" s="15"/>
      <c r="O873" s="28">
        <v>44434</v>
      </c>
      <c r="P873" s="27" t="s">
        <v>129</v>
      </c>
      <c r="Q873" s="27"/>
      <c r="R873" s="49"/>
    </row>
    <row r="874" spans="2:18" ht="63" hidden="1" x14ac:dyDescent="0.3">
      <c r="B874" s="15" t="s">
        <v>50</v>
      </c>
      <c r="C874" s="15" t="s">
        <v>124</v>
      </c>
      <c r="D874" s="27">
        <v>13</v>
      </c>
      <c r="E874" s="31" t="s">
        <v>126</v>
      </c>
      <c r="F874" s="20" t="str">
        <f t="shared" si="14"/>
        <v>CW-DE13</v>
      </c>
      <c r="G874" s="24" t="s">
        <v>1798</v>
      </c>
      <c r="H874" s="22">
        <v>1</v>
      </c>
      <c r="I874" s="24" t="s">
        <v>1799</v>
      </c>
      <c r="J874" s="13"/>
      <c r="K874" s="35"/>
      <c r="L874" s="34"/>
      <c r="M874" s="15"/>
      <c r="N874" s="15"/>
      <c r="O874" s="28">
        <v>44434</v>
      </c>
      <c r="P874" s="27" t="s">
        <v>129</v>
      </c>
      <c r="Q874" s="27"/>
      <c r="R874" s="49"/>
    </row>
    <row r="875" spans="2:18" ht="277.2" hidden="1" x14ac:dyDescent="0.3">
      <c r="B875" s="15" t="s">
        <v>50</v>
      </c>
      <c r="C875" s="15" t="s">
        <v>124</v>
      </c>
      <c r="D875" s="27">
        <v>14</v>
      </c>
      <c r="E875" s="31" t="s">
        <v>126</v>
      </c>
      <c r="F875" s="20" t="str">
        <f t="shared" si="14"/>
        <v>CW-DE14</v>
      </c>
      <c r="G875" s="24" t="s">
        <v>1800</v>
      </c>
      <c r="H875" s="22">
        <v>1</v>
      </c>
      <c r="I875" s="24" t="s">
        <v>1801</v>
      </c>
      <c r="J875" s="13"/>
      <c r="K875" s="35"/>
      <c r="L875" s="34"/>
      <c r="M875" s="15"/>
      <c r="N875" s="15"/>
      <c r="O875" s="28">
        <v>44434</v>
      </c>
      <c r="P875" s="27" t="s">
        <v>129</v>
      </c>
      <c r="Q875" s="27"/>
      <c r="R875" s="49"/>
    </row>
    <row r="876" spans="2:18" ht="75.599999999999994" hidden="1" x14ac:dyDescent="0.3">
      <c r="B876" s="15" t="s">
        <v>50</v>
      </c>
      <c r="C876" s="15" t="s">
        <v>124</v>
      </c>
      <c r="D876" s="27">
        <v>15</v>
      </c>
      <c r="E876" s="31" t="s">
        <v>126</v>
      </c>
      <c r="F876" s="20" t="str">
        <f t="shared" ref="F876:F899" si="15">IF(D876&lt;10,CONCATENATE(VLOOKUP(B876,Equip_Abb,2,FALSE),"-",VLOOKUP(C876,Section_Abb,2,FALSE),"0",D876),CONCATENATE(VLOOKUP(B876,Equip_Abb,2,FALSE),"-",VLOOKUP(C876,Section_Abb,2,FALSE),D876))</f>
        <v>CW-DE15</v>
      </c>
      <c r="G876" s="24" t="s">
        <v>1802</v>
      </c>
      <c r="H876" s="22">
        <v>1</v>
      </c>
      <c r="I876" s="24" t="s">
        <v>1803</v>
      </c>
      <c r="J876" s="13"/>
      <c r="K876" s="35"/>
      <c r="L876" s="34"/>
      <c r="M876" s="15"/>
      <c r="N876" s="15"/>
      <c r="O876" s="28">
        <v>44434</v>
      </c>
      <c r="P876" s="27" t="s">
        <v>129</v>
      </c>
      <c r="Q876" s="27"/>
      <c r="R876" s="49"/>
    </row>
    <row r="877" spans="2:18" ht="75.599999999999994" hidden="1" x14ac:dyDescent="0.3">
      <c r="B877" s="15" t="s">
        <v>50</v>
      </c>
      <c r="C877" s="15" t="s">
        <v>124</v>
      </c>
      <c r="D877" s="27">
        <v>16</v>
      </c>
      <c r="E877" s="31" t="s">
        <v>126</v>
      </c>
      <c r="F877" s="20" t="str">
        <f t="shared" si="15"/>
        <v>CW-DE16</v>
      </c>
      <c r="G877" s="24" t="s">
        <v>1804</v>
      </c>
      <c r="H877" s="22">
        <v>1</v>
      </c>
      <c r="I877" s="24" t="s">
        <v>1805</v>
      </c>
      <c r="J877" s="13"/>
      <c r="K877" s="35"/>
      <c r="L877" s="34"/>
      <c r="M877" s="15"/>
      <c r="N877" s="15"/>
      <c r="O877" s="28">
        <v>44434</v>
      </c>
      <c r="P877" s="27" t="s">
        <v>129</v>
      </c>
      <c r="Q877" s="27"/>
      <c r="R877" s="49"/>
    </row>
    <row r="878" spans="2:18" ht="50.4" hidden="1" x14ac:dyDescent="0.3">
      <c r="B878" s="15" t="s">
        <v>50</v>
      </c>
      <c r="C878" s="15" t="s">
        <v>124</v>
      </c>
      <c r="D878" s="27">
        <v>17</v>
      </c>
      <c r="E878" s="31" t="s">
        <v>126</v>
      </c>
      <c r="F878" s="20" t="str">
        <f t="shared" si="15"/>
        <v>CW-DE17</v>
      </c>
      <c r="G878" s="24" t="s">
        <v>1806</v>
      </c>
      <c r="H878" s="22">
        <v>1</v>
      </c>
      <c r="I878" s="24" t="s">
        <v>1807</v>
      </c>
      <c r="J878" s="13"/>
      <c r="K878" s="35"/>
      <c r="L878" s="34"/>
      <c r="M878" s="15"/>
      <c r="N878" s="15"/>
      <c r="O878" s="28">
        <v>44434</v>
      </c>
      <c r="P878" s="27" t="s">
        <v>129</v>
      </c>
      <c r="Q878" s="27"/>
      <c r="R878" s="49"/>
    </row>
    <row r="879" spans="2:18" ht="37.799999999999997" hidden="1" x14ac:dyDescent="0.3">
      <c r="B879" s="15" t="s">
        <v>50</v>
      </c>
      <c r="C879" s="15" t="s">
        <v>124</v>
      </c>
      <c r="D879" s="27">
        <v>18</v>
      </c>
      <c r="E879" s="31" t="s">
        <v>126</v>
      </c>
      <c r="F879" s="20" t="str">
        <f t="shared" si="15"/>
        <v>CW-DE18</v>
      </c>
      <c r="G879" s="24" t="s">
        <v>1808</v>
      </c>
      <c r="H879" s="22">
        <v>2</v>
      </c>
      <c r="I879" s="24" t="s">
        <v>1809</v>
      </c>
      <c r="J879" s="13"/>
      <c r="K879" s="35"/>
      <c r="L879" s="34"/>
      <c r="M879" s="15"/>
      <c r="N879" s="15"/>
      <c r="O879" s="28">
        <v>44434</v>
      </c>
      <c r="P879" s="27" t="s">
        <v>129</v>
      </c>
      <c r="Q879" s="27"/>
      <c r="R879" s="49"/>
    </row>
    <row r="880" spans="2:18" ht="63" hidden="1" x14ac:dyDescent="0.3">
      <c r="B880" s="15" t="s">
        <v>50</v>
      </c>
      <c r="C880" s="15" t="s">
        <v>124</v>
      </c>
      <c r="D880" s="27">
        <v>19</v>
      </c>
      <c r="E880" s="31" t="s">
        <v>126</v>
      </c>
      <c r="F880" s="20" t="str">
        <f t="shared" si="15"/>
        <v>CW-DE19</v>
      </c>
      <c r="G880" s="24" t="s">
        <v>1810</v>
      </c>
      <c r="H880" s="22">
        <v>1</v>
      </c>
      <c r="I880" s="24" t="s">
        <v>1811</v>
      </c>
      <c r="J880" s="13"/>
      <c r="K880" s="35"/>
      <c r="L880" s="34"/>
      <c r="M880" s="15"/>
      <c r="N880" s="15"/>
      <c r="O880" s="28">
        <v>44434</v>
      </c>
      <c r="P880" s="27" t="s">
        <v>129</v>
      </c>
      <c r="Q880" s="27"/>
      <c r="R880" s="49"/>
    </row>
    <row r="881" spans="2:18" ht="88.2" hidden="1" x14ac:dyDescent="0.3">
      <c r="B881" s="15" t="s">
        <v>50</v>
      </c>
      <c r="C881" s="15" t="s">
        <v>124</v>
      </c>
      <c r="D881" s="27">
        <v>20</v>
      </c>
      <c r="E881" s="31" t="s">
        <v>126</v>
      </c>
      <c r="F881" s="20" t="str">
        <f t="shared" si="15"/>
        <v>CW-DE20</v>
      </c>
      <c r="G881" s="24" t="s">
        <v>1812</v>
      </c>
      <c r="H881" s="22">
        <v>1</v>
      </c>
      <c r="I881" s="24" t="s">
        <v>1813</v>
      </c>
      <c r="J881" s="13"/>
      <c r="K881" s="35"/>
      <c r="L881" s="34"/>
      <c r="M881" s="15"/>
      <c r="N881" s="15"/>
      <c r="O881" s="28">
        <v>44434</v>
      </c>
      <c r="P881" s="27" t="s">
        <v>129</v>
      </c>
      <c r="Q881" s="27"/>
      <c r="R881" s="49"/>
    </row>
    <row r="882" spans="2:18" ht="25.2" hidden="1" x14ac:dyDescent="0.3">
      <c r="B882" s="15" t="s">
        <v>50</v>
      </c>
      <c r="C882" s="15" t="s">
        <v>124</v>
      </c>
      <c r="D882" s="27">
        <v>21</v>
      </c>
      <c r="E882" s="31" t="s">
        <v>126</v>
      </c>
      <c r="F882" s="20" t="str">
        <f t="shared" si="15"/>
        <v>CW-DE21</v>
      </c>
      <c r="G882" s="24" t="s">
        <v>1814</v>
      </c>
      <c r="H882" s="22">
        <v>1</v>
      </c>
      <c r="I882" s="24" t="s">
        <v>1815</v>
      </c>
      <c r="J882" s="13"/>
      <c r="K882" s="35"/>
      <c r="L882" s="34"/>
      <c r="M882" s="15"/>
      <c r="N882" s="15"/>
      <c r="O882" s="28">
        <v>44434</v>
      </c>
      <c r="P882" s="27" t="s">
        <v>129</v>
      </c>
      <c r="Q882" s="27"/>
      <c r="R882" s="49"/>
    </row>
    <row r="883" spans="2:18" hidden="1" x14ac:dyDescent="0.3">
      <c r="B883" s="15" t="s">
        <v>50</v>
      </c>
      <c r="C883" s="15" t="s">
        <v>216</v>
      </c>
      <c r="D883" s="27">
        <v>1</v>
      </c>
      <c r="E883" s="31" t="s">
        <v>126</v>
      </c>
      <c r="F883" s="20" t="str">
        <f t="shared" si="15"/>
        <v>CW-MFT01</v>
      </c>
      <c r="G883" s="24" t="s">
        <v>19</v>
      </c>
      <c r="H883" s="22"/>
      <c r="I883" s="24" t="s">
        <v>19</v>
      </c>
      <c r="J883" s="13"/>
      <c r="K883" s="35"/>
      <c r="L883" s="34"/>
      <c r="M883" s="15"/>
      <c r="N883" s="15"/>
      <c r="O883" s="28">
        <v>44434</v>
      </c>
      <c r="P883" s="27" t="s">
        <v>129</v>
      </c>
      <c r="Q883" s="27"/>
      <c r="R883" s="49"/>
    </row>
    <row r="884" spans="2:18" hidden="1" x14ac:dyDescent="0.3">
      <c r="B884" s="15" t="s">
        <v>50</v>
      </c>
      <c r="C884" s="15" t="s">
        <v>223</v>
      </c>
      <c r="D884" s="27">
        <v>1</v>
      </c>
      <c r="E884" s="31" t="s">
        <v>126</v>
      </c>
      <c r="F884" s="20" t="str">
        <f t="shared" si="15"/>
        <v>CW-SDA01</v>
      </c>
      <c r="G884" s="24" t="s">
        <v>19</v>
      </c>
      <c r="H884" s="22"/>
      <c r="I884" s="24" t="s">
        <v>19</v>
      </c>
      <c r="J884" s="13"/>
      <c r="K884" s="35"/>
      <c r="L884" s="34"/>
      <c r="M884" s="15"/>
      <c r="N884" s="15"/>
      <c r="O884" s="28">
        <v>44434</v>
      </c>
      <c r="P884" s="27" t="s">
        <v>129</v>
      </c>
      <c r="Q884" s="27"/>
      <c r="R884" s="49"/>
    </row>
    <row r="885" spans="2:18" ht="63" hidden="1" x14ac:dyDescent="0.3">
      <c r="B885" s="15" t="s">
        <v>50</v>
      </c>
      <c r="C885" s="15" t="s">
        <v>232</v>
      </c>
      <c r="D885" s="27">
        <v>1</v>
      </c>
      <c r="E885" s="31" t="s">
        <v>126</v>
      </c>
      <c r="F885" s="20" t="str">
        <f t="shared" si="15"/>
        <v>CW-OSC01</v>
      </c>
      <c r="G885" s="24" t="s">
        <v>1816</v>
      </c>
      <c r="H885" s="22">
        <v>2</v>
      </c>
      <c r="I885" s="24" t="s">
        <v>1817</v>
      </c>
      <c r="J885" s="13"/>
      <c r="K885" s="35"/>
      <c r="L885" s="34"/>
      <c r="M885" s="15"/>
      <c r="N885" s="15"/>
      <c r="O885" s="28">
        <v>44434</v>
      </c>
      <c r="P885" s="27" t="s">
        <v>129</v>
      </c>
      <c r="Q885" s="27"/>
      <c r="R885" s="49"/>
    </row>
    <row r="886" spans="2:18" ht="88.2" hidden="1" x14ac:dyDescent="0.3">
      <c r="B886" s="15" t="s">
        <v>50</v>
      </c>
      <c r="C886" s="15" t="s">
        <v>232</v>
      </c>
      <c r="D886" s="27">
        <v>2</v>
      </c>
      <c r="E886" s="31" t="s">
        <v>126</v>
      </c>
      <c r="F886" s="20" t="str">
        <f t="shared" si="15"/>
        <v>CW-OSC02</v>
      </c>
      <c r="G886" s="24" t="s">
        <v>1818</v>
      </c>
      <c r="H886" s="22">
        <v>1</v>
      </c>
      <c r="I886" s="24" t="s">
        <v>1819</v>
      </c>
      <c r="J886" s="13"/>
      <c r="K886" s="35"/>
      <c r="L886" s="34"/>
      <c r="M886" s="15"/>
      <c r="N886" s="15"/>
      <c r="O886" s="28">
        <v>44434</v>
      </c>
      <c r="P886" s="27" t="s">
        <v>129</v>
      </c>
      <c r="Q886" s="27"/>
      <c r="R886" s="49"/>
    </row>
    <row r="887" spans="2:18" ht="50.4" hidden="1" x14ac:dyDescent="0.3">
      <c r="B887" s="15" t="s">
        <v>50</v>
      </c>
      <c r="C887" s="15" t="s">
        <v>232</v>
      </c>
      <c r="D887" s="27">
        <v>3</v>
      </c>
      <c r="E887" s="31" t="s">
        <v>126</v>
      </c>
      <c r="F887" s="20" t="str">
        <f t="shared" si="15"/>
        <v>CW-OSC03</v>
      </c>
      <c r="G887" s="24" t="s">
        <v>1820</v>
      </c>
      <c r="H887" s="22">
        <v>1</v>
      </c>
      <c r="I887" s="24" t="s">
        <v>1821</v>
      </c>
      <c r="J887" s="13"/>
      <c r="K887" s="35"/>
      <c r="L887" s="34"/>
      <c r="M887" s="15"/>
      <c r="N887" s="15"/>
      <c r="O887" s="28">
        <v>44434</v>
      </c>
      <c r="P887" s="27" t="s">
        <v>129</v>
      </c>
      <c r="Q887" s="27"/>
      <c r="R887" s="49"/>
    </row>
    <row r="888" spans="2:18" ht="63" hidden="1" x14ac:dyDescent="0.3">
      <c r="B888" s="15" t="s">
        <v>50</v>
      </c>
      <c r="C888" s="15" t="s">
        <v>232</v>
      </c>
      <c r="D888" s="27">
        <v>4</v>
      </c>
      <c r="E888" s="31" t="s">
        <v>126</v>
      </c>
      <c r="F888" s="20" t="str">
        <f t="shared" si="15"/>
        <v>CW-OSC04</v>
      </c>
      <c r="G888" s="24" t="s">
        <v>1822</v>
      </c>
      <c r="H888" s="22">
        <v>1</v>
      </c>
      <c r="I888" s="24" t="s">
        <v>1823</v>
      </c>
      <c r="J888" s="13"/>
      <c r="K888" s="35"/>
      <c r="L888" s="34"/>
      <c r="M888" s="15"/>
      <c r="N888" s="15"/>
      <c r="O888" s="28">
        <v>44434</v>
      </c>
      <c r="P888" s="27" t="s">
        <v>129</v>
      </c>
      <c r="Q888" s="27"/>
      <c r="R888" s="49"/>
    </row>
    <row r="889" spans="2:18" ht="75.599999999999994" hidden="1" x14ac:dyDescent="0.3">
      <c r="B889" s="15" t="s">
        <v>50</v>
      </c>
      <c r="C889" s="15" t="s">
        <v>232</v>
      </c>
      <c r="D889" s="27">
        <v>5</v>
      </c>
      <c r="E889" s="31" t="s">
        <v>126</v>
      </c>
      <c r="F889" s="20" t="str">
        <f t="shared" si="15"/>
        <v>CW-OSC05</v>
      </c>
      <c r="G889" s="24" t="s">
        <v>1824</v>
      </c>
      <c r="H889" s="22">
        <v>1</v>
      </c>
      <c r="I889" s="24" t="s">
        <v>1825</v>
      </c>
      <c r="J889" s="13"/>
      <c r="K889" s="35"/>
      <c r="L889" s="34"/>
      <c r="M889" s="15"/>
      <c r="N889" s="15"/>
      <c r="O889" s="28">
        <v>44434</v>
      </c>
      <c r="P889" s="27" t="s">
        <v>129</v>
      </c>
      <c r="Q889" s="27"/>
      <c r="R889" s="49"/>
    </row>
    <row r="890" spans="2:18" ht="37.799999999999997" hidden="1" x14ac:dyDescent="0.3">
      <c r="B890" s="15" t="s">
        <v>50</v>
      </c>
      <c r="C890" s="15" t="s">
        <v>232</v>
      </c>
      <c r="D890" s="27">
        <v>6</v>
      </c>
      <c r="E890" s="31" t="s">
        <v>126</v>
      </c>
      <c r="F890" s="20" t="str">
        <f t="shared" si="15"/>
        <v>CW-OSC06</v>
      </c>
      <c r="G890" s="24" t="s">
        <v>1826</v>
      </c>
      <c r="H890" s="22">
        <v>1</v>
      </c>
      <c r="I890" s="24" t="s">
        <v>1827</v>
      </c>
      <c r="J890" s="13"/>
      <c r="K890" s="35"/>
      <c r="L890" s="34"/>
      <c r="M890" s="15"/>
      <c r="N890" s="15"/>
      <c r="O890" s="28">
        <v>44434</v>
      </c>
      <c r="P890" s="27" t="s">
        <v>129</v>
      </c>
      <c r="Q890" s="27"/>
      <c r="R890" s="49"/>
    </row>
    <row r="891" spans="2:18" hidden="1" x14ac:dyDescent="0.3">
      <c r="B891" s="15" t="s">
        <v>50</v>
      </c>
      <c r="C891" s="15" t="s">
        <v>249</v>
      </c>
      <c r="D891" s="27">
        <v>1</v>
      </c>
      <c r="E891" s="31" t="s">
        <v>126</v>
      </c>
      <c r="F891" s="20" t="str">
        <f t="shared" si="15"/>
        <v>CW-TC01</v>
      </c>
      <c r="G891" s="24" t="s">
        <v>19</v>
      </c>
      <c r="H891" s="22"/>
      <c r="I891" s="24" t="s">
        <v>19</v>
      </c>
      <c r="J891" s="13"/>
      <c r="K891" s="35"/>
      <c r="L891" s="34"/>
      <c r="M891" s="15"/>
      <c r="N891" s="15"/>
      <c r="O891" s="28">
        <v>44434</v>
      </c>
      <c r="P891" s="27" t="s">
        <v>129</v>
      </c>
      <c r="Q891" s="27"/>
      <c r="R891" s="49"/>
    </row>
    <row r="892" spans="2:18" ht="151.19999999999999" hidden="1" x14ac:dyDescent="0.3">
      <c r="B892" s="15" t="s">
        <v>50</v>
      </c>
      <c r="C892" s="15" t="s">
        <v>258</v>
      </c>
      <c r="D892" s="27">
        <v>1</v>
      </c>
      <c r="E892" s="31" t="s">
        <v>126</v>
      </c>
      <c r="F892" s="20" t="str">
        <f t="shared" si="15"/>
        <v>CW-DOC01</v>
      </c>
      <c r="G892" s="24" t="s">
        <v>1828</v>
      </c>
      <c r="H892" s="22">
        <v>2</v>
      </c>
      <c r="I892" s="24" t="s">
        <v>1829</v>
      </c>
      <c r="J892" s="13"/>
      <c r="K892" s="35"/>
      <c r="L892" s="34"/>
      <c r="M892" s="15"/>
      <c r="N892" s="15"/>
      <c r="O892" s="28">
        <v>44434</v>
      </c>
      <c r="P892" s="27" t="s">
        <v>129</v>
      </c>
      <c r="Q892" s="27"/>
      <c r="R892" s="49"/>
    </row>
    <row r="893" spans="2:18" ht="37.799999999999997" hidden="1" x14ac:dyDescent="0.3">
      <c r="B893" s="15" t="s">
        <v>50</v>
      </c>
      <c r="C893" s="15" t="s">
        <v>275</v>
      </c>
      <c r="D893" s="27">
        <v>1</v>
      </c>
      <c r="E893" s="31" t="s">
        <v>126</v>
      </c>
      <c r="F893" s="20" t="str">
        <f t="shared" si="15"/>
        <v>CW-SREQ01</v>
      </c>
      <c r="G893" s="24" t="s">
        <v>1830</v>
      </c>
      <c r="H893" s="22">
        <v>1</v>
      </c>
      <c r="I893" s="24" t="s">
        <v>1831</v>
      </c>
      <c r="J893" s="13"/>
      <c r="K893" s="35"/>
      <c r="L893" s="34" t="s">
        <v>864</v>
      </c>
      <c r="M893" s="15" t="s">
        <v>865</v>
      </c>
      <c r="N893" s="15"/>
      <c r="O893" s="28">
        <v>44434</v>
      </c>
      <c r="P893" s="27" t="s">
        <v>129</v>
      </c>
      <c r="Q893" s="27"/>
      <c r="R893" s="49"/>
    </row>
    <row r="894" spans="2:18" ht="100.8" hidden="1" x14ac:dyDescent="0.3">
      <c r="B894" s="15" t="s">
        <v>50</v>
      </c>
      <c r="C894" s="15" t="s">
        <v>275</v>
      </c>
      <c r="D894" s="27">
        <v>1</v>
      </c>
      <c r="E894" s="31" t="s">
        <v>126</v>
      </c>
      <c r="F894" s="20" t="str">
        <f t="shared" si="15"/>
        <v>CW-SREQ01</v>
      </c>
      <c r="G894" s="24"/>
      <c r="H894" s="22">
        <v>1</v>
      </c>
      <c r="I894" s="24" t="s">
        <v>1832</v>
      </c>
      <c r="J894" s="13"/>
      <c r="K894" s="35"/>
      <c r="L894" s="34" t="s">
        <v>277</v>
      </c>
      <c r="M894" s="15" t="s">
        <v>278</v>
      </c>
      <c r="N894" s="15"/>
      <c r="O894" s="28">
        <v>44434</v>
      </c>
      <c r="P894" s="27" t="s">
        <v>129</v>
      </c>
      <c r="Q894" s="27"/>
      <c r="R894" s="49"/>
    </row>
    <row r="895" spans="2:18" ht="403.2" hidden="1" x14ac:dyDescent="0.3">
      <c r="B895" s="15" t="s">
        <v>50</v>
      </c>
      <c r="C895" s="15" t="s">
        <v>275</v>
      </c>
      <c r="D895" s="27">
        <v>2</v>
      </c>
      <c r="E895" s="31" t="s">
        <v>126</v>
      </c>
      <c r="F895" s="29" t="str">
        <f t="shared" si="15"/>
        <v>CW-SREQ02</v>
      </c>
      <c r="G895" s="24"/>
      <c r="H895" s="22">
        <v>1</v>
      </c>
      <c r="I895" s="24" t="s">
        <v>1833</v>
      </c>
      <c r="J895" s="13"/>
      <c r="K895" s="35"/>
      <c r="L895" s="34" t="s">
        <v>277</v>
      </c>
      <c r="M895" s="15" t="s">
        <v>278</v>
      </c>
      <c r="N895" s="15"/>
      <c r="O895" s="28">
        <v>44434</v>
      </c>
      <c r="P895" s="27" t="s">
        <v>129</v>
      </c>
      <c r="Q895" s="27"/>
      <c r="R895" s="49"/>
    </row>
    <row r="896" spans="2:18" ht="37.799999999999997" hidden="1" x14ac:dyDescent="0.3">
      <c r="B896" s="15" t="s">
        <v>50</v>
      </c>
      <c r="C896" s="15" t="s">
        <v>275</v>
      </c>
      <c r="D896" s="27">
        <v>3</v>
      </c>
      <c r="E896" s="31" t="s">
        <v>126</v>
      </c>
      <c r="F896" s="29" t="str">
        <f t="shared" si="15"/>
        <v>CW-SREQ03</v>
      </c>
      <c r="G896" s="24"/>
      <c r="H896" s="22">
        <v>1</v>
      </c>
      <c r="I896" s="24" t="s">
        <v>1834</v>
      </c>
      <c r="J896" s="13"/>
      <c r="K896" s="35"/>
      <c r="L896" s="34" t="s">
        <v>277</v>
      </c>
      <c r="M896" s="15" t="s">
        <v>278</v>
      </c>
      <c r="N896" s="15"/>
      <c r="O896" s="28">
        <v>44434</v>
      </c>
      <c r="P896" s="27" t="s">
        <v>129</v>
      </c>
      <c r="Q896" s="27"/>
      <c r="R896" s="49"/>
    </row>
    <row r="897" spans="2:18" ht="126" hidden="1" x14ac:dyDescent="0.3">
      <c r="B897" s="15" t="s">
        <v>50</v>
      </c>
      <c r="C897" s="15" t="s">
        <v>275</v>
      </c>
      <c r="D897" s="27">
        <v>4</v>
      </c>
      <c r="E897" s="31" t="s">
        <v>126</v>
      </c>
      <c r="F897" s="29" t="str">
        <f t="shared" si="15"/>
        <v>CW-SREQ04</v>
      </c>
      <c r="G897" s="24"/>
      <c r="H897" s="22">
        <v>1</v>
      </c>
      <c r="I897" s="24" t="s">
        <v>1835</v>
      </c>
      <c r="J897" s="13"/>
      <c r="K897" s="35"/>
      <c r="L897" s="34" t="s">
        <v>277</v>
      </c>
      <c r="M897" s="15" t="s">
        <v>278</v>
      </c>
      <c r="N897" s="15"/>
      <c r="O897" s="28">
        <v>44434</v>
      </c>
      <c r="P897" s="27" t="s">
        <v>129</v>
      </c>
      <c r="Q897" s="27"/>
      <c r="R897" s="49"/>
    </row>
    <row r="898" spans="2:18" ht="100.8" hidden="1" x14ac:dyDescent="0.3">
      <c r="B898" s="15" t="s">
        <v>50</v>
      </c>
      <c r="C898" s="15" t="s">
        <v>275</v>
      </c>
      <c r="D898" s="27">
        <v>5</v>
      </c>
      <c r="E898" s="31" t="s">
        <v>126</v>
      </c>
      <c r="F898" s="29" t="str">
        <f t="shared" si="15"/>
        <v>CW-SREQ05</v>
      </c>
      <c r="G898" s="24"/>
      <c r="H898" s="22">
        <v>1</v>
      </c>
      <c r="I898" s="24" t="s">
        <v>1836</v>
      </c>
      <c r="J898" s="13"/>
      <c r="K898" s="35"/>
      <c r="L898" s="34" t="s">
        <v>277</v>
      </c>
      <c r="M898" s="15" t="s">
        <v>278</v>
      </c>
      <c r="N898" s="15"/>
      <c r="O898" s="28">
        <v>44434</v>
      </c>
      <c r="P898" s="27" t="s">
        <v>129</v>
      </c>
      <c r="Q898" s="27"/>
      <c r="R898" s="49"/>
    </row>
    <row r="899" spans="2:18" ht="37.799999999999997" hidden="1" x14ac:dyDescent="0.3">
      <c r="B899" s="15" t="s">
        <v>55</v>
      </c>
      <c r="C899" s="15" t="s">
        <v>249</v>
      </c>
      <c r="D899" s="27">
        <v>7</v>
      </c>
      <c r="E899" s="31" t="s">
        <v>126</v>
      </c>
      <c r="F899" s="29" t="str">
        <f t="shared" si="15"/>
        <v>SCADA-TC07</v>
      </c>
      <c r="G899" s="24" t="s">
        <v>1837</v>
      </c>
      <c r="H899" s="22">
        <v>1</v>
      </c>
      <c r="I899" s="24" t="s">
        <v>1838</v>
      </c>
      <c r="J899" s="13"/>
      <c r="K899" s="35"/>
      <c r="L899" s="34"/>
      <c r="M899" s="15"/>
      <c r="N899" s="15"/>
      <c r="O899" s="28">
        <v>44443</v>
      </c>
      <c r="P899" s="27" t="s">
        <v>399</v>
      </c>
      <c r="Q899" s="27"/>
      <c r="R899" s="49"/>
    </row>
    <row r="900" spans="2:18" hidden="1" x14ac:dyDescent="0.3">
      <c r="B900" s="15" t="s">
        <v>55</v>
      </c>
      <c r="C900" s="15" t="s">
        <v>275</v>
      </c>
      <c r="D900" s="27">
        <v>1</v>
      </c>
      <c r="E900" s="39" t="s">
        <v>126</v>
      </c>
      <c r="F900" s="41" t="str">
        <f>IF(D900&lt;10,CONCATENATE(VLOOKUP(B900,Equip_Abb,2,FALSE),"-",VLOOKUP(C900,Section_Abb,2,FALSE),"0",D900),CONCATENATE(VLOOKUP(B900,Equip_Abb,2,FALSE),"-",VLOOKUP(C900,Section_Abb,2,FALSE),D900))</f>
        <v>SCADA-SREQ01</v>
      </c>
      <c r="G900" s="51"/>
      <c r="H900" s="22">
        <v>1</v>
      </c>
      <c r="I900" s="24" t="s">
        <v>1839</v>
      </c>
      <c r="J900" s="13"/>
      <c r="K900" s="35"/>
      <c r="L900" s="34" t="s">
        <v>277</v>
      </c>
      <c r="M900" s="15" t="s">
        <v>278</v>
      </c>
      <c r="N900" s="15"/>
      <c r="O900" s="28">
        <v>44473</v>
      </c>
      <c r="P900" s="27" t="s">
        <v>129</v>
      </c>
      <c r="Q900" s="27"/>
      <c r="R900" s="49"/>
    </row>
    <row r="901" spans="2:18" ht="126" hidden="1" x14ac:dyDescent="0.3">
      <c r="B901" s="15" t="s">
        <v>55</v>
      </c>
      <c r="C901" s="15" t="s">
        <v>275</v>
      </c>
      <c r="D901" s="27">
        <v>2</v>
      </c>
      <c r="E901" s="39" t="s">
        <v>126</v>
      </c>
      <c r="F901" s="41" t="str">
        <f>IF(D901&lt;10,CONCATENATE(VLOOKUP(B901,Equip_Abb,2,FALSE),"-",VLOOKUP(C901,Section_Abb,2,FALSE),"0",D901),CONCATENATE(VLOOKUP(B901,Equip_Abb,2,FALSE),"-",VLOOKUP(C901,Section_Abb,2,FALSE),D901))</f>
        <v>SCADA-SREQ02</v>
      </c>
      <c r="G901" s="51"/>
      <c r="H901" s="22">
        <v>1</v>
      </c>
      <c r="I901" s="50" t="s">
        <v>1840</v>
      </c>
      <c r="J901" s="13"/>
      <c r="K901" s="35"/>
      <c r="L901" s="34" t="s">
        <v>277</v>
      </c>
      <c r="M901" s="15" t="s">
        <v>278</v>
      </c>
      <c r="N901" s="15"/>
      <c r="O901" s="28">
        <v>44473</v>
      </c>
      <c r="P901" s="27" t="s">
        <v>129</v>
      </c>
      <c r="Q901" s="27"/>
      <c r="R901" s="49"/>
    </row>
    <row r="902" spans="2:18" ht="37.799999999999997" hidden="1" x14ac:dyDescent="0.3">
      <c r="B902" s="15" t="s">
        <v>55</v>
      </c>
      <c r="C902" s="15" t="s">
        <v>275</v>
      </c>
      <c r="D902" s="27">
        <v>3</v>
      </c>
      <c r="E902" s="39" t="s">
        <v>126</v>
      </c>
      <c r="F902" s="41" t="str">
        <f>IF(D902&lt;10,CONCATENATE(VLOOKUP(B902,Equip_Abb,2,FALSE),"-",VLOOKUP(C902,Section_Abb,2,FALSE),"0",D902),CONCATENATE(VLOOKUP(B902,Equip_Abb,2,FALSE),"-",VLOOKUP(C902,Section_Abb,2,FALSE),D902))</f>
        <v>SCADA-SREQ03</v>
      </c>
      <c r="G902" s="51"/>
      <c r="H902" s="22">
        <v>1</v>
      </c>
      <c r="I902" s="50" t="s">
        <v>1841</v>
      </c>
      <c r="J902" s="13"/>
      <c r="K902" s="35"/>
      <c r="L902" s="34" t="s">
        <v>277</v>
      </c>
      <c r="M902" s="15" t="s">
        <v>278</v>
      </c>
      <c r="N902" s="15"/>
      <c r="O902" s="28">
        <v>44473</v>
      </c>
      <c r="P902" s="27" t="s">
        <v>129</v>
      </c>
      <c r="Q902" s="27"/>
      <c r="R902" s="49"/>
    </row>
    <row r="903" spans="2:18" ht="25.2" hidden="1" x14ac:dyDescent="0.3">
      <c r="B903" s="15" t="s">
        <v>1842</v>
      </c>
      <c r="C903" s="15" t="s">
        <v>124</v>
      </c>
      <c r="D903" s="27">
        <v>1</v>
      </c>
      <c r="E903" s="31" t="s">
        <v>126</v>
      </c>
      <c r="F903" s="29" t="str">
        <f t="shared" ref="F903:F934" si="16">IF(D903&lt;10,CONCATENATE(VLOOKUP(B903,Equip_Abb,2,FALSE),"-",VLOOKUP(C903,Section_Abb,2,FALSE),"0",D903),CONCATENATE(VLOOKUP(B903,Equip_Abb,2,FALSE),"-",VLOOKUP(C903,Section_Abb,2,FALSE),D903))</f>
        <v>PCS-DE01</v>
      </c>
      <c r="G903" s="24" t="s">
        <v>1843</v>
      </c>
      <c r="H903" s="22">
        <v>1</v>
      </c>
      <c r="I903" s="24" t="s">
        <v>1844</v>
      </c>
      <c r="J903" s="13"/>
      <c r="K903" s="35"/>
      <c r="L903" s="34"/>
      <c r="M903" s="15"/>
      <c r="N903" s="15"/>
      <c r="O903" s="28">
        <v>44440</v>
      </c>
      <c r="P903" s="27" t="s">
        <v>399</v>
      </c>
      <c r="Q903" s="27"/>
      <c r="R903" s="49"/>
    </row>
    <row r="904" spans="2:18" ht="37.799999999999997" hidden="1" x14ac:dyDescent="0.3">
      <c r="B904" s="15" t="s">
        <v>1842</v>
      </c>
      <c r="C904" s="15" t="s">
        <v>124</v>
      </c>
      <c r="D904" s="27">
        <v>2</v>
      </c>
      <c r="E904" s="31" t="s">
        <v>126</v>
      </c>
      <c r="F904" s="29" t="str">
        <f t="shared" si="16"/>
        <v>PCS-DE02</v>
      </c>
      <c r="G904" s="24" t="s">
        <v>1845</v>
      </c>
      <c r="H904" s="22">
        <v>1</v>
      </c>
      <c r="I904" s="24" t="s">
        <v>1846</v>
      </c>
      <c r="J904" s="13"/>
      <c r="K904" s="35"/>
      <c r="L904" s="34"/>
      <c r="M904" s="15"/>
      <c r="N904" s="15"/>
      <c r="O904" s="28">
        <v>44440</v>
      </c>
      <c r="P904" s="27" t="s">
        <v>399</v>
      </c>
      <c r="Q904" s="27"/>
      <c r="R904" s="49"/>
    </row>
    <row r="905" spans="2:18" ht="25.2" hidden="1" x14ac:dyDescent="0.3">
      <c r="B905" s="15" t="s">
        <v>1842</v>
      </c>
      <c r="C905" s="15" t="s">
        <v>124</v>
      </c>
      <c r="D905" s="27">
        <v>3</v>
      </c>
      <c r="E905" s="31" t="s">
        <v>126</v>
      </c>
      <c r="F905" s="29" t="str">
        <f t="shared" si="16"/>
        <v>PCS-DE03</v>
      </c>
      <c r="G905" s="24" t="s">
        <v>1847</v>
      </c>
      <c r="H905" s="22">
        <v>1</v>
      </c>
      <c r="I905" s="24" t="s">
        <v>1848</v>
      </c>
      <c r="J905" s="13"/>
      <c r="K905" s="35"/>
      <c r="L905" s="34"/>
      <c r="M905" s="15"/>
      <c r="N905" s="15"/>
      <c r="O905" s="28">
        <v>44440</v>
      </c>
      <c r="P905" s="27" t="s">
        <v>399</v>
      </c>
      <c r="Q905" s="27"/>
      <c r="R905" s="49"/>
    </row>
    <row r="906" spans="2:18" ht="25.2" hidden="1" x14ac:dyDescent="0.3">
      <c r="B906" s="15" t="s">
        <v>1842</v>
      </c>
      <c r="C906" s="15" t="s">
        <v>124</v>
      </c>
      <c r="D906" s="27">
        <v>4</v>
      </c>
      <c r="E906" s="31" t="s">
        <v>126</v>
      </c>
      <c r="F906" s="29" t="str">
        <f t="shared" si="16"/>
        <v>PCS-DE04</v>
      </c>
      <c r="G906" s="24" t="s">
        <v>1849</v>
      </c>
      <c r="H906" s="22">
        <v>1</v>
      </c>
      <c r="I906" s="24" t="s">
        <v>1850</v>
      </c>
      <c r="J906" s="13"/>
      <c r="K906" s="35"/>
      <c r="L906" s="34"/>
      <c r="M906" s="15"/>
      <c r="N906" s="15"/>
      <c r="O906" s="28">
        <v>44440</v>
      </c>
      <c r="P906" s="27" t="s">
        <v>399</v>
      </c>
      <c r="Q906" s="27"/>
      <c r="R906" s="49"/>
    </row>
    <row r="907" spans="2:18" ht="50.4" hidden="1" x14ac:dyDescent="0.3">
      <c r="B907" s="15" t="s">
        <v>1842</v>
      </c>
      <c r="C907" s="15" t="s">
        <v>124</v>
      </c>
      <c r="D907" s="27">
        <v>5</v>
      </c>
      <c r="E907" s="31" t="s">
        <v>126</v>
      </c>
      <c r="F907" s="29" t="str">
        <f t="shared" si="16"/>
        <v>PCS-DE05</v>
      </c>
      <c r="G907" s="24" t="s">
        <v>1851</v>
      </c>
      <c r="H907" s="22">
        <v>1</v>
      </c>
      <c r="I907" s="24" t="s">
        <v>1852</v>
      </c>
      <c r="J907" s="13"/>
      <c r="K907" s="35"/>
      <c r="L907" s="34"/>
      <c r="M907" s="15"/>
      <c r="N907" s="15"/>
      <c r="O907" s="28">
        <v>44435</v>
      </c>
      <c r="P907" s="27" t="s">
        <v>129</v>
      </c>
      <c r="Q907" s="27"/>
      <c r="R907" s="49"/>
    </row>
    <row r="908" spans="2:18" hidden="1" x14ac:dyDescent="0.3">
      <c r="B908" s="15" t="s">
        <v>1842</v>
      </c>
      <c r="C908" s="15" t="s">
        <v>124</v>
      </c>
      <c r="D908" s="27">
        <v>6</v>
      </c>
      <c r="E908" s="31" t="s">
        <v>126</v>
      </c>
      <c r="F908" s="29" t="str">
        <f t="shared" si="16"/>
        <v>PCS-DE06</v>
      </c>
      <c r="G908" s="24" t="s">
        <v>1853</v>
      </c>
      <c r="H908" s="22">
        <v>2</v>
      </c>
      <c r="I908" s="24" t="s">
        <v>1854</v>
      </c>
      <c r="J908" s="13"/>
      <c r="K908" s="35"/>
      <c r="L908" s="34"/>
      <c r="M908" s="15"/>
      <c r="N908" s="15"/>
      <c r="O908" s="28">
        <v>44440</v>
      </c>
      <c r="P908" s="27" t="s">
        <v>399</v>
      </c>
      <c r="Q908" s="27"/>
      <c r="R908" s="49"/>
    </row>
    <row r="909" spans="2:18" ht="50.4" hidden="1" x14ac:dyDescent="0.3">
      <c r="B909" s="15" t="s">
        <v>1842</v>
      </c>
      <c r="C909" s="15" t="s">
        <v>124</v>
      </c>
      <c r="D909" s="27">
        <v>7</v>
      </c>
      <c r="E909" s="31" t="s">
        <v>126</v>
      </c>
      <c r="F909" s="29" t="str">
        <f t="shared" si="16"/>
        <v>PCS-DE07</v>
      </c>
      <c r="G909" s="24" t="s">
        <v>1855</v>
      </c>
      <c r="H909" s="22">
        <v>1</v>
      </c>
      <c r="I909" s="24" t="s">
        <v>1856</v>
      </c>
      <c r="J909" s="13"/>
      <c r="K909" s="35"/>
      <c r="L909" s="34"/>
      <c r="M909" s="15"/>
      <c r="N909" s="15"/>
      <c r="O909" s="28">
        <v>44440</v>
      </c>
      <c r="P909" s="27" t="s">
        <v>399</v>
      </c>
      <c r="Q909" s="27"/>
      <c r="R909" s="49"/>
    </row>
    <row r="910" spans="2:18" ht="25.2" hidden="1" x14ac:dyDescent="0.3">
      <c r="B910" s="15" t="s">
        <v>1842</v>
      </c>
      <c r="C910" s="15" t="s">
        <v>124</v>
      </c>
      <c r="D910" s="27">
        <v>8</v>
      </c>
      <c r="E910" s="31" t="s">
        <v>126</v>
      </c>
      <c r="F910" s="29" t="str">
        <f t="shared" si="16"/>
        <v>PCS-DE08</v>
      </c>
      <c r="G910" s="24" t="s">
        <v>1857</v>
      </c>
      <c r="H910" s="22">
        <v>2</v>
      </c>
      <c r="I910" s="24" t="s">
        <v>1858</v>
      </c>
      <c r="J910" s="13"/>
      <c r="K910" s="35"/>
      <c r="L910" s="34"/>
      <c r="M910" s="15"/>
      <c r="N910" s="15"/>
      <c r="O910" s="28">
        <v>44440</v>
      </c>
      <c r="P910" s="27" t="s">
        <v>399</v>
      </c>
      <c r="Q910" s="27"/>
      <c r="R910" s="49"/>
    </row>
    <row r="911" spans="2:18" ht="50.4" hidden="1" x14ac:dyDescent="0.3">
      <c r="B911" s="15" t="s">
        <v>1842</v>
      </c>
      <c r="C911" s="15" t="s">
        <v>124</v>
      </c>
      <c r="D911" s="27">
        <v>9</v>
      </c>
      <c r="E911" s="31" t="s">
        <v>126</v>
      </c>
      <c r="F911" s="29" t="str">
        <f t="shared" si="16"/>
        <v>PCS-DE09</v>
      </c>
      <c r="G911" s="24" t="s">
        <v>1859</v>
      </c>
      <c r="H911" s="22">
        <v>1</v>
      </c>
      <c r="I911" s="24" t="s">
        <v>1860</v>
      </c>
      <c r="J911" s="13"/>
      <c r="K911" s="35"/>
      <c r="L911" s="34"/>
      <c r="M911" s="15"/>
      <c r="N911" s="15"/>
      <c r="O911" s="28">
        <v>44440</v>
      </c>
      <c r="P911" s="27" t="s">
        <v>399</v>
      </c>
      <c r="Q911" s="27"/>
      <c r="R911" s="49"/>
    </row>
    <row r="912" spans="2:18" ht="75.599999999999994" hidden="1" x14ac:dyDescent="0.3">
      <c r="B912" s="15" t="s">
        <v>1842</v>
      </c>
      <c r="C912" s="15" t="s">
        <v>124</v>
      </c>
      <c r="D912" s="27">
        <v>10</v>
      </c>
      <c r="E912" s="31" t="s">
        <v>126</v>
      </c>
      <c r="F912" s="29" t="str">
        <f t="shared" si="16"/>
        <v>PCS-DE10</v>
      </c>
      <c r="G912" s="24" t="s">
        <v>1861</v>
      </c>
      <c r="H912" s="22">
        <v>1</v>
      </c>
      <c r="I912" s="24" t="s">
        <v>1862</v>
      </c>
      <c r="J912" s="13"/>
      <c r="K912" s="35"/>
      <c r="L912" s="34"/>
      <c r="M912" s="15"/>
      <c r="N912" s="15"/>
      <c r="O912" s="28">
        <v>44440</v>
      </c>
      <c r="P912" s="27" t="s">
        <v>399</v>
      </c>
      <c r="Q912" s="27"/>
      <c r="R912" s="49"/>
    </row>
    <row r="913" spans="2:18" ht="50.4" hidden="1" x14ac:dyDescent="0.3">
      <c r="B913" s="15" t="s">
        <v>1842</v>
      </c>
      <c r="C913" s="15" t="s">
        <v>124</v>
      </c>
      <c r="D913" s="27">
        <v>11</v>
      </c>
      <c r="E913" s="31" t="s">
        <v>126</v>
      </c>
      <c r="F913" s="29" t="str">
        <f t="shared" si="16"/>
        <v>PCS-DE11</v>
      </c>
      <c r="G913" s="24" t="s">
        <v>1863</v>
      </c>
      <c r="H913" s="22">
        <v>1</v>
      </c>
      <c r="I913" s="24" t="s">
        <v>1864</v>
      </c>
      <c r="J913" s="13"/>
      <c r="K913" s="35"/>
      <c r="L913" s="34"/>
      <c r="M913" s="15"/>
      <c r="N913" s="15"/>
      <c r="O913" s="28">
        <v>44440</v>
      </c>
      <c r="P913" s="27" t="s">
        <v>399</v>
      </c>
      <c r="Q913" s="27"/>
      <c r="R913" s="49"/>
    </row>
    <row r="914" spans="2:18" ht="63" hidden="1" x14ac:dyDescent="0.3">
      <c r="B914" s="15" t="s">
        <v>1842</v>
      </c>
      <c r="C914" s="15" t="s">
        <v>124</v>
      </c>
      <c r="D914" s="27">
        <v>12</v>
      </c>
      <c r="E914" s="31" t="s">
        <v>126</v>
      </c>
      <c r="F914" s="29" t="str">
        <f t="shared" si="16"/>
        <v>PCS-DE12</v>
      </c>
      <c r="G914" s="24" t="s">
        <v>1865</v>
      </c>
      <c r="H914" s="22">
        <v>2</v>
      </c>
      <c r="I914" s="24" t="s">
        <v>1866</v>
      </c>
      <c r="J914" s="13"/>
      <c r="K914" s="35"/>
      <c r="L914" s="34"/>
      <c r="M914" s="15"/>
      <c r="N914" s="15"/>
      <c r="O914" s="28">
        <v>44440</v>
      </c>
      <c r="P914" s="27" t="s">
        <v>399</v>
      </c>
      <c r="Q914" s="27"/>
      <c r="R914" s="49"/>
    </row>
    <row r="915" spans="2:18" ht="50.4" hidden="1" x14ac:dyDescent="0.3">
      <c r="B915" s="15" t="s">
        <v>1842</v>
      </c>
      <c r="C915" s="15" t="s">
        <v>124</v>
      </c>
      <c r="D915" s="27">
        <v>13</v>
      </c>
      <c r="E915" s="31" t="s">
        <v>126</v>
      </c>
      <c r="F915" s="29" t="str">
        <f t="shared" si="16"/>
        <v>PCS-DE13</v>
      </c>
      <c r="G915" s="24" t="s">
        <v>1867</v>
      </c>
      <c r="H915" s="22">
        <v>1</v>
      </c>
      <c r="I915" s="24" t="s">
        <v>1868</v>
      </c>
      <c r="J915" s="13"/>
      <c r="K915" s="35"/>
      <c r="L915" s="34"/>
      <c r="M915" s="15"/>
      <c r="N915" s="15"/>
      <c r="O915" s="28">
        <v>44440</v>
      </c>
      <c r="P915" s="27" t="s">
        <v>399</v>
      </c>
      <c r="Q915" s="27"/>
      <c r="R915" s="49"/>
    </row>
    <row r="916" spans="2:18" ht="63" hidden="1" x14ac:dyDescent="0.3">
      <c r="B916" s="15" t="s">
        <v>1842</v>
      </c>
      <c r="C916" s="15" t="s">
        <v>124</v>
      </c>
      <c r="D916" s="27">
        <v>14</v>
      </c>
      <c r="E916" s="31" t="s">
        <v>126</v>
      </c>
      <c r="F916" s="29" t="str">
        <f t="shared" si="16"/>
        <v>PCS-DE14</v>
      </c>
      <c r="G916" s="24" t="s">
        <v>1869</v>
      </c>
      <c r="H916" s="22">
        <v>1</v>
      </c>
      <c r="I916" s="24" t="s">
        <v>1870</v>
      </c>
      <c r="J916" s="13"/>
      <c r="K916" s="35"/>
      <c r="L916" s="34"/>
      <c r="M916" s="15"/>
      <c r="N916" s="15"/>
      <c r="O916" s="28">
        <v>44440</v>
      </c>
      <c r="P916" s="27" t="s">
        <v>399</v>
      </c>
      <c r="Q916" s="27"/>
      <c r="R916" s="49"/>
    </row>
    <row r="917" spans="2:18" ht="88.2" hidden="1" x14ac:dyDescent="0.3">
      <c r="B917" s="15" t="s">
        <v>1842</v>
      </c>
      <c r="C917" s="15" t="s">
        <v>124</v>
      </c>
      <c r="D917" s="27">
        <v>15</v>
      </c>
      <c r="E917" s="31" t="s">
        <v>126</v>
      </c>
      <c r="F917" s="29" t="str">
        <f t="shared" si="16"/>
        <v>PCS-DE15</v>
      </c>
      <c r="G917" s="24" t="s">
        <v>1871</v>
      </c>
      <c r="H917" s="22">
        <v>1</v>
      </c>
      <c r="I917" s="24" t="s">
        <v>1872</v>
      </c>
      <c r="J917" s="13"/>
      <c r="K917" s="35"/>
      <c r="L917" s="34"/>
      <c r="M917" s="15"/>
      <c r="N917" s="15"/>
      <c r="O917" s="28">
        <v>44440</v>
      </c>
      <c r="P917" s="27" t="s">
        <v>399</v>
      </c>
      <c r="Q917" s="27"/>
      <c r="R917" s="49"/>
    </row>
    <row r="918" spans="2:18" ht="37.799999999999997" hidden="1" x14ac:dyDescent="0.3">
      <c r="B918" s="15" t="s">
        <v>1842</v>
      </c>
      <c r="C918" s="15" t="s">
        <v>124</v>
      </c>
      <c r="D918" s="27">
        <v>16</v>
      </c>
      <c r="E918" s="31" t="s">
        <v>126</v>
      </c>
      <c r="F918" s="29" t="str">
        <f t="shared" si="16"/>
        <v>PCS-DE16</v>
      </c>
      <c r="G918" s="24" t="s">
        <v>1873</v>
      </c>
      <c r="H918" s="22">
        <v>1</v>
      </c>
      <c r="I918" s="24" t="s">
        <v>1874</v>
      </c>
      <c r="J918" s="13"/>
      <c r="K918" s="35"/>
      <c r="L918" s="34"/>
      <c r="M918" s="15"/>
      <c r="N918" s="15"/>
      <c r="O918" s="28">
        <v>44440</v>
      </c>
      <c r="P918" s="27" t="s">
        <v>399</v>
      </c>
      <c r="Q918" s="27"/>
      <c r="R918" s="49"/>
    </row>
    <row r="919" spans="2:18" ht="37.799999999999997" hidden="1" x14ac:dyDescent="0.3">
      <c r="B919" s="15" t="s">
        <v>1842</v>
      </c>
      <c r="C919" s="15" t="s">
        <v>124</v>
      </c>
      <c r="D919" s="27">
        <v>17</v>
      </c>
      <c r="E919" s="31" t="s">
        <v>126</v>
      </c>
      <c r="F919" s="29" t="str">
        <f t="shared" si="16"/>
        <v>PCS-DE17</v>
      </c>
      <c r="G919" s="24" t="s">
        <v>1875</v>
      </c>
      <c r="H919" s="22">
        <v>2</v>
      </c>
      <c r="I919" s="24" t="s">
        <v>1876</v>
      </c>
      <c r="J919" s="13"/>
      <c r="K919" s="35"/>
      <c r="L919" s="34"/>
      <c r="M919" s="15"/>
      <c r="N919" s="15"/>
      <c r="O919" s="28">
        <v>44440</v>
      </c>
      <c r="P919" s="27" t="s">
        <v>399</v>
      </c>
      <c r="Q919" s="27"/>
      <c r="R919" s="49"/>
    </row>
    <row r="920" spans="2:18" ht="88.2" hidden="1" x14ac:dyDescent="0.3">
      <c r="B920" s="15" t="s">
        <v>1842</v>
      </c>
      <c r="C920" s="15" t="s">
        <v>124</v>
      </c>
      <c r="D920" s="27">
        <v>18</v>
      </c>
      <c r="E920" s="31" t="s">
        <v>126</v>
      </c>
      <c r="F920" s="29" t="str">
        <f t="shared" si="16"/>
        <v>PCS-DE18</v>
      </c>
      <c r="G920" s="24" t="s">
        <v>1877</v>
      </c>
      <c r="H920" s="22">
        <v>1</v>
      </c>
      <c r="I920" s="24" t="s">
        <v>1878</v>
      </c>
      <c r="J920" s="13"/>
      <c r="K920" s="35"/>
      <c r="L920" s="34"/>
      <c r="M920" s="15"/>
      <c r="N920" s="15"/>
      <c r="O920" s="28">
        <v>44440</v>
      </c>
      <c r="P920" s="27" t="s">
        <v>399</v>
      </c>
      <c r="Q920" s="27"/>
      <c r="R920" s="49"/>
    </row>
    <row r="921" spans="2:18" ht="25.2" hidden="1" x14ac:dyDescent="0.3">
      <c r="B921" s="15" t="s">
        <v>1842</v>
      </c>
      <c r="C921" s="15" t="s">
        <v>124</v>
      </c>
      <c r="D921" s="27">
        <v>19</v>
      </c>
      <c r="E921" s="31" t="s">
        <v>126</v>
      </c>
      <c r="F921" s="29" t="str">
        <f t="shared" si="16"/>
        <v>PCS-DE19</v>
      </c>
      <c r="G921" s="24" t="s">
        <v>1665</v>
      </c>
      <c r="H921" s="22"/>
      <c r="I921" s="24" t="s">
        <v>1879</v>
      </c>
      <c r="J921" s="13"/>
      <c r="K921" s="35"/>
      <c r="L921" s="34"/>
      <c r="M921" s="15"/>
      <c r="N921" s="15"/>
      <c r="O921" s="28">
        <v>44440</v>
      </c>
      <c r="P921" s="27" t="s">
        <v>399</v>
      </c>
      <c r="Q921" s="27"/>
      <c r="R921" s="49"/>
    </row>
    <row r="922" spans="2:18" ht="25.2" hidden="1" x14ac:dyDescent="0.3">
      <c r="B922" s="15" t="s">
        <v>1842</v>
      </c>
      <c r="C922" s="15" t="s">
        <v>124</v>
      </c>
      <c r="D922" s="27">
        <v>20</v>
      </c>
      <c r="E922" s="31" t="s">
        <v>126</v>
      </c>
      <c r="F922" s="29" t="str">
        <f t="shared" si="16"/>
        <v>PCS-DE20</v>
      </c>
      <c r="G922" s="24" t="s">
        <v>1880</v>
      </c>
      <c r="H922" s="22"/>
      <c r="I922" s="24" t="s">
        <v>1881</v>
      </c>
      <c r="J922" s="13"/>
      <c r="K922" s="35"/>
      <c r="L922" s="34"/>
      <c r="M922" s="15"/>
      <c r="N922" s="15"/>
      <c r="O922" s="28">
        <v>44435</v>
      </c>
      <c r="P922" s="27" t="s">
        <v>129</v>
      </c>
      <c r="Q922" s="27"/>
      <c r="R922" s="49"/>
    </row>
    <row r="923" spans="2:18" hidden="1" x14ac:dyDescent="0.3">
      <c r="B923" s="15" t="s">
        <v>1842</v>
      </c>
      <c r="C923" s="15" t="s">
        <v>124</v>
      </c>
      <c r="D923" s="27">
        <v>21</v>
      </c>
      <c r="E923" s="31" t="s">
        <v>126</v>
      </c>
      <c r="F923" s="29" t="str">
        <f t="shared" si="16"/>
        <v>PCS-DE21</v>
      </c>
      <c r="G923" s="24" t="s">
        <v>1882</v>
      </c>
      <c r="H923" s="22"/>
      <c r="I923" s="24" t="s">
        <v>1883</v>
      </c>
      <c r="J923" s="13"/>
      <c r="K923" s="35"/>
      <c r="L923" s="34"/>
      <c r="M923" s="15"/>
      <c r="N923" s="15"/>
      <c r="O923" s="28">
        <v>44435</v>
      </c>
      <c r="P923" s="27" t="s">
        <v>129</v>
      </c>
      <c r="Q923" s="27"/>
      <c r="R923" s="49"/>
    </row>
    <row r="924" spans="2:18" ht="25.2" hidden="1" x14ac:dyDescent="0.3">
      <c r="B924" s="15" t="s">
        <v>1842</v>
      </c>
      <c r="C924" s="15" t="s">
        <v>124</v>
      </c>
      <c r="D924" s="27">
        <v>22</v>
      </c>
      <c r="E924" s="31" t="s">
        <v>126</v>
      </c>
      <c r="F924" s="29" t="str">
        <f t="shared" si="16"/>
        <v>PCS-DE22</v>
      </c>
      <c r="G924" s="24" t="s">
        <v>1884</v>
      </c>
      <c r="H924" s="22"/>
      <c r="I924" s="24" t="s">
        <v>1885</v>
      </c>
      <c r="J924" s="13"/>
      <c r="K924" s="35"/>
      <c r="L924" s="34"/>
      <c r="M924" s="15"/>
      <c r="N924" s="15"/>
      <c r="O924" s="28">
        <v>44435</v>
      </c>
      <c r="P924" s="27" t="s">
        <v>129</v>
      </c>
      <c r="Q924" s="27"/>
      <c r="R924" s="49"/>
    </row>
    <row r="925" spans="2:18" ht="63" hidden="1" x14ac:dyDescent="0.3">
      <c r="B925" s="15" t="s">
        <v>1842</v>
      </c>
      <c r="C925" s="15" t="s">
        <v>124</v>
      </c>
      <c r="D925" s="27">
        <v>23</v>
      </c>
      <c r="E925" s="31" t="s">
        <v>126</v>
      </c>
      <c r="F925" s="29" t="str">
        <f t="shared" si="16"/>
        <v>PCS-DE23</v>
      </c>
      <c r="G925" s="24" t="s">
        <v>1886</v>
      </c>
      <c r="H925" s="22">
        <v>1</v>
      </c>
      <c r="I925" s="24" t="s">
        <v>1887</v>
      </c>
      <c r="J925" s="13"/>
      <c r="K925" s="35"/>
      <c r="L925" s="34"/>
      <c r="M925" s="15"/>
      <c r="N925" s="15"/>
      <c r="O925" s="28">
        <v>44440</v>
      </c>
      <c r="P925" s="27" t="s">
        <v>399</v>
      </c>
      <c r="Q925" s="27"/>
      <c r="R925" s="49"/>
    </row>
    <row r="926" spans="2:18" ht="25.2" hidden="1" x14ac:dyDescent="0.3">
      <c r="B926" s="15" t="s">
        <v>1842</v>
      </c>
      <c r="C926" s="15" t="s">
        <v>124</v>
      </c>
      <c r="D926" s="27">
        <v>24</v>
      </c>
      <c r="E926" s="31" t="s">
        <v>126</v>
      </c>
      <c r="F926" s="29" t="str">
        <f t="shared" si="16"/>
        <v>PCS-DE24</v>
      </c>
      <c r="G926" s="24" t="s">
        <v>1888</v>
      </c>
      <c r="H926" s="22">
        <v>1</v>
      </c>
      <c r="I926" s="24" t="s">
        <v>1889</v>
      </c>
      <c r="J926" s="13"/>
      <c r="K926" s="35"/>
      <c r="L926" s="34"/>
      <c r="M926" s="15"/>
      <c r="N926" s="15"/>
      <c r="O926" s="28">
        <v>44440</v>
      </c>
      <c r="P926" s="27" t="s">
        <v>399</v>
      </c>
      <c r="Q926" s="27"/>
      <c r="R926" s="49"/>
    </row>
    <row r="927" spans="2:18" ht="25.2" hidden="1" x14ac:dyDescent="0.3">
      <c r="B927" s="15" t="s">
        <v>1842</v>
      </c>
      <c r="C927" s="15" t="s">
        <v>124</v>
      </c>
      <c r="D927" s="27">
        <v>25</v>
      </c>
      <c r="E927" s="31" t="s">
        <v>126</v>
      </c>
      <c r="F927" s="29" t="str">
        <f t="shared" si="16"/>
        <v>PCS-DE25</v>
      </c>
      <c r="G927" s="24" t="s">
        <v>1890</v>
      </c>
      <c r="H927" s="22">
        <v>1</v>
      </c>
      <c r="I927" s="24" t="s">
        <v>1891</v>
      </c>
      <c r="J927" s="13"/>
      <c r="K927" s="35"/>
      <c r="L927" s="34"/>
      <c r="M927" s="15"/>
      <c r="N927" s="15"/>
      <c r="O927" s="28">
        <v>44440</v>
      </c>
      <c r="P927" s="27" t="s">
        <v>399</v>
      </c>
      <c r="Q927" s="27"/>
      <c r="R927" s="49"/>
    </row>
    <row r="928" spans="2:18" ht="25.2" hidden="1" x14ac:dyDescent="0.3">
      <c r="B928" s="15" t="s">
        <v>1842</v>
      </c>
      <c r="C928" s="15" t="s">
        <v>124</v>
      </c>
      <c r="D928" s="27">
        <v>26</v>
      </c>
      <c r="E928" s="31" t="s">
        <v>126</v>
      </c>
      <c r="F928" s="29" t="str">
        <f t="shared" si="16"/>
        <v>PCS-DE26</v>
      </c>
      <c r="G928" s="24" t="s">
        <v>1892</v>
      </c>
      <c r="H928" s="22">
        <v>1</v>
      </c>
      <c r="I928" s="24" t="s">
        <v>1893</v>
      </c>
      <c r="J928" s="13"/>
      <c r="K928" s="35"/>
      <c r="L928" s="34"/>
      <c r="M928" s="15"/>
      <c r="N928" s="15"/>
      <c r="O928" s="28">
        <v>44440</v>
      </c>
      <c r="P928" s="27" t="s">
        <v>399</v>
      </c>
      <c r="Q928" s="27"/>
      <c r="R928" s="49"/>
    </row>
    <row r="929" spans="2:18" ht="37.799999999999997" hidden="1" x14ac:dyDescent="0.3">
      <c r="B929" s="15" t="s">
        <v>1842</v>
      </c>
      <c r="C929" s="15" t="s">
        <v>124</v>
      </c>
      <c r="D929" s="27">
        <v>27</v>
      </c>
      <c r="E929" s="31" t="s">
        <v>126</v>
      </c>
      <c r="F929" s="29" t="str">
        <f t="shared" si="16"/>
        <v>PCS-DE27</v>
      </c>
      <c r="G929" s="24" t="s">
        <v>1894</v>
      </c>
      <c r="H929" s="22">
        <v>1</v>
      </c>
      <c r="I929" s="24" t="s">
        <v>1895</v>
      </c>
      <c r="J929" s="13"/>
      <c r="K929" s="35"/>
      <c r="L929" s="34"/>
      <c r="M929" s="15"/>
      <c r="N929" s="15"/>
      <c r="O929" s="28">
        <v>44440</v>
      </c>
      <c r="P929" s="27" t="s">
        <v>399</v>
      </c>
      <c r="Q929" s="27"/>
      <c r="R929" s="49"/>
    </row>
    <row r="930" spans="2:18" ht="25.2" hidden="1" x14ac:dyDescent="0.3">
      <c r="B930" s="15" t="s">
        <v>1842</v>
      </c>
      <c r="C930" s="15" t="s">
        <v>124</v>
      </c>
      <c r="D930" s="27">
        <v>28</v>
      </c>
      <c r="E930" s="31" t="s">
        <v>126</v>
      </c>
      <c r="F930" s="29" t="str">
        <f t="shared" si="16"/>
        <v>PCS-DE28</v>
      </c>
      <c r="G930" s="24" t="s">
        <v>1896</v>
      </c>
      <c r="H930" s="22">
        <v>1</v>
      </c>
      <c r="I930" s="24" t="s">
        <v>1897</v>
      </c>
      <c r="J930" s="13"/>
      <c r="K930" s="35"/>
      <c r="L930" s="34"/>
      <c r="M930" s="15"/>
      <c r="N930" s="15"/>
      <c r="O930" s="28">
        <v>44441</v>
      </c>
      <c r="P930" s="27" t="s">
        <v>399</v>
      </c>
      <c r="Q930" s="27"/>
      <c r="R930" s="49"/>
    </row>
    <row r="931" spans="2:18" ht="43.2" hidden="1" x14ac:dyDescent="0.3">
      <c r="B931" s="15" t="s">
        <v>1842</v>
      </c>
      <c r="C931" s="15" t="s">
        <v>124</v>
      </c>
      <c r="D931" s="27">
        <v>29</v>
      </c>
      <c r="E931" s="31" t="s">
        <v>126</v>
      </c>
      <c r="F931" s="29" t="str">
        <f t="shared" si="16"/>
        <v>PCS-DE29</v>
      </c>
      <c r="G931" s="24" t="s">
        <v>1898</v>
      </c>
      <c r="H931" s="22">
        <v>1</v>
      </c>
      <c r="I931" s="24" t="s">
        <v>1899</v>
      </c>
      <c r="J931" s="13"/>
      <c r="K931" s="35"/>
      <c r="L931" s="34"/>
      <c r="M931" s="15"/>
      <c r="N931" s="15"/>
      <c r="O931" s="28">
        <v>44441</v>
      </c>
      <c r="P931" s="27" t="s">
        <v>399</v>
      </c>
      <c r="Q931" s="27"/>
      <c r="R931" s="49" t="s">
        <v>1900</v>
      </c>
    </row>
    <row r="932" spans="2:18" ht="37.799999999999997" hidden="1" x14ac:dyDescent="0.3">
      <c r="B932" s="15" t="s">
        <v>1842</v>
      </c>
      <c r="C932" s="15" t="s">
        <v>124</v>
      </c>
      <c r="D932" s="27">
        <v>30</v>
      </c>
      <c r="E932" s="31" t="s">
        <v>126</v>
      </c>
      <c r="F932" s="29" t="str">
        <f t="shared" si="16"/>
        <v>PCS-DE30</v>
      </c>
      <c r="G932" s="24" t="s">
        <v>1901</v>
      </c>
      <c r="H932" s="22">
        <v>1</v>
      </c>
      <c r="I932" s="24" t="s">
        <v>1902</v>
      </c>
      <c r="J932" s="13"/>
      <c r="K932" s="35"/>
      <c r="L932" s="34"/>
      <c r="M932" s="15"/>
      <c r="N932" s="15"/>
      <c r="O932" s="28">
        <v>44441</v>
      </c>
      <c r="P932" s="27" t="s">
        <v>399</v>
      </c>
      <c r="Q932" s="27"/>
      <c r="R932" s="49"/>
    </row>
    <row r="933" spans="2:18" ht="50.4" hidden="1" x14ac:dyDescent="0.3">
      <c r="B933" s="15" t="s">
        <v>1842</v>
      </c>
      <c r="C933" s="15" t="s">
        <v>124</v>
      </c>
      <c r="D933" s="27">
        <v>31</v>
      </c>
      <c r="E933" s="31" t="s">
        <v>126</v>
      </c>
      <c r="F933" s="29" t="str">
        <f t="shared" si="16"/>
        <v>PCS-DE31</v>
      </c>
      <c r="G933" s="24" t="s">
        <v>1903</v>
      </c>
      <c r="H933" s="22">
        <v>2</v>
      </c>
      <c r="I933" s="24" t="s">
        <v>1904</v>
      </c>
      <c r="J933" s="13"/>
      <c r="K933" s="35"/>
      <c r="L933" s="34"/>
      <c r="M933" s="15"/>
      <c r="N933" s="15"/>
      <c r="O933" s="28">
        <v>44441</v>
      </c>
      <c r="P933" s="27" t="s">
        <v>399</v>
      </c>
      <c r="Q933" s="27"/>
      <c r="R933" s="49"/>
    </row>
    <row r="934" spans="2:18" ht="37.799999999999997" hidden="1" x14ac:dyDescent="0.3">
      <c r="B934" s="15" t="s">
        <v>1842</v>
      </c>
      <c r="C934" s="15" t="s">
        <v>124</v>
      </c>
      <c r="D934" s="27">
        <v>32</v>
      </c>
      <c r="E934" s="31" t="s">
        <v>126</v>
      </c>
      <c r="F934" s="29" t="str">
        <f t="shared" si="16"/>
        <v>PCS-DE32</v>
      </c>
      <c r="G934" s="24" t="s">
        <v>1905</v>
      </c>
      <c r="H934" s="22">
        <v>1</v>
      </c>
      <c r="I934" s="24" t="s">
        <v>1906</v>
      </c>
      <c r="J934" s="13"/>
      <c r="K934" s="35"/>
      <c r="L934" s="34"/>
      <c r="M934" s="15"/>
      <c r="N934" s="15"/>
      <c r="O934" s="28">
        <v>44441</v>
      </c>
      <c r="P934" s="27" t="s">
        <v>399</v>
      </c>
      <c r="Q934" s="27"/>
      <c r="R934" s="49"/>
    </row>
    <row r="935" spans="2:18" ht="25.2" hidden="1" x14ac:dyDescent="0.3">
      <c r="B935" s="15" t="s">
        <v>1842</v>
      </c>
      <c r="C935" s="15" t="s">
        <v>124</v>
      </c>
      <c r="D935" s="27">
        <v>33</v>
      </c>
      <c r="E935" s="31" t="s">
        <v>126</v>
      </c>
      <c r="F935" s="29" t="str">
        <f t="shared" ref="F935:F962" si="17">IF(D935&lt;10,CONCATENATE(VLOOKUP(B935,Equip_Abb,2,FALSE),"-",VLOOKUP(C935,Section_Abb,2,FALSE),"0",D935),CONCATENATE(VLOOKUP(B935,Equip_Abb,2,FALSE),"-",VLOOKUP(C935,Section_Abb,2,FALSE),D935))</f>
        <v>PCS-DE33</v>
      </c>
      <c r="G935" s="24" t="s">
        <v>1907</v>
      </c>
      <c r="H935" s="22">
        <v>2</v>
      </c>
      <c r="I935" s="24" t="s">
        <v>1908</v>
      </c>
      <c r="J935" s="13"/>
      <c r="K935" s="35"/>
      <c r="L935" s="34"/>
      <c r="M935" s="15"/>
      <c r="N935" s="15"/>
      <c r="O935" s="28">
        <v>44435</v>
      </c>
      <c r="P935" s="27" t="s">
        <v>129</v>
      </c>
      <c r="Q935" s="27"/>
      <c r="R935" s="49"/>
    </row>
    <row r="936" spans="2:18" ht="25.2" hidden="1" x14ac:dyDescent="0.3">
      <c r="B936" s="15" t="s">
        <v>1842</v>
      </c>
      <c r="C936" s="15" t="s">
        <v>124</v>
      </c>
      <c r="D936" s="27">
        <v>34</v>
      </c>
      <c r="E936" s="31" t="s">
        <v>126</v>
      </c>
      <c r="F936" s="29" t="str">
        <f t="shared" si="17"/>
        <v>PCS-DE34</v>
      </c>
      <c r="G936" s="24" t="s">
        <v>1909</v>
      </c>
      <c r="H936" s="22">
        <v>1</v>
      </c>
      <c r="I936" s="24" t="s">
        <v>1910</v>
      </c>
      <c r="J936" s="13"/>
      <c r="K936" s="35"/>
      <c r="L936" s="34"/>
      <c r="M936" s="15"/>
      <c r="N936" s="15"/>
      <c r="O936" s="28">
        <v>44435</v>
      </c>
      <c r="P936" s="27" t="s">
        <v>129</v>
      </c>
      <c r="Q936" s="27"/>
      <c r="R936" s="49"/>
    </row>
    <row r="937" spans="2:18" ht="37.799999999999997" hidden="1" x14ac:dyDescent="0.3">
      <c r="B937" s="15" t="s">
        <v>1842</v>
      </c>
      <c r="C937" s="15" t="s">
        <v>124</v>
      </c>
      <c r="D937" s="27">
        <v>35</v>
      </c>
      <c r="E937" s="31" t="s">
        <v>126</v>
      </c>
      <c r="F937" s="29" t="str">
        <f t="shared" si="17"/>
        <v>PCS-DE35</v>
      </c>
      <c r="G937" s="24" t="s">
        <v>1911</v>
      </c>
      <c r="H937" s="22">
        <v>2</v>
      </c>
      <c r="I937" s="24" t="s">
        <v>1912</v>
      </c>
      <c r="J937" s="13"/>
      <c r="K937" s="35"/>
      <c r="L937" s="34"/>
      <c r="M937" s="15"/>
      <c r="N937" s="15"/>
      <c r="O937" s="28">
        <v>44441</v>
      </c>
      <c r="P937" s="27" t="s">
        <v>399</v>
      </c>
      <c r="Q937" s="27"/>
      <c r="R937" s="49"/>
    </row>
    <row r="938" spans="2:18" ht="88.2" hidden="1" x14ac:dyDescent="0.3">
      <c r="B938" s="15" t="s">
        <v>1842</v>
      </c>
      <c r="C938" s="15" t="s">
        <v>124</v>
      </c>
      <c r="D938" s="27">
        <v>36</v>
      </c>
      <c r="E938" s="31" t="s">
        <v>126</v>
      </c>
      <c r="F938" s="29" t="str">
        <f t="shared" si="17"/>
        <v>PCS-DE36</v>
      </c>
      <c r="G938" s="24" t="s">
        <v>1913</v>
      </c>
      <c r="H938" s="22">
        <v>2</v>
      </c>
      <c r="I938" s="24" t="s">
        <v>1914</v>
      </c>
      <c r="J938" s="13"/>
      <c r="K938" s="35"/>
      <c r="L938" s="34"/>
      <c r="M938" s="15"/>
      <c r="N938" s="15"/>
      <c r="O938" s="28">
        <v>44441</v>
      </c>
      <c r="P938" s="27" t="s">
        <v>399</v>
      </c>
      <c r="Q938" s="27"/>
      <c r="R938" s="49"/>
    </row>
    <row r="939" spans="2:18" ht="63" hidden="1" x14ac:dyDescent="0.3">
      <c r="B939" s="15" t="s">
        <v>1842</v>
      </c>
      <c r="C939" s="15" t="s">
        <v>124</v>
      </c>
      <c r="D939" s="27">
        <v>37</v>
      </c>
      <c r="E939" s="31" t="s">
        <v>126</v>
      </c>
      <c r="F939" s="29" t="str">
        <f t="shared" si="17"/>
        <v>PCS-DE37</v>
      </c>
      <c r="G939" s="24" t="s">
        <v>1915</v>
      </c>
      <c r="H939" s="22">
        <v>2</v>
      </c>
      <c r="I939" s="24" t="s">
        <v>1916</v>
      </c>
      <c r="J939" s="13"/>
      <c r="K939" s="35"/>
      <c r="L939" s="34"/>
      <c r="M939" s="15"/>
      <c r="N939" s="15"/>
      <c r="O939" s="28">
        <v>44441</v>
      </c>
      <c r="P939" s="27" t="s">
        <v>399</v>
      </c>
      <c r="Q939" s="27"/>
      <c r="R939" s="49"/>
    </row>
    <row r="940" spans="2:18" ht="25.2" hidden="1" x14ac:dyDescent="0.3">
      <c r="B940" s="15" t="s">
        <v>1842</v>
      </c>
      <c r="C940" s="15" t="s">
        <v>124</v>
      </c>
      <c r="D940" s="27">
        <v>38</v>
      </c>
      <c r="E940" s="31" t="s">
        <v>126</v>
      </c>
      <c r="F940" s="29" t="str">
        <f t="shared" si="17"/>
        <v>PCS-DE38</v>
      </c>
      <c r="G940" s="24" t="s">
        <v>1917</v>
      </c>
      <c r="H940" s="22">
        <v>1</v>
      </c>
      <c r="I940" s="24" t="s">
        <v>1918</v>
      </c>
      <c r="J940" s="13"/>
      <c r="K940" s="35"/>
      <c r="L940" s="34"/>
      <c r="M940" s="15"/>
      <c r="N940" s="15"/>
      <c r="O940" s="28">
        <v>44442</v>
      </c>
      <c r="P940" s="27" t="s">
        <v>399</v>
      </c>
      <c r="Q940" s="27"/>
      <c r="R940" s="49"/>
    </row>
    <row r="941" spans="2:18" ht="37.799999999999997" hidden="1" x14ac:dyDescent="0.3">
      <c r="B941" s="15" t="s">
        <v>1842</v>
      </c>
      <c r="C941" s="15" t="s">
        <v>124</v>
      </c>
      <c r="D941" s="27">
        <v>39</v>
      </c>
      <c r="E941" s="31" t="s">
        <v>126</v>
      </c>
      <c r="F941" s="29" t="str">
        <f t="shared" si="17"/>
        <v>PCS-DE39</v>
      </c>
      <c r="G941" s="24" t="s">
        <v>1919</v>
      </c>
      <c r="H941" s="22">
        <v>1</v>
      </c>
      <c r="I941" s="24" t="s">
        <v>1920</v>
      </c>
      <c r="J941" s="13"/>
      <c r="K941" s="35"/>
      <c r="L941" s="34"/>
      <c r="M941" s="15"/>
      <c r="N941" s="15"/>
      <c r="O941" s="28">
        <v>44435</v>
      </c>
      <c r="P941" s="27" t="s">
        <v>129</v>
      </c>
      <c r="Q941" s="27"/>
      <c r="R941" s="49"/>
    </row>
    <row r="942" spans="2:18" ht="25.2" hidden="1" x14ac:dyDescent="0.3">
      <c r="B942" s="15" t="s">
        <v>1842</v>
      </c>
      <c r="C942" s="15" t="s">
        <v>124</v>
      </c>
      <c r="D942" s="27">
        <v>40</v>
      </c>
      <c r="E942" s="31" t="s">
        <v>126</v>
      </c>
      <c r="F942" s="29" t="str">
        <f t="shared" si="17"/>
        <v>PCS-DE40</v>
      </c>
      <c r="G942" s="24" t="s">
        <v>1921</v>
      </c>
      <c r="H942" s="22"/>
      <c r="I942" s="24" t="s">
        <v>1922</v>
      </c>
      <c r="J942" s="13"/>
      <c r="K942" s="35"/>
      <c r="L942" s="34"/>
      <c r="M942" s="15"/>
      <c r="N942" s="15"/>
      <c r="O942" s="28">
        <v>44442</v>
      </c>
      <c r="P942" s="27" t="s">
        <v>399</v>
      </c>
      <c r="Q942" s="27"/>
      <c r="R942" s="49"/>
    </row>
    <row r="943" spans="2:18" ht="25.2" hidden="1" x14ac:dyDescent="0.3">
      <c r="B943" s="15" t="s">
        <v>1842</v>
      </c>
      <c r="C943" s="15" t="s">
        <v>124</v>
      </c>
      <c r="D943" s="27">
        <v>41</v>
      </c>
      <c r="E943" s="31" t="s">
        <v>126</v>
      </c>
      <c r="F943" s="29" t="str">
        <f t="shared" si="17"/>
        <v>PCS-DE41</v>
      </c>
      <c r="G943" s="24" t="s">
        <v>1923</v>
      </c>
      <c r="H943" s="22">
        <v>1</v>
      </c>
      <c r="I943" s="24" t="s">
        <v>1924</v>
      </c>
      <c r="J943" s="13"/>
      <c r="K943" s="35"/>
      <c r="L943" s="34"/>
      <c r="M943" s="15"/>
      <c r="N943" s="15"/>
      <c r="O943" s="28">
        <v>44442</v>
      </c>
      <c r="P943" s="27" t="s">
        <v>399</v>
      </c>
      <c r="Q943" s="27"/>
      <c r="R943" s="49"/>
    </row>
    <row r="944" spans="2:18" ht="25.2" hidden="1" x14ac:dyDescent="0.3">
      <c r="B944" s="15" t="s">
        <v>1842</v>
      </c>
      <c r="C944" s="15" t="s">
        <v>124</v>
      </c>
      <c r="D944" s="27">
        <v>42</v>
      </c>
      <c r="E944" s="31" t="s">
        <v>126</v>
      </c>
      <c r="F944" s="29" t="str">
        <f t="shared" si="17"/>
        <v>PCS-DE42</v>
      </c>
      <c r="G944" s="24" t="s">
        <v>1925</v>
      </c>
      <c r="H944" s="22">
        <v>1</v>
      </c>
      <c r="I944" s="24" t="s">
        <v>1926</v>
      </c>
      <c r="J944" s="13"/>
      <c r="K944" s="35"/>
      <c r="L944" s="34"/>
      <c r="M944" s="15"/>
      <c r="N944" s="15"/>
      <c r="O944" s="28">
        <v>44442</v>
      </c>
      <c r="P944" s="27" t="s">
        <v>399</v>
      </c>
      <c r="Q944" s="27"/>
      <c r="R944" s="49"/>
    </row>
    <row r="945" spans="2:18" ht="37.799999999999997" hidden="1" x14ac:dyDescent="0.3">
      <c r="B945" s="15" t="s">
        <v>1842</v>
      </c>
      <c r="C945" s="15" t="s">
        <v>124</v>
      </c>
      <c r="D945" s="27">
        <v>43</v>
      </c>
      <c r="E945" s="31" t="s">
        <v>126</v>
      </c>
      <c r="F945" s="29" t="str">
        <f t="shared" si="17"/>
        <v>PCS-DE43</v>
      </c>
      <c r="G945" s="24" t="s">
        <v>1927</v>
      </c>
      <c r="H945" s="22">
        <v>1</v>
      </c>
      <c r="I945" s="24" t="s">
        <v>1928</v>
      </c>
      <c r="J945" s="13"/>
      <c r="K945" s="35"/>
      <c r="L945" s="34"/>
      <c r="M945" s="15"/>
      <c r="N945" s="15"/>
      <c r="O945" s="28">
        <v>44442</v>
      </c>
      <c r="P945" s="27" t="s">
        <v>399</v>
      </c>
      <c r="Q945" s="27"/>
      <c r="R945" s="49"/>
    </row>
    <row r="946" spans="2:18" ht="37.799999999999997" hidden="1" x14ac:dyDescent="0.3">
      <c r="B946" s="15" t="s">
        <v>1842</v>
      </c>
      <c r="C946" s="15" t="s">
        <v>124</v>
      </c>
      <c r="D946" s="27">
        <v>44</v>
      </c>
      <c r="E946" s="31" t="s">
        <v>126</v>
      </c>
      <c r="F946" s="29" t="str">
        <f t="shared" si="17"/>
        <v>PCS-DE44</v>
      </c>
      <c r="G946" s="24" t="s">
        <v>1929</v>
      </c>
      <c r="H946" s="22">
        <v>1</v>
      </c>
      <c r="I946" s="24" t="s">
        <v>1930</v>
      </c>
      <c r="J946" s="13"/>
      <c r="K946" s="35"/>
      <c r="L946" s="34"/>
      <c r="M946" s="15"/>
      <c r="N946" s="15"/>
      <c r="O946" s="28">
        <v>44442</v>
      </c>
      <c r="P946" s="27" t="s">
        <v>399</v>
      </c>
      <c r="Q946" s="27"/>
      <c r="R946" s="49"/>
    </row>
    <row r="947" spans="2:18" ht="37.799999999999997" hidden="1" x14ac:dyDescent="0.3">
      <c r="B947" s="15" t="s">
        <v>1842</v>
      </c>
      <c r="C947" s="15" t="s">
        <v>124</v>
      </c>
      <c r="D947" s="27">
        <v>45</v>
      </c>
      <c r="E947" s="31" t="s">
        <v>126</v>
      </c>
      <c r="F947" s="29" t="str">
        <f t="shared" si="17"/>
        <v>PCS-DE45</v>
      </c>
      <c r="G947" s="24" t="s">
        <v>1931</v>
      </c>
      <c r="H947" s="22">
        <v>1</v>
      </c>
      <c r="I947" s="24" t="s">
        <v>1932</v>
      </c>
      <c r="J947" s="13"/>
      <c r="K947" s="35"/>
      <c r="L947" s="34"/>
      <c r="M947" s="15"/>
      <c r="N947" s="15"/>
      <c r="O947" s="28">
        <v>44442</v>
      </c>
      <c r="P947" s="27" t="s">
        <v>399</v>
      </c>
      <c r="Q947" s="27"/>
      <c r="R947" s="49"/>
    </row>
    <row r="948" spans="2:18" ht="25.2" hidden="1" x14ac:dyDescent="0.3">
      <c r="B948" s="15" t="s">
        <v>1842</v>
      </c>
      <c r="C948" s="15" t="s">
        <v>124</v>
      </c>
      <c r="D948" s="27">
        <v>46</v>
      </c>
      <c r="E948" s="31" t="s">
        <v>126</v>
      </c>
      <c r="F948" s="29" t="str">
        <f t="shared" si="17"/>
        <v>PCS-DE46</v>
      </c>
      <c r="G948" s="24" t="s">
        <v>1933</v>
      </c>
      <c r="H948" s="22">
        <v>1</v>
      </c>
      <c r="I948" s="24" t="s">
        <v>1934</v>
      </c>
      <c r="J948" s="13"/>
      <c r="K948" s="35"/>
      <c r="L948" s="34"/>
      <c r="M948" s="15"/>
      <c r="N948" s="15"/>
      <c r="O948" s="28">
        <v>44435</v>
      </c>
      <c r="P948" s="27" t="s">
        <v>129</v>
      </c>
      <c r="Q948" s="27"/>
      <c r="R948" s="49"/>
    </row>
    <row r="949" spans="2:18" ht="100.8" hidden="1" x14ac:dyDescent="0.3">
      <c r="B949" s="15" t="s">
        <v>1842</v>
      </c>
      <c r="C949" s="15" t="s">
        <v>124</v>
      </c>
      <c r="D949" s="27">
        <v>47</v>
      </c>
      <c r="E949" s="31" t="s">
        <v>126</v>
      </c>
      <c r="F949" s="29" t="str">
        <f t="shared" si="17"/>
        <v>PCS-DE47</v>
      </c>
      <c r="G949" s="24" t="s">
        <v>1935</v>
      </c>
      <c r="H949" s="22">
        <v>1</v>
      </c>
      <c r="I949" s="24" t="s">
        <v>1936</v>
      </c>
      <c r="J949" s="13"/>
      <c r="K949" s="35"/>
      <c r="L949" s="34"/>
      <c r="M949" s="15"/>
      <c r="N949" s="15"/>
      <c r="O949" s="28">
        <v>44435</v>
      </c>
      <c r="P949" s="27" t="s">
        <v>129</v>
      </c>
      <c r="Q949" s="27"/>
      <c r="R949" s="49"/>
    </row>
    <row r="950" spans="2:18" ht="151.19999999999999" hidden="1" x14ac:dyDescent="0.3">
      <c r="B950" s="15" t="s">
        <v>1842</v>
      </c>
      <c r="C950" s="15" t="s">
        <v>124</v>
      </c>
      <c r="D950" s="27">
        <v>48</v>
      </c>
      <c r="E950" s="31" t="s">
        <v>126</v>
      </c>
      <c r="F950" s="29" t="str">
        <f t="shared" si="17"/>
        <v>PCS-DE48</v>
      </c>
      <c r="G950" s="24" t="s">
        <v>1937</v>
      </c>
      <c r="H950" s="22">
        <v>1</v>
      </c>
      <c r="I950" s="24" t="s">
        <v>1938</v>
      </c>
      <c r="J950" s="13"/>
      <c r="K950" s="35"/>
      <c r="L950" s="34"/>
      <c r="M950" s="15"/>
      <c r="N950" s="15"/>
      <c r="O950" s="28">
        <v>44442</v>
      </c>
      <c r="P950" s="27" t="s">
        <v>399</v>
      </c>
      <c r="Q950" s="27"/>
      <c r="R950" s="49"/>
    </row>
    <row r="951" spans="2:18" ht="126" hidden="1" x14ac:dyDescent="0.3">
      <c r="B951" s="15" t="s">
        <v>1842</v>
      </c>
      <c r="C951" s="15" t="s">
        <v>124</v>
      </c>
      <c r="D951" s="27">
        <v>49</v>
      </c>
      <c r="E951" s="31" t="s">
        <v>126</v>
      </c>
      <c r="F951" s="29" t="str">
        <f t="shared" si="17"/>
        <v>PCS-DE49</v>
      </c>
      <c r="G951" s="24" t="s">
        <v>1939</v>
      </c>
      <c r="H951" s="22">
        <v>2</v>
      </c>
      <c r="I951" s="24" t="s">
        <v>1940</v>
      </c>
      <c r="J951" s="13"/>
      <c r="K951" s="35"/>
      <c r="L951" s="34"/>
      <c r="M951" s="15"/>
      <c r="N951" s="15"/>
      <c r="O951" s="28">
        <v>44442</v>
      </c>
      <c r="P951" s="27" t="s">
        <v>399</v>
      </c>
      <c r="Q951" s="27"/>
      <c r="R951" s="49"/>
    </row>
    <row r="952" spans="2:18" ht="25.2" hidden="1" x14ac:dyDescent="0.3">
      <c r="B952" s="15" t="s">
        <v>1842</v>
      </c>
      <c r="C952" s="15" t="s">
        <v>216</v>
      </c>
      <c r="D952" s="27">
        <v>1</v>
      </c>
      <c r="E952" s="31" t="s">
        <v>126</v>
      </c>
      <c r="F952" s="29" t="str">
        <f t="shared" si="17"/>
        <v>PCS-MFT01</v>
      </c>
      <c r="G952" s="24" t="s">
        <v>1941</v>
      </c>
      <c r="H952" s="22">
        <v>1</v>
      </c>
      <c r="I952" s="24" t="s">
        <v>1942</v>
      </c>
      <c r="J952" s="13"/>
      <c r="K952" s="35"/>
      <c r="L952" s="34"/>
      <c r="M952" s="15"/>
      <c r="N952" s="15"/>
      <c r="O952" s="28">
        <v>44442</v>
      </c>
      <c r="P952" s="27" t="s">
        <v>399</v>
      </c>
      <c r="Q952" s="27"/>
      <c r="R952" s="49"/>
    </row>
    <row r="953" spans="2:18" ht="25.2" hidden="1" x14ac:dyDescent="0.3">
      <c r="B953" s="15" t="s">
        <v>1842</v>
      </c>
      <c r="C953" s="15" t="s">
        <v>216</v>
      </c>
      <c r="D953" s="27">
        <v>2</v>
      </c>
      <c r="E953" s="31" t="s">
        <v>126</v>
      </c>
      <c r="F953" s="29" t="str">
        <f t="shared" si="17"/>
        <v>PCS-MFT02</v>
      </c>
      <c r="G953" s="24" t="s">
        <v>1943</v>
      </c>
      <c r="H953" s="22">
        <v>1</v>
      </c>
      <c r="I953" s="24" t="s">
        <v>1944</v>
      </c>
      <c r="J953" s="13"/>
      <c r="K953" s="35"/>
      <c r="L953" s="34"/>
      <c r="M953" s="15"/>
      <c r="N953" s="15"/>
      <c r="O953" s="28">
        <v>44435</v>
      </c>
      <c r="P953" s="27" t="s">
        <v>129</v>
      </c>
      <c r="Q953" s="27"/>
      <c r="R953" s="49"/>
    </row>
    <row r="954" spans="2:18" ht="214.2" hidden="1" x14ac:dyDescent="0.3">
      <c r="B954" s="15" t="s">
        <v>1842</v>
      </c>
      <c r="C954" s="15" t="s">
        <v>216</v>
      </c>
      <c r="D954" s="27">
        <v>3</v>
      </c>
      <c r="E954" s="31" t="s">
        <v>126</v>
      </c>
      <c r="F954" s="29" t="str">
        <f t="shared" si="17"/>
        <v>PCS-MFT03</v>
      </c>
      <c r="G954" s="24" t="s">
        <v>1945</v>
      </c>
      <c r="H954" s="22">
        <v>2</v>
      </c>
      <c r="I954" s="24" t="s">
        <v>1946</v>
      </c>
      <c r="J954" s="13"/>
      <c r="K954" s="35"/>
      <c r="L954" s="34"/>
      <c r="M954" s="15"/>
      <c r="N954" s="15"/>
      <c r="O954" s="28">
        <v>44442</v>
      </c>
      <c r="P954" s="27" t="s">
        <v>399</v>
      </c>
      <c r="Q954" s="27"/>
      <c r="R954" s="49"/>
    </row>
    <row r="955" spans="2:18" ht="63" hidden="1" x14ac:dyDescent="0.3">
      <c r="B955" s="15" t="s">
        <v>1842</v>
      </c>
      <c r="C955" s="15" t="s">
        <v>216</v>
      </c>
      <c r="D955" s="27">
        <v>4</v>
      </c>
      <c r="E955" s="31" t="s">
        <v>126</v>
      </c>
      <c r="F955" s="29" t="str">
        <f t="shared" si="17"/>
        <v>PCS-MFT04</v>
      </c>
      <c r="G955" s="24" t="s">
        <v>1947</v>
      </c>
      <c r="H955" s="22">
        <v>1</v>
      </c>
      <c r="I955" s="24" t="s">
        <v>1948</v>
      </c>
      <c r="J955" s="13"/>
      <c r="K955" s="35"/>
      <c r="L955" s="34"/>
      <c r="M955" s="15"/>
      <c r="N955" s="15"/>
      <c r="O955" s="28">
        <v>44442</v>
      </c>
      <c r="P955" s="27" t="s">
        <v>399</v>
      </c>
      <c r="Q955" s="27"/>
      <c r="R955" s="49"/>
    </row>
    <row r="956" spans="2:18" ht="75.599999999999994" hidden="1" x14ac:dyDescent="0.3">
      <c r="B956" s="15" t="s">
        <v>1842</v>
      </c>
      <c r="C956" s="15" t="s">
        <v>216</v>
      </c>
      <c r="D956" s="27">
        <v>5</v>
      </c>
      <c r="E956" s="31" t="s">
        <v>126</v>
      </c>
      <c r="F956" s="29" t="str">
        <f t="shared" si="17"/>
        <v>PCS-MFT05</v>
      </c>
      <c r="G956" s="24" t="s">
        <v>1949</v>
      </c>
      <c r="H956" s="22">
        <v>1</v>
      </c>
      <c r="I956" s="24" t="s">
        <v>1950</v>
      </c>
      <c r="J956" s="13"/>
      <c r="K956" s="35"/>
      <c r="L956" s="34"/>
      <c r="M956" s="15"/>
      <c r="N956" s="15"/>
      <c r="O956" s="28">
        <v>44442</v>
      </c>
      <c r="P956" s="27" t="s">
        <v>399</v>
      </c>
      <c r="Q956" s="27"/>
      <c r="R956" s="49" t="s">
        <v>1951</v>
      </c>
    </row>
    <row r="957" spans="2:18" ht="25.2" hidden="1" x14ac:dyDescent="0.3">
      <c r="B957" s="15" t="s">
        <v>1842</v>
      </c>
      <c r="C957" s="15" t="s">
        <v>223</v>
      </c>
      <c r="D957" s="27">
        <v>1</v>
      </c>
      <c r="E957" s="31" t="s">
        <v>126</v>
      </c>
      <c r="F957" s="29" t="str">
        <f t="shared" si="17"/>
        <v>PCS-SDA01</v>
      </c>
      <c r="G957" s="24" t="s">
        <v>1952</v>
      </c>
      <c r="H957" s="22">
        <v>1</v>
      </c>
      <c r="I957" s="24" t="s">
        <v>1953</v>
      </c>
      <c r="J957" s="13"/>
      <c r="K957" s="35"/>
      <c r="L957" s="34"/>
      <c r="M957" s="15"/>
      <c r="N957" s="15"/>
      <c r="O957" s="28">
        <v>44442</v>
      </c>
      <c r="P957" s="27" t="s">
        <v>399</v>
      </c>
      <c r="Q957" s="27"/>
      <c r="R957" s="49"/>
    </row>
    <row r="958" spans="2:18" ht="37.799999999999997" hidden="1" x14ac:dyDescent="0.3">
      <c r="B958" s="15" t="s">
        <v>1842</v>
      </c>
      <c r="C958" s="15" t="s">
        <v>232</v>
      </c>
      <c r="D958" s="27">
        <v>1</v>
      </c>
      <c r="E958" s="31" t="s">
        <v>126</v>
      </c>
      <c r="F958" s="29" t="str">
        <f t="shared" si="17"/>
        <v>PCS-OSC01</v>
      </c>
      <c r="G958" s="24" t="s">
        <v>1954</v>
      </c>
      <c r="H958" s="22">
        <v>2</v>
      </c>
      <c r="I958" s="24" t="s">
        <v>1955</v>
      </c>
      <c r="J958" s="13"/>
      <c r="K958" s="35"/>
      <c r="L958" s="34"/>
      <c r="M958" s="15"/>
      <c r="N958" s="15"/>
      <c r="O958" s="28">
        <v>44442</v>
      </c>
      <c r="P958" s="27" t="s">
        <v>399</v>
      </c>
      <c r="Q958" s="27"/>
      <c r="R958" s="49"/>
    </row>
    <row r="959" spans="2:18" ht="25.2" hidden="1" x14ac:dyDescent="0.3">
      <c r="B959" s="15" t="s">
        <v>1842</v>
      </c>
      <c r="C959" s="15" t="s">
        <v>249</v>
      </c>
      <c r="D959" s="27">
        <v>1</v>
      </c>
      <c r="E959" s="31" t="s">
        <v>126</v>
      </c>
      <c r="F959" s="29" t="str">
        <f t="shared" si="17"/>
        <v>PCS-TC01</v>
      </c>
      <c r="G959" s="24" t="s">
        <v>1956</v>
      </c>
      <c r="H959" s="22">
        <v>1</v>
      </c>
      <c r="I959" s="24" t="s">
        <v>1957</v>
      </c>
      <c r="J959" s="13"/>
      <c r="K959" s="35"/>
      <c r="L959" s="34"/>
      <c r="M959" s="15"/>
      <c r="N959" s="15"/>
      <c r="O959" s="28">
        <v>44435</v>
      </c>
      <c r="P959" s="27" t="s">
        <v>129</v>
      </c>
      <c r="Q959" s="27"/>
      <c r="R959" s="49"/>
    </row>
    <row r="960" spans="2:18" ht="37.799999999999997" hidden="1" x14ac:dyDescent="0.3">
      <c r="B960" s="15" t="s">
        <v>1842</v>
      </c>
      <c r="C960" s="15" t="s">
        <v>249</v>
      </c>
      <c r="D960" s="27">
        <v>2</v>
      </c>
      <c r="E960" s="31" t="s">
        <v>126</v>
      </c>
      <c r="F960" s="29" t="str">
        <f t="shared" si="17"/>
        <v>PCS-TC02</v>
      </c>
      <c r="G960" s="24" t="s">
        <v>1958</v>
      </c>
      <c r="H960" s="22">
        <v>1</v>
      </c>
      <c r="I960" s="24" t="s">
        <v>1959</v>
      </c>
      <c r="J960" s="13"/>
      <c r="K960" s="35"/>
      <c r="L960" s="34"/>
      <c r="M960" s="15"/>
      <c r="N960" s="15"/>
      <c r="O960" s="28">
        <v>44442</v>
      </c>
      <c r="P960" s="27" t="s">
        <v>399</v>
      </c>
      <c r="Q960" s="27"/>
      <c r="R960" s="49"/>
    </row>
    <row r="961" spans="2:18" ht="264.60000000000002" hidden="1" x14ac:dyDescent="0.3">
      <c r="B961" s="15" t="s">
        <v>1842</v>
      </c>
      <c r="C961" s="15" t="s">
        <v>258</v>
      </c>
      <c r="D961" s="27">
        <v>1</v>
      </c>
      <c r="E961" s="31" t="s">
        <v>126</v>
      </c>
      <c r="F961" s="29" t="str">
        <f t="shared" si="17"/>
        <v>PCS-DOC01</v>
      </c>
      <c r="G961" s="24" t="s">
        <v>1960</v>
      </c>
      <c r="H961" s="22">
        <v>1</v>
      </c>
      <c r="I961" s="24" t="s">
        <v>1961</v>
      </c>
      <c r="J961" s="13"/>
      <c r="K961" s="35"/>
      <c r="L961" s="34"/>
      <c r="M961" s="15"/>
      <c r="N961" s="15"/>
      <c r="O961" s="28">
        <v>44435</v>
      </c>
      <c r="P961" s="27" t="s">
        <v>129</v>
      </c>
      <c r="Q961" s="27"/>
      <c r="R961" s="49" t="s">
        <v>1962</v>
      </c>
    </row>
    <row r="962" spans="2:18" ht="50.4" hidden="1" x14ac:dyDescent="0.3">
      <c r="B962" s="15" t="s">
        <v>1842</v>
      </c>
      <c r="C962" s="15" t="s">
        <v>258</v>
      </c>
      <c r="D962" s="27">
        <v>2</v>
      </c>
      <c r="E962" s="31" t="s">
        <v>126</v>
      </c>
      <c r="F962" s="29" t="str">
        <f t="shared" si="17"/>
        <v>PCS-DOC02</v>
      </c>
      <c r="G962" s="24" t="s">
        <v>1963</v>
      </c>
      <c r="H962" s="22">
        <v>1</v>
      </c>
      <c r="I962" s="24" t="s">
        <v>1964</v>
      </c>
      <c r="J962" s="13"/>
      <c r="K962" s="35"/>
      <c r="L962" s="34"/>
      <c r="M962" s="15"/>
      <c r="N962" s="15"/>
      <c r="O962" s="28">
        <v>44435</v>
      </c>
      <c r="P962" s="27" t="s">
        <v>129</v>
      </c>
      <c r="Q962" s="27"/>
      <c r="R962" s="49"/>
    </row>
    <row r="963" spans="2:18" ht="75.599999999999994" hidden="1" x14ac:dyDescent="0.3">
      <c r="B963" s="15" t="s">
        <v>879</v>
      </c>
      <c r="C963" s="15" t="s">
        <v>275</v>
      </c>
      <c r="D963" s="27">
        <v>1</v>
      </c>
      <c r="E963" s="31" t="s">
        <v>1965</v>
      </c>
      <c r="F963" s="20" t="str">
        <f>IF(D963&lt;10,CONCATENATE(VLOOKUP(B963,Equip_Abb,2,FALSE),"-",VLOOKUP(C963,Section_Abb,2,FALSE),"0",D963),CONCATENATE(VLOOKUP(B963,Equip_Abb,2,FALSE),"-",VLOOKUP(C963,Section_Abb,2,FALSE),D963))</f>
        <v>G-SREQ01</v>
      </c>
      <c r="G963" s="24"/>
      <c r="H963" s="22">
        <v>1</v>
      </c>
      <c r="I963" s="24" t="s">
        <v>1966</v>
      </c>
      <c r="J963" s="13"/>
      <c r="K963" s="35"/>
      <c r="L963" s="34" t="s">
        <v>277</v>
      </c>
      <c r="M963" s="15" t="s">
        <v>278</v>
      </c>
      <c r="N963" s="15"/>
      <c r="O963" s="28">
        <v>44441</v>
      </c>
      <c r="P963" s="27" t="s">
        <v>129</v>
      </c>
      <c r="Q963" s="27"/>
      <c r="R963" s="49"/>
    </row>
    <row r="964" spans="2:18" ht="25.2" hidden="1" x14ac:dyDescent="0.3">
      <c r="B964" s="15" t="s">
        <v>1842</v>
      </c>
      <c r="C964" s="15" t="s">
        <v>275</v>
      </c>
      <c r="D964" s="27">
        <v>1</v>
      </c>
      <c r="E964" s="31" t="s">
        <v>126</v>
      </c>
      <c r="F964" s="20" t="str">
        <f>IF(D964&lt;10,CONCATENATE(VLOOKUP(B964,Equip_Abb,2,FALSE),"-",VLOOKUP(C964,Section_Abb,2,FALSE),"0",D964),CONCATENATE(VLOOKUP(B964,Equip_Abb,2,FALSE),"-",VLOOKUP(C964,Section_Abb,2,FALSE),D964))</f>
        <v>PCS-SREQ01</v>
      </c>
      <c r="G964" s="24"/>
      <c r="H964" s="22">
        <v>1</v>
      </c>
      <c r="I964" s="24" t="s">
        <v>1967</v>
      </c>
      <c r="J964" s="13"/>
      <c r="K964" s="35"/>
      <c r="L964" s="34" t="s">
        <v>277</v>
      </c>
      <c r="M964" s="15" t="s">
        <v>278</v>
      </c>
      <c r="N964" s="15"/>
      <c r="O964" s="28">
        <v>44442</v>
      </c>
      <c r="P964" s="27" t="s">
        <v>399</v>
      </c>
      <c r="Q964" s="27"/>
      <c r="R964" s="49"/>
    </row>
    <row r="965" spans="2:18" ht="37.799999999999997" hidden="1" x14ac:dyDescent="0.3">
      <c r="B965" s="15" t="s">
        <v>1842</v>
      </c>
      <c r="C965" s="15" t="s">
        <v>275</v>
      </c>
      <c r="D965" s="27">
        <v>2</v>
      </c>
      <c r="E965" s="31" t="s">
        <v>126</v>
      </c>
      <c r="F965" s="20" t="str">
        <f>IF(D965&lt;10,CONCATENATE(VLOOKUP(B965,Equip_Abb,2,FALSE),"-",VLOOKUP(C965,Section_Abb,2,FALSE),"0",D965),CONCATENATE(VLOOKUP(B965,Equip_Abb,2,FALSE),"-",VLOOKUP(C965,Section_Abb,2,FALSE),D965))</f>
        <v>PCS-SREQ02</v>
      </c>
      <c r="G965" s="24"/>
      <c r="H965" s="22">
        <v>1</v>
      </c>
      <c r="I965" s="24" t="s">
        <v>1968</v>
      </c>
      <c r="J965" s="13"/>
      <c r="K965" s="35"/>
      <c r="L965" s="34" t="s">
        <v>277</v>
      </c>
      <c r="M965" s="15" t="s">
        <v>278</v>
      </c>
      <c r="N965" s="15"/>
      <c r="O965" s="28">
        <v>44441</v>
      </c>
      <c r="P965" s="27" t="s">
        <v>129</v>
      </c>
      <c r="Q965" s="27"/>
      <c r="R965" s="49"/>
    </row>
    <row r="966" spans="2:18" ht="25.2" hidden="1" x14ac:dyDescent="0.3">
      <c r="B966" s="15" t="s">
        <v>23</v>
      </c>
      <c r="C966" s="15" t="s">
        <v>275</v>
      </c>
      <c r="D966" s="40">
        <v>1</v>
      </c>
      <c r="E966" s="39"/>
      <c r="F966" s="41" t="str">
        <f>IF(D966&lt;10,CONCATENATE(VLOOKUP(B966,Equip_Abb,2,FALSE),"-",VLOOKUP(C966,Section_Abb,2,FALSE),"0",D966),CONCATENATE(VLOOKUP(B966,Equip_Abb,2,FALSE),"-",VLOOKUP(C966,Section_Abb,2,FALSE),D966))</f>
        <v>DCC-SREQ01</v>
      </c>
      <c r="G966" s="24" t="s">
        <v>1969</v>
      </c>
      <c r="H966" s="22"/>
      <c r="I966" s="24" t="s">
        <v>1970</v>
      </c>
      <c r="J966" s="13"/>
      <c r="K966" s="35"/>
      <c r="L966" s="34"/>
      <c r="M966" s="15"/>
      <c r="N966" s="15"/>
      <c r="O966" s="28">
        <v>44504</v>
      </c>
      <c r="P966" s="27" t="s">
        <v>1544</v>
      </c>
      <c r="Q966" s="27"/>
      <c r="R966" s="49"/>
    </row>
    <row r="967" spans="2:18" ht="214.2" hidden="1" x14ac:dyDescent="0.3">
      <c r="B967" s="15" t="s">
        <v>23</v>
      </c>
      <c r="C967" s="15" t="s">
        <v>275</v>
      </c>
      <c r="D967" s="40">
        <v>2</v>
      </c>
      <c r="E967" s="39"/>
      <c r="F967" s="41" t="str">
        <f>IF(D967&lt;10,CONCATENATE(VLOOKUP(B967,Equip_Abb,2,FALSE),"-",VLOOKUP(C967,Section_Abb,2,FALSE),"0",D967),CONCATENATE(VLOOKUP(B967,Equip_Abb,2,FALSE),"-",VLOOKUP(C967,Section_Abb,2,FALSE),D967))</f>
        <v>DCC-SREQ02</v>
      </c>
      <c r="G967" s="24" t="s">
        <v>1971</v>
      </c>
      <c r="H967" s="22"/>
      <c r="I967" s="24" t="s">
        <v>1972</v>
      </c>
      <c r="J967" s="13"/>
      <c r="K967" s="35"/>
      <c r="L967" s="34"/>
      <c r="M967" s="15"/>
      <c r="N967" s="15"/>
      <c r="O967" s="28">
        <v>44504</v>
      </c>
      <c r="P967" s="27" t="s">
        <v>1544</v>
      </c>
      <c r="Q967" s="27"/>
      <c r="R967" s="49"/>
    </row>
  </sheetData>
  <phoneticPr fontId="7" type="noConversion"/>
  <dataValidations count="2">
    <dataValidation type="list" allowBlank="1" showInputMessage="1" showErrorMessage="1" errorTitle="Bad input" error="Please use one of the approved options" sqref="B3:B967" xr:uid="{00000000-0002-0000-0300-000000000000}">
      <formula1>Equipment_Description</formula1>
    </dataValidation>
    <dataValidation type="list" allowBlank="1" showInputMessage="1" showErrorMessage="1" errorTitle="Bad Input" error="Please use one of the approved option" sqref="C3:C967" xr:uid="{00000000-0002-0000-0300-000001000000}">
      <formula1>Doc_Section</formula1>
    </dataValidation>
  </dataValidations>
  <pageMargins left="0.7" right="0.7" top="0.75" bottom="0.75" header="0.3" footer="0.3"/>
  <pageSetup paperSize="9" scale="17" fitToHeight="0" orientation="portrait" horizontalDpi="4294967295" verticalDpi="4294967295"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73A7-5562-4513-8C21-832FFF8181A7}">
  <dimension ref="A1:C29"/>
  <sheetViews>
    <sheetView zoomScale="70" zoomScaleNormal="70" workbookViewId="0">
      <selection activeCell="B14" sqref="B14"/>
    </sheetView>
  </sheetViews>
  <sheetFormatPr baseColWidth="10" defaultColWidth="11.44140625" defaultRowHeight="14.4" x14ac:dyDescent="0.3"/>
  <cols>
    <col min="1" max="1" width="19.88671875" bestFit="1" customWidth="1"/>
    <col min="2" max="2" width="97.6640625" customWidth="1"/>
    <col min="3" max="4" width="9" bestFit="1" customWidth="1"/>
  </cols>
  <sheetData>
    <row r="1" spans="1:3" x14ac:dyDescent="0.3">
      <c r="A1" s="47" t="s">
        <v>107</v>
      </c>
      <c r="B1" t="s">
        <v>23</v>
      </c>
    </row>
    <row r="2" spans="1:3" x14ac:dyDescent="0.3">
      <c r="A2" s="47" t="s">
        <v>108</v>
      </c>
      <c r="B2" t="s">
        <v>124</v>
      </c>
    </row>
    <row r="4" spans="1:3" x14ac:dyDescent="0.3">
      <c r="A4" s="25" t="s">
        <v>111</v>
      </c>
      <c r="B4" s="25" t="s">
        <v>112</v>
      </c>
      <c r="C4" s="25" t="s">
        <v>113</v>
      </c>
    </row>
    <row r="5" spans="1:3" s="1" customFormat="1" x14ac:dyDescent="0.3">
      <c r="A5" s="26" t="s">
        <v>1973</v>
      </c>
      <c r="B5" s="26" t="s">
        <v>393</v>
      </c>
      <c r="C5" s="26">
        <v>1</v>
      </c>
    </row>
    <row r="6" spans="1:3" s="1" customFormat="1" x14ac:dyDescent="0.3">
      <c r="A6" s="26" t="s">
        <v>1974</v>
      </c>
      <c r="B6" s="26" t="s">
        <v>395</v>
      </c>
      <c r="C6" s="26">
        <v>1</v>
      </c>
    </row>
    <row r="7" spans="1:3" s="1" customFormat="1" x14ac:dyDescent="0.3">
      <c r="A7" s="26" t="s">
        <v>1975</v>
      </c>
      <c r="B7" s="26" t="s">
        <v>397</v>
      </c>
      <c r="C7" s="26">
        <v>1</v>
      </c>
    </row>
    <row r="8" spans="1:3" s="1" customFormat="1" x14ac:dyDescent="0.3">
      <c r="A8" s="26" t="s">
        <v>1976</v>
      </c>
      <c r="B8" s="26" t="s">
        <v>400</v>
      </c>
      <c r="C8" s="26">
        <v>1</v>
      </c>
    </row>
    <row r="9" spans="1:3" s="1" customFormat="1" x14ac:dyDescent="0.3">
      <c r="A9" s="26" t="s">
        <v>1977</v>
      </c>
      <c r="B9" s="26" t="s">
        <v>402</v>
      </c>
      <c r="C9" s="26">
        <v>2</v>
      </c>
    </row>
    <row r="10" spans="1:3" s="1" customFormat="1" ht="43.2" x14ac:dyDescent="0.3">
      <c r="A10" s="26" t="s">
        <v>1978</v>
      </c>
      <c r="B10" s="26" t="s">
        <v>404</v>
      </c>
      <c r="C10" s="26">
        <v>1</v>
      </c>
    </row>
    <row r="11" spans="1:3" s="1" customFormat="1" x14ac:dyDescent="0.3">
      <c r="A11" s="26" t="s">
        <v>1979</v>
      </c>
      <c r="B11" s="26" t="s">
        <v>1980</v>
      </c>
      <c r="C11" s="26">
        <v>1</v>
      </c>
    </row>
    <row r="12" spans="1:3" s="1" customFormat="1" ht="72" x14ac:dyDescent="0.3">
      <c r="A12" s="26" t="s">
        <v>1981</v>
      </c>
      <c r="B12" s="26" t="s">
        <v>408</v>
      </c>
      <c r="C12" s="26">
        <v>1</v>
      </c>
    </row>
    <row r="13" spans="1:3" s="1" customFormat="1" ht="28.8" x14ac:dyDescent="0.3">
      <c r="A13" s="26" t="s">
        <v>1982</v>
      </c>
      <c r="B13" s="26" t="s">
        <v>410</v>
      </c>
      <c r="C13" s="26">
        <v>1</v>
      </c>
    </row>
    <row r="14" spans="1:3" s="1" customFormat="1" ht="115.2" x14ac:dyDescent="0.3">
      <c r="A14" s="26" t="s">
        <v>1983</v>
      </c>
      <c r="B14" s="26" t="s">
        <v>412</v>
      </c>
      <c r="C14" s="26">
        <v>1</v>
      </c>
    </row>
    <row r="15" spans="1:3" s="1" customFormat="1" ht="100.8" x14ac:dyDescent="0.3">
      <c r="A15" s="26" t="s">
        <v>1984</v>
      </c>
      <c r="B15" s="26" t="s">
        <v>414</v>
      </c>
      <c r="C15" s="26">
        <v>1</v>
      </c>
    </row>
    <row r="16" spans="1:3" s="1" customFormat="1" ht="115.2" x14ac:dyDescent="0.3">
      <c r="A16" s="26" t="s">
        <v>1985</v>
      </c>
      <c r="B16" s="26" t="s">
        <v>416</v>
      </c>
      <c r="C16" s="26">
        <v>1</v>
      </c>
    </row>
    <row r="17" spans="1:3" s="1" customFormat="1" x14ac:dyDescent="0.3">
      <c r="A17" s="26" t="s">
        <v>1986</v>
      </c>
      <c r="B17" s="26" t="s">
        <v>1987</v>
      </c>
      <c r="C17" s="26">
        <v>1</v>
      </c>
    </row>
    <row r="18" spans="1:3" s="1" customFormat="1" x14ac:dyDescent="0.3">
      <c r="A18" s="26" t="s">
        <v>1988</v>
      </c>
      <c r="B18" s="26" t="s">
        <v>420</v>
      </c>
      <c r="C18" s="26">
        <v>1</v>
      </c>
    </row>
    <row r="19" spans="1:3" s="1" customFormat="1" ht="28.8" x14ac:dyDescent="0.3">
      <c r="A19" s="26" t="s">
        <v>1989</v>
      </c>
      <c r="B19" s="26" t="s">
        <v>422</v>
      </c>
      <c r="C19" s="26">
        <v>1</v>
      </c>
    </row>
    <row r="20" spans="1:3" s="1" customFormat="1" ht="28.8" x14ac:dyDescent="0.3">
      <c r="A20" s="26" t="s">
        <v>1990</v>
      </c>
      <c r="B20" s="26" t="s">
        <v>424</v>
      </c>
      <c r="C20" s="26">
        <v>1</v>
      </c>
    </row>
    <row r="21" spans="1:3" s="1" customFormat="1" ht="72" x14ac:dyDescent="0.3">
      <c r="A21" s="26" t="s">
        <v>1991</v>
      </c>
      <c r="B21" s="26" t="s">
        <v>426</v>
      </c>
      <c r="C21" s="26">
        <v>1</v>
      </c>
    </row>
    <row r="22" spans="1:3" s="1" customFormat="1" ht="28.8" x14ac:dyDescent="0.3">
      <c r="A22" s="26" t="s">
        <v>1992</v>
      </c>
      <c r="B22" s="26" t="s">
        <v>428</v>
      </c>
      <c r="C22" s="26">
        <v>1</v>
      </c>
    </row>
    <row r="23" spans="1:3" s="1" customFormat="1" ht="28.8" x14ac:dyDescent="0.3">
      <c r="A23" s="26" t="s">
        <v>1993</v>
      </c>
      <c r="B23" s="26" t="s">
        <v>430</v>
      </c>
      <c r="C23" s="26">
        <v>2</v>
      </c>
    </row>
    <row r="24" spans="1:3" s="1" customFormat="1" ht="28.8" x14ac:dyDescent="0.3">
      <c r="A24" s="26" t="s">
        <v>1994</v>
      </c>
      <c r="B24" s="26" t="s">
        <v>432</v>
      </c>
      <c r="C24" s="26">
        <v>1</v>
      </c>
    </row>
    <row r="25" spans="1:3" s="1" customFormat="1" x14ac:dyDescent="0.3">
      <c r="A25" s="26" t="s">
        <v>1995</v>
      </c>
      <c r="B25" s="26" t="s">
        <v>434</v>
      </c>
      <c r="C25" s="26">
        <v>1</v>
      </c>
    </row>
    <row r="26" spans="1:3" s="1" customFormat="1" x14ac:dyDescent="0.3">
      <c r="A26" s="26" t="s">
        <v>1996</v>
      </c>
      <c r="B26" s="26" t="s">
        <v>436</v>
      </c>
      <c r="C26" s="26">
        <v>3</v>
      </c>
    </row>
    <row r="27" spans="1:3" s="1" customFormat="1" ht="57.6" x14ac:dyDescent="0.3">
      <c r="A27" s="26" t="s">
        <v>1997</v>
      </c>
      <c r="B27" s="26" t="s">
        <v>438</v>
      </c>
      <c r="C27" s="26">
        <v>1</v>
      </c>
    </row>
    <row r="28" spans="1:3" s="1" customFormat="1" ht="28.8" x14ac:dyDescent="0.3">
      <c r="A28" s="26" t="s">
        <v>1998</v>
      </c>
      <c r="B28" s="26" t="s">
        <v>440</v>
      </c>
      <c r="C28" s="26">
        <v>1</v>
      </c>
    </row>
    <row r="29" spans="1:3" s="1" customFormat="1" ht="28.8" x14ac:dyDescent="0.3">
      <c r="A29" s="26" t="s">
        <v>1999</v>
      </c>
      <c r="B29" s="26" t="s">
        <v>442</v>
      </c>
      <c r="C29" s="2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04"/>
  <sheetViews>
    <sheetView showGridLines="0" topLeftCell="A253" zoomScale="85" zoomScaleNormal="85" workbookViewId="0">
      <selection activeCell="E263" sqref="E263"/>
    </sheetView>
  </sheetViews>
  <sheetFormatPr baseColWidth="10" defaultColWidth="11.44140625" defaultRowHeight="14.4" x14ac:dyDescent="0.3"/>
  <cols>
    <col min="1" max="1" width="13.44140625" bestFit="1" customWidth="1"/>
    <col min="2" max="2" width="15.5546875" bestFit="1" customWidth="1"/>
    <col min="3" max="3" width="15.44140625" customWidth="1"/>
    <col min="4" max="4" width="8.44140625" bestFit="1" customWidth="1"/>
    <col min="5" max="5" width="108.5546875" customWidth="1"/>
  </cols>
  <sheetData>
    <row r="3" spans="1:5" x14ac:dyDescent="0.3">
      <c r="A3" s="25" t="s">
        <v>107</v>
      </c>
      <c r="B3" s="25" t="s">
        <v>111</v>
      </c>
      <c r="C3" s="25" t="s">
        <v>108</v>
      </c>
      <c r="D3" s="25" t="s">
        <v>113</v>
      </c>
      <c r="E3" s="25" t="s">
        <v>112</v>
      </c>
    </row>
    <row r="4" spans="1:5" ht="28.8" x14ac:dyDescent="0.3">
      <c r="A4" s="4" t="s">
        <v>844</v>
      </c>
      <c r="B4" s="4" t="s">
        <v>2000</v>
      </c>
      <c r="C4" s="4" t="s">
        <v>124</v>
      </c>
      <c r="D4" s="4">
        <v>1</v>
      </c>
      <c r="E4" s="26" t="s">
        <v>845</v>
      </c>
    </row>
    <row r="5" spans="1:5" x14ac:dyDescent="0.3">
      <c r="A5" s="4"/>
      <c r="B5" s="4" t="s">
        <v>2001</v>
      </c>
      <c r="C5" s="4" t="s">
        <v>124</v>
      </c>
      <c r="D5" s="4">
        <v>1</v>
      </c>
      <c r="E5" s="26" t="s">
        <v>847</v>
      </c>
    </row>
    <row r="6" spans="1:5" x14ac:dyDescent="0.3">
      <c r="A6" s="4"/>
      <c r="B6" s="4" t="s">
        <v>2002</v>
      </c>
      <c r="C6" s="4" t="s">
        <v>124</v>
      </c>
      <c r="D6" s="4">
        <v>1</v>
      </c>
      <c r="E6" s="26" t="s">
        <v>849</v>
      </c>
    </row>
    <row r="7" spans="1:5" ht="28.8" x14ac:dyDescent="0.3">
      <c r="A7" s="4"/>
      <c r="B7" s="4" t="s">
        <v>2003</v>
      </c>
      <c r="C7" s="4" t="s">
        <v>124</v>
      </c>
      <c r="D7" s="4">
        <v>1</v>
      </c>
      <c r="E7" s="26" t="s">
        <v>851</v>
      </c>
    </row>
    <row r="8" spans="1:5" x14ac:dyDescent="0.3">
      <c r="A8" s="4"/>
      <c r="B8" s="4" t="s">
        <v>2004</v>
      </c>
      <c r="C8" s="4" t="s">
        <v>124</v>
      </c>
      <c r="D8" s="4">
        <v>1</v>
      </c>
      <c r="E8" s="26" t="s">
        <v>853</v>
      </c>
    </row>
    <row r="9" spans="1:5" x14ac:dyDescent="0.3">
      <c r="A9" s="4"/>
      <c r="B9" s="4" t="s">
        <v>2005</v>
      </c>
      <c r="C9" s="4" t="s">
        <v>124</v>
      </c>
      <c r="D9" s="4">
        <v>1</v>
      </c>
      <c r="E9" s="26" t="s">
        <v>855</v>
      </c>
    </row>
    <row r="10" spans="1:5" x14ac:dyDescent="0.3">
      <c r="A10" s="4"/>
      <c r="B10" s="4" t="s">
        <v>2006</v>
      </c>
      <c r="C10" s="4" t="s">
        <v>124</v>
      </c>
      <c r="D10" s="4">
        <v>1</v>
      </c>
      <c r="E10" s="26" t="s">
        <v>856</v>
      </c>
    </row>
    <row r="11" spans="1:5" ht="28.8" x14ac:dyDescent="0.3">
      <c r="A11" s="4"/>
      <c r="B11" s="4" t="s">
        <v>2007</v>
      </c>
      <c r="C11" s="4" t="s">
        <v>124</v>
      </c>
      <c r="D11" s="4">
        <v>1</v>
      </c>
      <c r="E11" s="26" t="s">
        <v>858</v>
      </c>
    </row>
    <row r="12" spans="1:5" x14ac:dyDescent="0.3">
      <c r="A12" s="4" t="s">
        <v>879</v>
      </c>
      <c r="B12" s="4" t="s">
        <v>2008</v>
      </c>
      <c r="C12" s="4" t="s">
        <v>124</v>
      </c>
      <c r="D12" s="4">
        <v>1</v>
      </c>
      <c r="E12" s="26" t="s">
        <v>880</v>
      </c>
    </row>
    <row r="13" spans="1:5" ht="28.8" x14ac:dyDescent="0.3">
      <c r="A13" s="4"/>
      <c r="B13" s="4" t="s">
        <v>2009</v>
      </c>
      <c r="C13" s="4" t="s">
        <v>124</v>
      </c>
      <c r="D13" s="4">
        <v>1</v>
      </c>
      <c r="E13" s="26" t="s">
        <v>882</v>
      </c>
    </row>
    <row r="14" spans="1:5" ht="28.8" x14ac:dyDescent="0.3">
      <c r="A14" s="4"/>
      <c r="B14" s="4" t="s">
        <v>2010</v>
      </c>
      <c r="C14" s="4" t="s">
        <v>124</v>
      </c>
      <c r="D14" s="4">
        <v>1</v>
      </c>
      <c r="E14" s="26" t="s">
        <v>884</v>
      </c>
    </row>
    <row r="15" spans="1:5" ht="28.8" x14ac:dyDescent="0.3">
      <c r="A15" s="4"/>
      <c r="B15" s="4" t="s">
        <v>2011</v>
      </c>
      <c r="C15" s="4" t="s">
        <v>124</v>
      </c>
      <c r="D15" s="4">
        <v>1</v>
      </c>
      <c r="E15" s="26" t="s">
        <v>886</v>
      </c>
    </row>
    <row r="16" spans="1:5" x14ac:dyDescent="0.3">
      <c r="A16" s="4"/>
      <c r="B16" s="4" t="s">
        <v>2012</v>
      </c>
      <c r="C16" s="4" t="s">
        <v>124</v>
      </c>
      <c r="D16" s="4">
        <v>1</v>
      </c>
      <c r="E16" s="26" t="s">
        <v>888</v>
      </c>
    </row>
    <row r="17" spans="1:5" ht="144" x14ac:dyDescent="0.3">
      <c r="A17" s="4" t="s">
        <v>18</v>
      </c>
      <c r="B17" s="4" t="s">
        <v>2013</v>
      </c>
      <c r="C17" s="4" t="s">
        <v>124</v>
      </c>
      <c r="D17" s="4">
        <v>1</v>
      </c>
      <c r="E17" s="26" t="s">
        <v>127</v>
      </c>
    </row>
    <row r="18" spans="1:5" ht="43.2" x14ac:dyDescent="0.3">
      <c r="A18" s="4"/>
      <c r="B18" s="4" t="s">
        <v>2014</v>
      </c>
      <c r="C18" s="4" t="s">
        <v>124</v>
      </c>
      <c r="D18" s="4">
        <v>1</v>
      </c>
      <c r="E18" s="26" t="s">
        <v>131</v>
      </c>
    </row>
    <row r="19" spans="1:5" x14ac:dyDescent="0.3">
      <c r="A19" s="4"/>
      <c r="B19" s="4" t="s">
        <v>2015</v>
      </c>
      <c r="C19" s="4" t="s">
        <v>124</v>
      </c>
      <c r="D19" s="4">
        <v>3</v>
      </c>
      <c r="E19" s="26" t="s">
        <v>134</v>
      </c>
    </row>
    <row r="20" spans="1:5" ht="28.8" x14ac:dyDescent="0.3">
      <c r="A20" s="4"/>
      <c r="B20" s="4" t="s">
        <v>2016</v>
      </c>
      <c r="C20" s="4" t="s">
        <v>124</v>
      </c>
      <c r="D20" s="4">
        <v>1</v>
      </c>
      <c r="E20" s="26" t="s">
        <v>136</v>
      </c>
    </row>
    <row r="21" spans="1:5" x14ac:dyDescent="0.3">
      <c r="A21" s="4"/>
      <c r="B21" s="4" t="s">
        <v>2017</v>
      </c>
      <c r="C21" s="4" t="s">
        <v>124</v>
      </c>
      <c r="D21" s="4">
        <v>1</v>
      </c>
      <c r="E21" s="26" t="s">
        <v>138</v>
      </c>
    </row>
    <row r="22" spans="1:5" ht="28.8" x14ac:dyDescent="0.3">
      <c r="A22" s="4"/>
      <c r="B22" s="4" t="s">
        <v>2018</v>
      </c>
      <c r="C22" s="4" t="s">
        <v>124</v>
      </c>
      <c r="D22" s="4">
        <v>1</v>
      </c>
      <c r="E22" s="26" t="s">
        <v>140</v>
      </c>
    </row>
    <row r="23" spans="1:5" ht="43.2" x14ac:dyDescent="0.3">
      <c r="A23" s="4"/>
      <c r="B23" s="4" t="s">
        <v>2019</v>
      </c>
      <c r="C23" s="4" t="s">
        <v>124</v>
      </c>
      <c r="D23" s="4">
        <v>1</v>
      </c>
      <c r="E23" s="26" t="s">
        <v>142</v>
      </c>
    </row>
    <row r="24" spans="1:5" x14ac:dyDescent="0.3">
      <c r="A24" s="4"/>
      <c r="B24" s="4" t="s">
        <v>2020</v>
      </c>
      <c r="C24" s="4" t="s">
        <v>124</v>
      </c>
      <c r="D24" s="4">
        <v>1</v>
      </c>
      <c r="E24" s="26" t="s">
        <v>144</v>
      </c>
    </row>
    <row r="25" spans="1:5" ht="28.8" x14ac:dyDescent="0.3">
      <c r="A25" s="4"/>
      <c r="B25" s="4" t="s">
        <v>2021</v>
      </c>
      <c r="C25" s="4" t="s">
        <v>124</v>
      </c>
      <c r="D25" s="4">
        <v>1</v>
      </c>
      <c r="E25" s="26" t="s">
        <v>146</v>
      </c>
    </row>
    <row r="26" spans="1:5" ht="28.8" x14ac:dyDescent="0.3">
      <c r="A26" s="4"/>
      <c r="B26" s="4" t="s">
        <v>2022</v>
      </c>
      <c r="C26" s="4" t="s">
        <v>124</v>
      </c>
      <c r="D26" s="4">
        <v>3</v>
      </c>
      <c r="E26" s="26" t="s">
        <v>148</v>
      </c>
    </row>
    <row r="27" spans="1:5" ht="43.2" x14ac:dyDescent="0.3">
      <c r="A27" s="4"/>
      <c r="B27" s="4" t="s">
        <v>2023</v>
      </c>
      <c r="C27" s="4" t="s">
        <v>124</v>
      </c>
      <c r="D27" s="4">
        <v>1</v>
      </c>
      <c r="E27" s="26" t="s">
        <v>150</v>
      </c>
    </row>
    <row r="28" spans="1:5" ht="43.2" x14ac:dyDescent="0.3">
      <c r="A28" s="4"/>
      <c r="B28" s="4" t="s">
        <v>2024</v>
      </c>
      <c r="C28" s="4" t="s">
        <v>124</v>
      </c>
      <c r="D28" s="4">
        <v>1</v>
      </c>
      <c r="E28" s="26" t="s">
        <v>152</v>
      </c>
    </row>
    <row r="29" spans="1:5" ht="57.6" x14ac:dyDescent="0.3">
      <c r="A29" s="4"/>
      <c r="B29" s="4" t="s">
        <v>2025</v>
      </c>
      <c r="C29" s="4" t="s">
        <v>124</v>
      </c>
      <c r="D29" s="4">
        <v>2</v>
      </c>
      <c r="E29" s="26" t="s">
        <v>154</v>
      </c>
    </row>
    <row r="30" spans="1:5" ht="43.2" x14ac:dyDescent="0.3">
      <c r="A30" s="4"/>
      <c r="B30" s="4" t="s">
        <v>2026</v>
      </c>
      <c r="C30" s="4" t="s">
        <v>124</v>
      </c>
      <c r="D30" s="4">
        <v>1</v>
      </c>
      <c r="E30" s="26" t="s">
        <v>156</v>
      </c>
    </row>
    <row r="31" spans="1:5" x14ac:dyDescent="0.3">
      <c r="A31" s="4"/>
      <c r="B31" s="4" t="s">
        <v>2027</v>
      </c>
      <c r="C31" s="4" t="s">
        <v>124</v>
      </c>
      <c r="D31" s="4">
        <v>2</v>
      </c>
      <c r="E31" s="26" t="s">
        <v>158</v>
      </c>
    </row>
    <row r="32" spans="1:5" ht="43.2" x14ac:dyDescent="0.3">
      <c r="A32" s="4"/>
      <c r="B32" s="4" t="s">
        <v>2028</v>
      </c>
      <c r="C32" s="4" t="s">
        <v>124</v>
      </c>
      <c r="D32" s="4">
        <v>1</v>
      </c>
      <c r="E32" s="26" t="s">
        <v>160</v>
      </c>
    </row>
    <row r="33" spans="1:5" ht="72" x14ac:dyDescent="0.3">
      <c r="A33" s="4"/>
      <c r="B33" s="4" t="s">
        <v>2029</v>
      </c>
      <c r="C33" s="4" t="s">
        <v>124</v>
      </c>
      <c r="D33" s="4">
        <v>1</v>
      </c>
      <c r="E33" s="26" t="s">
        <v>162</v>
      </c>
    </row>
    <row r="34" spans="1:5" ht="72" x14ac:dyDescent="0.3">
      <c r="A34" s="4"/>
      <c r="B34" s="4" t="s">
        <v>2030</v>
      </c>
      <c r="C34" s="4" t="s">
        <v>124</v>
      </c>
      <c r="D34" s="4">
        <v>1</v>
      </c>
      <c r="E34" s="26" t="s">
        <v>164</v>
      </c>
    </row>
    <row r="35" spans="1:5" ht="43.2" x14ac:dyDescent="0.3">
      <c r="A35" s="4"/>
      <c r="B35" s="4" t="s">
        <v>2031</v>
      </c>
      <c r="C35" s="4" t="s">
        <v>124</v>
      </c>
      <c r="D35" s="4">
        <v>1</v>
      </c>
      <c r="E35" s="26" t="s">
        <v>166</v>
      </c>
    </row>
    <row r="36" spans="1:5" ht="115.2" x14ac:dyDescent="0.3">
      <c r="A36" s="4"/>
      <c r="B36" s="4" t="s">
        <v>2032</v>
      </c>
      <c r="C36" s="4" t="s">
        <v>124</v>
      </c>
      <c r="D36" s="4">
        <v>1</v>
      </c>
      <c r="E36" s="26" t="s">
        <v>168</v>
      </c>
    </row>
    <row r="37" spans="1:5" ht="72" x14ac:dyDescent="0.3">
      <c r="A37" s="4"/>
      <c r="B37" s="4" t="s">
        <v>2033</v>
      </c>
      <c r="C37" s="4" t="s">
        <v>124</v>
      </c>
      <c r="D37" s="4">
        <v>1</v>
      </c>
      <c r="E37" s="26" t="s">
        <v>170</v>
      </c>
    </row>
    <row r="38" spans="1:5" ht="43.2" x14ac:dyDescent="0.3">
      <c r="A38" s="4"/>
      <c r="B38" s="4" t="s">
        <v>2034</v>
      </c>
      <c r="C38" s="4" t="s">
        <v>124</v>
      </c>
      <c r="D38" s="4">
        <v>2</v>
      </c>
      <c r="E38" s="26" t="s">
        <v>172</v>
      </c>
    </row>
    <row r="39" spans="1:5" ht="187.2" x14ac:dyDescent="0.3">
      <c r="A39" s="4"/>
      <c r="B39" s="4" t="s">
        <v>2035</v>
      </c>
      <c r="C39" s="4" t="s">
        <v>124</v>
      </c>
      <c r="D39" s="4">
        <v>2</v>
      </c>
      <c r="E39" s="26" t="s">
        <v>174</v>
      </c>
    </row>
    <row r="40" spans="1:5" ht="273.60000000000002" x14ac:dyDescent="0.3">
      <c r="A40" s="4"/>
      <c r="B40" s="4" t="s">
        <v>2036</v>
      </c>
      <c r="C40" s="4" t="s">
        <v>124</v>
      </c>
      <c r="D40" s="4">
        <v>2</v>
      </c>
      <c r="E40" s="26" t="s">
        <v>176</v>
      </c>
    </row>
    <row r="41" spans="1:5" ht="57.6" x14ac:dyDescent="0.3">
      <c r="A41" s="4"/>
      <c r="B41" s="4" t="s">
        <v>2037</v>
      </c>
      <c r="C41" s="4" t="s">
        <v>124</v>
      </c>
      <c r="D41" s="4">
        <v>2</v>
      </c>
      <c r="E41" s="26" t="s">
        <v>178</v>
      </c>
    </row>
    <row r="42" spans="1:5" ht="28.8" x14ac:dyDescent="0.3">
      <c r="A42" s="4"/>
      <c r="B42" s="4" t="s">
        <v>2038</v>
      </c>
      <c r="C42" s="4" t="s">
        <v>124</v>
      </c>
      <c r="D42" s="4">
        <v>2</v>
      </c>
      <c r="E42" s="26" t="s">
        <v>180</v>
      </c>
    </row>
    <row r="43" spans="1:5" ht="28.8" x14ac:dyDescent="0.3">
      <c r="A43" s="4"/>
      <c r="B43" s="4" t="s">
        <v>2039</v>
      </c>
      <c r="C43" s="4" t="s">
        <v>124</v>
      </c>
      <c r="D43" s="4">
        <v>1</v>
      </c>
      <c r="E43" s="26" t="s">
        <v>182</v>
      </c>
    </row>
    <row r="44" spans="1:5" ht="43.2" x14ac:dyDescent="0.3">
      <c r="A44" s="4"/>
      <c r="B44" s="4" t="s">
        <v>2040</v>
      </c>
      <c r="C44" s="4" t="s">
        <v>124</v>
      </c>
      <c r="D44" s="4">
        <v>1</v>
      </c>
      <c r="E44" s="26" t="s">
        <v>184</v>
      </c>
    </row>
    <row r="45" spans="1:5" ht="28.8" x14ac:dyDescent="0.3">
      <c r="A45" s="4"/>
      <c r="B45" s="4" t="s">
        <v>2041</v>
      </c>
      <c r="C45" s="4" t="s">
        <v>124</v>
      </c>
      <c r="D45" s="4">
        <v>1</v>
      </c>
      <c r="E45" s="26" t="s">
        <v>186</v>
      </c>
    </row>
    <row r="46" spans="1:5" ht="144" x14ac:dyDescent="0.3">
      <c r="A46" s="4"/>
      <c r="B46" s="4" t="s">
        <v>2042</v>
      </c>
      <c r="C46" s="4" t="s">
        <v>124</v>
      </c>
      <c r="D46" s="4">
        <v>1</v>
      </c>
      <c r="E46" s="26" t="s">
        <v>188</v>
      </c>
    </row>
    <row r="47" spans="1:5" ht="72" x14ac:dyDescent="0.3">
      <c r="A47" s="4"/>
      <c r="B47" s="4" t="s">
        <v>2043</v>
      </c>
      <c r="C47" s="4" t="s">
        <v>124</v>
      </c>
      <c r="D47" s="4">
        <v>1</v>
      </c>
      <c r="E47" s="26" t="s">
        <v>190</v>
      </c>
    </row>
    <row r="48" spans="1:5" ht="57.6" x14ac:dyDescent="0.3">
      <c r="A48" s="4"/>
      <c r="B48" s="4" t="s">
        <v>2044</v>
      </c>
      <c r="C48" s="4" t="s">
        <v>124</v>
      </c>
      <c r="D48" s="4">
        <v>1</v>
      </c>
      <c r="E48" s="26" t="s">
        <v>192</v>
      </c>
    </row>
    <row r="49" spans="1:5" ht="331.2" x14ac:dyDescent="0.3">
      <c r="A49" s="4"/>
      <c r="B49" s="4" t="s">
        <v>2045</v>
      </c>
      <c r="C49" s="4" t="s">
        <v>124</v>
      </c>
      <c r="D49" s="4">
        <v>2</v>
      </c>
      <c r="E49" s="26" t="s">
        <v>194</v>
      </c>
    </row>
    <row r="50" spans="1:5" ht="28.8" x14ac:dyDescent="0.3">
      <c r="A50" s="4"/>
      <c r="B50" s="4" t="s">
        <v>2046</v>
      </c>
      <c r="C50" s="4" t="s">
        <v>124</v>
      </c>
      <c r="D50" s="4">
        <v>1</v>
      </c>
      <c r="E50" s="26" t="s">
        <v>196</v>
      </c>
    </row>
    <row r="51" spans="1:5" ht="72" x14ac:dyDescent="0.3">
      <c r="A51" s="4"/>
      <c r="B51" s="4" t="s">
        <v>2047</v>
      </c>
      <c r="C51" s="4" t="s">
        <v>124</v>
      </c>
      <c r="D51" s="4">
        <v>1</v>
      </c>
      <c r="E51" s="26" t="s">
        <v>198</v>
      </c>
    </row>
    <row r="52" spans="1:5" ht="28.8" x14ac:dyDescent="0.3">
      <c r="A52" s="4"/>
      <c r="B52" s="4" t="s">
        <v>2048</v>
      </c>
      <c r="C52" s="4" t="s">
        <v>124</v>
      </c>
      <c r="D52" s="4">
        <v>1</v>
      </c>
      <c r="E52" s="26" t="s">
        <v>200</v>
      </c>
    </row>
    <row r="53" spans="1:5" ht="28.8" x14ac:dyDescent="0.3">
      <c r="A53" s="4"/>
      <c r="B53" s="4" t="s">
        <v>2049</v>
      </c>
      <c r="C53" s="4" t="s">
        <v>124</v>
      </c>
      <c r="D53" s="4">
        <v>2</v>
      </c>
      <c r="E53" s="26" t="s">
        <v>202</v>
      </c>
    </row>
    <row r="54" spans="1:5" ht="100.8" x14ac:dyDescent="0.3">
      <c r="A54" s="4"/>
      <c r="B54" s="4" t="s">
        <v>2050</v>
      </c>
      <c r="C54" s="4" t="s">
        <v>124</v>
      </c>
      <c r="D54" s="4">
        <v>1</v>
      </c>
      <c r="E54" s="26" t="s">
        <v>204</v>
      </c>
    </row>
    <row r="55" spans="1:5" ht="28.8" x14ac:dyDescent="0.3">
      <c r="A55" s="4"/>
      <c r="B55" s="4" t="s">
        <v>2051</v>
      </c>
      <c r="C55" s="4" t="s">
        <v>124</v>
      </c>
      <c r="D55" s="4" t="s">
        <v>2052</v>
      </c>
      <c r="E55" s="26" t="s">
        <v>206</v>
      </c>
    </row>
    <row r="56" spans="1:5" ht="28.8" x14ac:dyDescent="0.3">
      <c r="A56" s="4"/>
      <c r="B56" s="4" t="s">
        <v>2053</v>
      </c>
      <c r="C56" s="4" t="s">
        <v>124</v>
      </c>
      <c r="D56" s="4">
        <v>1</v>
      </c>
      <c r="E56" s="26" t="s">
        <v>208</v>
      </c>
    </row>
    <row r="57" spans="1:5" ht="72" x14ac:dyDescent="0.3">
      <c r="A57" s="4"/>
      <c r="B57" s="4" t="s">
        <v>2054</v>
      </c>
      <c r="C57" s="4" t="s">
        <v>124</v>
      </c>
      <c r="D57" s="4">
        <v>2</v>
      </c>
      <c r="E57" s="26" t="s">
        <v>210</v>
      </c>
    </row>
    <row r="58" spans="1:5" ht="28.8" x14ac:dyDescent="0.3">
      <c r="A58" s="4"/>
      <c r="B58" s="4" t="s">
        <v>2055</v>
      </c>
      <c r="C58" s="4" t="s">
        <v>124</v>
      </c>
      <c r="D58" s="4">
        <v>1</v>
      </c>
      <c r="E58" s="26" t="s">
        <v>212</v>
      </c>
    </row>
    <row r="59" spans="1:5" ht="28.8" x14ac:dyDescent="0.3">
      <c r="A59" s="4"/>
      <c r="B59" s="4" t="s">
        <v>2056</v>
      </c>
      <c r="C59" s="4" t="s">
        <v>124</v>
      </c>
      <c r="D59" s="4">
        <v>1</v>
      </c>
      <c r="E59" s="26" t="s">
        <v>214</v>
      </c>
    </row>
    <row r="60" spans="1:5" ht="144" x14ac:dyDescent="0.3">
      <c r="A60" s="4" t="s">
        <v>21</v>
      </c>
      <c r="B60" s="4" t="s">
        <v>2057</v>
      </c>
      <c r="C60" s="4" t="s">
        <v>124</v>
      </c>
      <c r="D60" s="4">
        <v>1</v>
      </c>
      <c r="E60" s="26" t="s">
        <v>280</v>
      </c>
    </row>
    <row r="61" spans="1:5" ht="43.2" x14ac:dyDescent="0.3">
      <c r="A61" s="4"/>
      <c r="B61" s="4" t="s">
        <v>2058</v>
      </c>
      <c r="C61" s="4" t="s">
        <v>124</v>
      </c>
      <c r="D61" s="4">
        <v>1</v>
      </c>
      <c r="E61" s="26" t="s">
        <v>282</v>
      </c>
    </row>
    <row r="62" spans="1:5" ht="28.8" x14ac:dyDescent="0.3">
      <c r="A62" s="4"/>
      <c r="B62" s="4" t="s">
        <v>2059</v>
      </c>
      <c r="C62" s="4" t="s">
        <v>124</v>
      </c>
      <c r="D62" s="4">
        <v>1</v>
      </c>
      <c r="E62" s="26" t="s">
        <v>285</v>
      </c>
    </row>
    <row r="63" spans="1:5" ht="28.8" x14ac:dyDescent="0.3">
      <c r="A63" s="4"/>
      <c r="B63" s="4" t="s">
        <v>2060</v>
      </c>
      <c r="C63" s="4" t="s">
        <v>124</v>
      </c>
      <c r="D63" s="4">
        <v>1</v>
      </c>
      <c r="E63" s="26" t="s">
        <v>287</v>
      </c>
    </row>
    <row r="64" spans="1:5" ht="28.8" x14ac:dyDescent="0.3">
      <c r="A64" s="4"/>
      <c r="B64" s="4" t="s">
        <v>2061</v>
      </c>
      <c r="C64" s="4" t="s">
        <v>124</v>
      </c>
      <c r="D64" s="4">
        <v>2</v>
      </c>
      <c r="E64" s="26" t="s">
        <v>289</v>
      </c>
    </row>
    <row r="65" spans="1:5" ht="72" x14ac:dyDescent="0.3">
      <c r="A65" s="4"/>
      <c r="B65" s="4" t="s">
        <v>2062</v>
      </c>
      <c r="C65" s="4" t="s">
        <v>124</v>
      </c>
      <c r="D65" s="4">
        <v>2</v>
      </c>
      <c r="E65" s="26" t="s">
        <v>291</v>
      </c>
    </row>
    <row r="66" spans="1:5" ht="100.8" x14ac:dyDescent="0.3">
      <c r="A66" s="4"/>
      <c r="B66" s="4" t="s">
        <v>2063</v>
      </c>
      <c r="C66" s="4" t="s">
        <v>124</v>
      </c>
      <c r="D66" s="4">
        <v>1</v>
      </c>
      <c r="E66" s="26" t="s">
        <v>2064</v>
      </c>
    </row>
    <row r="67" spans="1:5" x14ac:dyDescent="0.3">
      <c r="A67" s="4"/>
      <c r="B67" s="4" t="s">
        <v>2065</v>
      </c>
      <c r="C67" s="4" t="s">
        <v>124</v>
      </c>
      <c r="D67" s="4">
        <v>2</v>
      </c>
      <c r="E67" s="26" t="s">
        <v>295</v>
      </c>
    </row>
    <row r="68" spans="1:5" ht="28.8" x14ac:dyDescent="0.3">
      <c r="A68" s="4"/>
      <c r="B68" s="4" t="s">
        <v>2066</v>
      </c>
      <c r="C68" s="4" t="s">
        <v>124</v>
      </c>
      <c r="D68" s="4">
        <v>2</v>
      </c>
      <c r="E68" s="26" t="s">
        <v>297</v>
      </c>
    </row>
    <row r="69" spans="1:5" x14ac:dyDescent="0.3">
      <c r="A69" s="4"/>
      <c r="B69" s="4" t="s">
        <v>2067</v>
      </c>
      <c r="C69" s="4" t="s">
        <v>124</v>
      </c>
      <c r="D69" s="4">
        <v>2</v>
      </c>
      <c r="E69" s="26" t="s">
        <v>300</v>
      </c>
    </row>
    <row r="70" spans="1:5" x14ac:dyDescent="0.3">
      <c r="A70" s="4"/>
      <c r="B70" s="4" t="s">
        <v>2068</v>
      </c>
      <c r="C70" s="4" t="s">
        <v>124</v>
      </c>
      <c r="D70" s="4">
        <v>1</v>
      </c>
      <c r="E70" s="26" t="s">
        <v>2069</v>
      </c>
    </row>
    <row r="71" spans="1:5" ht="28.8" x14ac:dyDescent="0.3">
      <c r="A71" s="4"/>
      <c r="B71" s="4" t="s">
        <v>2070</v>
      </c>
      <c r="C71" s="4" t="s">
        <v>124</v>
      </c>
      <c r="D71" s="4">
        <v>1</v>
      </c>
      <c r="E71" s="26" t="s">
        <v>305</v>
      </c>
    </row>
    <row r="72" spans="1:5" ht="273.60000000000002" x14ac:dyDescent="0.3">
      <c r="A72" s="4"/>
      <c r="B72" s="4" t="s">
        <v>2071</v>
      </c>
      <c r="C72" s="4" t="s">
        <v>124</v>
      </c>
      <c r="D72" s="4">
        <v>1</v>
      </c>
      <c r="E72" s="26" t="s">
        <v>307</v>
      </c>
    </row>
    <row r="73" spans="1:5" ht="115.2" x14ac:dyDescent="0.3">
      <c r="A73" s="4"/>
      <c r="B73" s="4" t="s">
        <v>2072</v>
      </c>
      <c r="C73" s="4" t="s">
        <v>124</v>
      </c>
      <c r="D73" s="4">
        <v>2</v>
      </c>
      <c r="E73" s="26" t="s">
        <v>309</v>
      </c>
    </row>
    <row r="74" spans="1:5" ht="28.8" x14ac:dyDescent="0.3">
      <c r="A74" s="4"/>
      <c r="B74" s="4" t="s">
        <v>2073</v>
      </c>
      <c r="C74" s="4" t="s">
        <v>124</v>
      </c>
      <c r="D74" s="4">
        <v>2</v>
      </c>
      <c r="E74" s="26" t="s">
        <v>311</v>
      </c>
    </row>
    <row r="75" spans="1:5" x14ac:dyDescent="0.3">
      <c r="A75" s="4"/>
      <c r="B75" s="4" t="s">
        <v>2074</v>
      </c>
      <c r="C75" s="4" t="s">
        <v>124</v>
      </c>
      <c r="D75" s="4">
        <v>2</v>
      </c>
      <c r="E75" s="26" t="s">
        <v>313</v>
      </c>
    </row>
    <row r="76" spans="1:5" ht="187.2" x14ac:dyDescent="0.3">
      <c r="A76" s="4"/>
      <c r="B76" s="4" t="s">
        <v>2075</v>
      </c>
      <c r="C76" s="4" t="s">
        <v>124</v>
      </c>
      <c r="D76" s="4">
        <v>1</v>
      </c>
      <c r="E76" s="26" t="s">
        <v>315</v>
      </c>
    </row>
    <row r="77" spans="1:5" ht="43.2" x14ac:dyDescent="0.3">
      <c r="A77" s="4"/>
      <c r="B77" s="4" t="s">
        <v>2076</v>
      </c>
      <c r="C77" s="4" t="s">
        <v>124</v>
      </c>
      <c r="D77" s="4">
        <v>1</v>
      </c>
      <c r="E77" s="26" t="s">
        <v>317</v>
      </c>
    </row>
    <row r="78" spans="1:5" x14ac:dyDescent="0.3">
      <c r="A78" s="4"/>
      <c r="B78" s="4" t="s">
        <v>2077</v>
      </c>
      <c r="C78" s="4" t="s">
        <v>124</v>
      </c>
      <c r="D78" s="4">
        <v>2</v>
      </c>
      <c r="E78" s="26" t="s">
        <v>319</v>
      </c>
    </row>
    <row r="79" spans="1:5" x14ac:dyDescent="0.3">
      <c r="A79" s="4"/>
      <c r="B79" s="4" t="s">
        <v>2078</v>
      </c>
      <c r="C79" s="4" t="s">
        <v>124</v>
      </c>
      <c r="D79" s="4">
        <v>2</v>
      </c>
      <c r="E79" s="26" t="s">
        <v>321</v>
      </c>
    </row>
    <row r="80" spans="1:5" x14ac:dyDescent="0.3">
      <c r="A80" s="4"/>
      <c r="B80" s="4" t="s">
        <v>2079</v>
      </c>
      <c r="C80" s="4" t="s">
        <v>124</v>
      </c>
      <c r="D80" s="4">
        <v>2</v>
      </c>
      <c r="E80" s="26" t="s">
        <v>323</v>
      </c>
    </row>
    <row r="81" spans="1:5" ht="28.8" x14ac:dyDescent="0.3">
      <c r="A81" s="4"/>
      <c r="B81" s="4" t="s">
        <v>2080</v>
      </c>
      <c r="C81" s="4" t="s">
        <v>124</v>
      </c>
      <c r="D81" s="4">
        <v>1</v>
      </c>
      <c r="E81" s="26" t="s">
        <v>325</v>
      </c>
    </row>
    <row r="82" spans="1:5" ht="57.6" x14ac:dyDescent="0.3">
      <c r="A82" s="4"/>
      <c r="B82" s="4" t="s">
        <v>2081</v>
      </c>
      <c r="C82" s="4" t="s">
        <v>124</v>
      </c>
      <c r="D82" s="4">
        <v>1</v>
      </c>
      <c r="E82" s="26" t="s">
        <v>327</v>
      </c>
    </row>
    <row r="83" spans="1:5" x14ac:dyDescent="0.3">
      <c r="A83" s="4"/>
      <c r="B83" s="4" t="s">
        <v>2082</v>
      </c>
      <c r="C83" s="4" t="s">
        <v>124</v>
      </c>
      <c r="D83" s="4" t="s">
        <v>2052</v>
      </c>
      <c r="E83" s="26" t="s">
        <v>2083</v>
      </c>
    </row>
    <row r="84" spans="1:5" x14ac:dyDescent="0.3">
      <c r="A84" s="4"/>
      <c r="B84" s="4" t="s">
        <v>2084</v>
      </c>
      <c r="C84" s="4" t="s">
        <v>124</v>
      </c>
      <c r="D84" s="4" t="s">
        <v>2052</v>
      </c>
      <c r="E84" s="26" t="s">
        <v>2085</v>
      </c>
    </row>
    <row r="85" spans="1:5" ht="28.8" x14ac:dyDescent="0.3">
      <c r="A85" s="4"/>
      <c r="B85" s="4" t="s">
        <v>2086</v>
      </c>
      <c r="C85" s="4" t="s">
        <v>124</v>
      </c>
      <c r="D85" s="4">
        <v>2</v>
      </c>
      <c r="E85" s="26" t="s">
        <v>335</v>
      </c>
    </row>
    <row r="86" spans="1:5" ht="43.2" x14ac:dyDescent="0.3">
      <c r="A86" s="4"/>
      <c r="B86" s="4" t="s">
        <v>2087</v>
      </c>
      <c r="C86" s="4" t="s">
        <v>124</v>
      </c>
      <c r="D86" s="4">
        <v>1</v>
      </c>
      <c r="E86" s="26" t="s">
        <v>337</v>
      </c>
    </row>
    <row r="87" spans="1:5" ht="28.8" x14ac:dyDescent="0.3">
      <c r="A87" s="4"/>
      <c r="B87" s="4" t="s">
        <v>2088</v>
      </c>
      <c r="C87" s="4" t="s">
        <v>124</v>
      </c>
      <c r="D87" s="4">
        <v>1</v>
      </c>
      <c r="E87" s="26" t="s">
        <v>339</v>
      </c>
    </row>
    <row r="88" spans="1:5" ht="43.2" x14ac:dyDescent="0.3">
      <c r="A88" s="4"/>
      <c r="B88" s="4" t="s">
        <v>2089</v>
      </c>
      <c r="C88" s="4" t="s">
        <v>124</v>
      </c>
      <c r="D88" s="4">
        <v>1</v>
      </c>
      <c r="E88" s="26" t="s">
        <v>341</v>
      </c>
    </row>
    <row r="89" spans="1:5" x14ac:dyDescent="0.3">
      <c r="A89" s="4"/>
      <c r="B89" s="4" t="s">
        <v>2090</v>
      </c>
      <c r="C89" s="4" t="s">
        <v>124</v>
      </c>
      <c r="D89" s="4">
        <v>1</v>
      </c>
      <c r="E89" s="26" t="s">
        <v>343</v>
      </c>
    </row>
    <row r="90" spans="1:5" x14ac:dyDescent="0.3">
      <c r="A90" s="4"/>
      <c r="B90" s="4" t="s">
        <v>2091</v>
      </c>
      <c r="C90" s="4" t="s">
        <v>124</v>
      </c>
      <c r="D90" s="4">
        <v>1</v>
      </c>
      <c r="E90" s="26" t="s">
        <v>345</v>
      </c>
    </row>
    <row r="91" spans="1:5" ht="57.6" x14ac:dyDescent="0.3">
      <c r="A91" s="4"/>
      <c r="B91" s="4" t="s">
        <v>2092</v>
      </c>
      <c r="C91" s="4" t="s">
        <v>124</v>
      </c>
      <c r="D91" s="4">
        <v>2</v>
      </c>
      <c r="E91" s="26" t="s">
        <v>347</v>
      </c>
    </row>
    <row r="92" spans="1:5" ht="100.8" x14ac:dyDescent="0.3">
      <c r="A92" s="4"/>
      <c r="B92" s="4" t="s">
        <v>2093</v>
      </c>
      <c r="C92" s="4" t="s">
        <v>124</v>
      </c>
      <c r="D92" s="4">
        <v>2</v>
      </c>
      <c r="E92" s="26" t="s">
        <v>349</v>
      </c>
    </row>
    <row r="93" spans="1:5" ht="28.8" x14ac:dyDescent="0.3">
      <c r="A93" s="4"/>
      <c r="B93" s="4" t="s">
        <v>2094</v>
      </c>
      <c r="C93" s="4" t="s">
        <v>124</v>
      </c>
      <c r="D93" s="4">
        <v>1</v>
      </c>
      <c r="E93" s="26" t="s">
        <v>351</v>
      </c>
    </row>
    <row r="94" spans="1:5" ht="28.8" x14ac:dyDescent="0.3">
      <c r="A94" s="4"/>
      <c r="B94" s="4" t="s">
        <v>2095</v>
      </c>
      <c r="C94" s="4" t="s">
        <v>124</v>
      </c>
      <c r="D94" s="4">
        <v>2</v>
      </c>
      <c r="E94" s="26" t="s">
        <v>353</v>
      </c>
    </row>
    <row r="95" spans="1:5" ht="144" x14ac:dyDescent="0.3">
      <c r="A95" s="4"/>
      <c r="B95" s="4" t="s">
        <v>2096</v>
      </c>
      <c r="C95" s="4" t="s">
        <v>124</v>
      </c>
      <c r="D95" s="4">
        <v>2</v>
      </c>
      <c r="E95" s="26" t="s">
        <v>355</v>
      </c>
    </row>
    <row r="96" spans="1:5" ht="43.2" x14ac:dyDescent="0.3">
      <c r="A96" s="4"/>
      <c r="B96" s="4" t="s">
        <v>2097</v>
      </c>
      <c r="C96" s="4" t="s">
        <v>124</v>
      </c>
      <c r="D96" s="4">
        <v>3</v>
      </c>
      <c r="E96" s="26" t="s">
        <v>357</v>
      </c>
    </row>
    <row r="97" spans="1:5" ht="43.2" x14ac:dyDescent="0.3">
      <c r="A97" s="4"/>
      <c r="B97" s="4" t="s">
        <v>2098</v>
      </c>
      <c r="C97" s="4" t="s">
        <v>124</v>
      </c>
      <c r="D97" s="4">
        <v>1</v>
      </c>
      <c r="E97" s="26" t="s">
        <v>359</v>
      </c>
    </row>
    <row r="98" spans="1:5" ht="43.2" x14ac:dyDescent="0.3">
      <c r="A98" s="4"/>
      <c r="B98" s="4" t="s">
        <v>2099</v>
      </c>
      <c r="C98" s="4" t="s">
        <v>124</v>
      </c>
      <c r="D98" s="4">
        <v>1</v>
      </c>
      <c r="E98" s="26" t="s">
        <v>361</v>
      </c>
    </row>
    <row r="99" spans="1:5" ht="28.8" x14ac:dyDescent="0.3">
      <c r="A99" s="4"/>
      <c r="B99" s="4" t="s">
        <v>2100</v>
      </c>
      <c r="C99" s="4" t="s">
        <v>124</v>
      </c>
      <c r="D99" s="4">
        <v>1</v>
      </c>
      <c r="E99" s="26" t="s">
        <v>363</v>
      </c>
    </row>
    <row r="100" spans="1:5" ht="216" x14ac:dyDescent="0.3">
      <c r="A100" s="4"/>
      <c r="B100" s="4" t="s">
        <v>2101</v>
      </c>
      <c r="C100" s="4" t="s">
        <v>124</v>
      </c>
      <c r="D100" s="4">
        <v>1</v>
      </c>
      <c r="E100" s="26" t="s">
        <v>365</v>
      </c>
    </row>
    <row r="101" spans="1:5" ht="43.2" x14ac:dyDescent="0.3">
      <c r="A101" s="4"/>
      <c r="B101" s="4" t="s">
        <v>2102</v>
      </c>
      <c r="C101" s="4" t="s">
        <v>124</v>
      </c>
      <c r="D101" s="4">
        <v>1</v>
      </c>
      <c r="E101" s="26" t="s">
        <v>367</v>
      </c>
    </row>
    <row r="102" spans="1:5" ht="100.8" x14ac:dyDescent="0.3">
      <c r="A102" s="4"/>
      <c r="B102" s="4" t="s">
        <v>2103</v>
      </c>
      <c r="C102" s="4" t="s">
        <v>124</v>
      </c>
      <c r="D102" s="4">
        <v>1</v>
      </c>
      <c r="E102" s="26" t="s">
        <v>369</v>
      </c>
    </row>
    <row r="103" spans="1:5" x14ac:dyDescent="0.3">
      <c r="A103" s="4"/>
      <c r="B103" s="4" t="s">
        <v>2104</v>
      </c>
      <c r="C103" s="4" t="s">
        <v>124</v>
      </c>
      <c r="D103" s="4" t="s">
        <v>2052</v>
      </c>
      <c r="E103" s="26" t="s">
        <v>371</v>
      </c>
    </row>
    <row r="104" spans="1:5" ht="28.8" x14ac:dyDescent="0.3">
      <c r="A104" s="4"/>
      <c r="B104" s="4" t="s">
        <v>2105</v>
      </c>
      <c r="C104" s="4" t="s">
        <v>124</v>
      </c>
      <c r="D104" s="4" t="s">
        <v>2052</v>
      </c>
      <c r="E104" s="26" t="s">
        <v>373</v>
      </c>
    </row>
    <row r="105" spans="1:5" x14ac:dyDescent="0.3">
      <c r="A105" s="4" t="s">
        <v>2052</v>
      </c>
      <c r="B105" s="4" t="s">
        <v>2106</v>
      </c>
      <c r="C105" s="4" t="s">
        <v>124</v>
      </c>
      <c r="D105" s="4" t="s">
        <v>2052</v>
      </c>
      <c r="E105" s="26" t="s">
        <v>2052</v>
      </c>
    </row>
    <row r="106" spans="1:5" x14ac:dyDescent="0.3">
      <c r="A106" s="4" t="s">
        <v>23</v>
      </c>
      <c r="B106" s="4" t="s">
        <v>1973</v>
      </c>
      <c r="C106" s="4" t="s">
        <v>124</v>
      </c>
      <c r="D106" s="4">
        <v>1</v>
      </c>
      <c r="E106" s="26" t="s">
        <v>393</v>
      </c>
    </row>
    <row r="107" spans="1:5" x14ac:dyDescent="0.3">
      <c r="A107" s="4"/>
      <c r="B107" s="4" t="s">
        <v>1974</v>
      </c>
      <c r="C107" s="4" t="s">
        <v>124</v>
      </c>
      <c r="D107" s="4">
        <v>1</v>
      </c>
      <c r="E107" s="26" t="s">
        <v>395</v>
      </c>
    </row>
    <row r="108" spans="1:5" x14ac:dyDescent="0.3">
      <c r="A108" s="4"/>
      <c r="B108" s="4" t="s">
        <v>1975</v>
      </c>
      <c r="C108" s="4" t="s">
        <v>124</v>
      </c>
      <c r="D108" s="4">
        <v>1</v>
      </c>
      <c r="E108" s="26" t="s">
        <v>397</v>
      </c>
    </row>
    <row r="109" spans="1:5" x14ac:dyDescent="0.3">
      <c r="A109" s="4"/>
      <c r="B109" s="4" t="s">
        <v>1976</v>
      </c>
      <c r="C109" s="4" t="s">
        <v>124</v>
      </c>
      <c r="D109" s="4">
        <v>1</v>
      </c>
      <c r="E109" s="26" t="s">
        <v>400</v>
      </c>
    </row>
    <row r="110" spans="1:5" x14ac:dyDescent="0.3">
      <c r="A110" s="4"/>
      <c r="B110" s="4" t="s">
        <v>1977</v>
      </c>
      <c r="C110" s="4" t="s">
        <v>124</v>
      </c>
      <c r="D110" s="4">
        <v>2</v>
      </c>
      <c r="E110" s="26" t="s">
        <v>402</v>
      </c>
    </row>
    <row r="111" spans="1:5" ht="43.2" x14ac:dyDescent="0.3">
      <c r="A111" s="4"/>
      <c r="B111" s="4" t="s">
        <v>1978</v>
      </c>
      <c r="C111" s="4" t="s">
        <v>124</v>
      </c>
      <c r="D111" s="4">
        <v>1</v>
      </c>
      <c r="E111" s="26" t="s">
        <v>404</v>
      </c>
    </row>
    <row r="112" spans="1:5" x14ac:dyDescent="0.3">
      <c r="A112" s="4"/>
      <c r="B112" s="4" t="s">
        <v>1979</v>
      </c>
      <c r="C112" s="4" t="s">
        <v>124</v>
      </c>
      <c r="D112" s="4">
        <v>1</v>
      </c>
      <c r="E112" s="26" t="s">
        <v>406</v>
      </c>
    </row>
    <row r="113" spans="1:5" ht="72" x14ac:dyDescent="0.3">
      <c r="A113" s="4"/>
      <c r="B113" s="4" t="s">
        <v>1981</v>
      </c>
      <c r="C113" s="4" t="s">
        <v>124</v>
      </c>
      <c r="D113" s="4">
        <v>1</v>
      </c>
      <c r="E113" s="26" t="s">
        <v>408</v>
      </c>
    </row>
    <row r="114" spans="1:5" ht="28.8" x14ac:dyDescent="0.3">
      <c r="A114" s="4"/>
      <c r="B114" s="4" t="s">
        <v>1982</v>
      </c>
      <c r="C114" s="4" t="s">
        <v>124</v>
      </c>
      <c r="D114" s="4">
        <v>1</v>
      </c>
      <c r="E114" s="26" t="s">
        <v>410</v>
      </c>
    </row>
    <row r="115" spans="1:5" ht="115.2" x14ac:dyDescent="0.3">
      <c r="A115" s="4"/>
      <c r="B115" s="4" t="s">
        <v>1983</v>
      </c>
      <c r="C115" s="4" t="s">
        <v>124</v>
      </c>
      <c r="D115" s="4">
        <v>1</v>
      </c>
      <c r="E115" s="26" t="s">
        <v>412</v>
      </c>
    </row>
    <row r="116" spans="1:5" ht="100.8" x14ac:dyDescent="0.3">
      <c r="A116" s="4"/>
      <c r="B116" s="4" t="s">
        <v>1984</v>
      </c>
      <c r="C116" s="4" t="s">
        <v>124</v>
      </c>
      <c r="D116" s="4">
        <v>1</v>
      </c>
      <c r="E116" s="26" t="s">
        <v>414</v>
      </c>
    </row>
    <row r="117" spans="1:5" ht="100.8" x14ac:dyDescent="0.3">
      <c r="A117" s="4"/>
      <c r="B117" s="4" t="s">
        <v>1985</v>
      </c>
      <c r="C117" s="4" t="s">
        <v>124</v>
      </c>
      <c r="D117" s="4">
        <v>1</v>
      </c>
      <c r="E117" s="26" t="s">
        <v>416</v>
      </c>
    </row>
    <row r="118" spans="1:5" ht="28.8" x14ac:dyDescent="0.3">
      <c r="A118" s="4"/>
      <c r="B118" s="4" t="s">
        <v>1986</v>
      </c>
      <c r="C118" s="4" t="s">
        <v>124</v>
      </c>
      <c r="D118" s="4">
        <v>1</v>
      </c>
      <c r="E118" s="26" t="s">
        <v>418</v>
      </c>
    </row>
    <row r="119" spans="1:5" x14ac:dyDescent="0.3">
      <c r="A119" s="4"/>
      <c r="B119" s="4" t="s">
        <v>1988</v>
      </c>
      <c r="C119" s="4" t="s">
        <v>124</v>
      </c>
      <c r="D119" s="4">
        <v>1</v>
      </c>
      <c r="E119" s="26" t="s">
        <v>420</v>
      </c>
    </row>
    <row r="120" spans="1:5" x14ac:dyDescent="0.3">
      <c r="A120" s="4"/>
      <c r="B120" s="4" t="s">
        <v>1989</v>
      </c>
      <c r="C120" s="4" t="s">
        <v>124</v>
      </c>
      <c r="D120" s="4">
        <v>1</v>
      </c>
      <c r="E120" s="26" t="s">
        <v>422</v>
      </c>
    </row>
    <row r="121" spans="1:5" ht="28.8" x14ac:dyDescent="0.3">
      <c r="A121" s="4"/>
      <c r="B121" s="4" t="s">
        <v>1990</v>
      </c>
      <c r="C121" s="4" t="s">
        <v>124</v>
      </c>
      <c r="D121" s="4">
        <v>1</v>
      </c>
      <c r="E121" s="26" t="s">
        <v>424</v>
      </c>
    </row>
    <row r="122" spans="1:5" ht="57.6" x14ac:dyDescent="0.3">
      <c r="A122" s="4"/>
      <c r="B122" s="4" t="s">
        <v>1991</v>
      </c>
      <c r="C122" s="4" t="s">
        <v>124</v>
      </c>
      <c r="D122" s="4">
        <v>1</v>
      </c>
      <c r="E122" s="26" t="s">
        <v>426</v>
      </c>
    </row>
    <row r="123" spans="1:5" ht="28.8" x14ac:dyDescent="0.3">
      <c r="A123" s="4"/>
      <c r="B123" s="4" t="s">
        <v>1992</v>
      </c>
      <c r="C123" s="4" t="s">
        <v>124</v>
      </c>
      <c r="D123" s="4">
        <v>1</v>
      </c>
      <c r="E123" s="26" t="s">
        <v>428</v>
      </c>
    </row>
    <row r="124" spans="1:5" ht="28.8" x14ac:dyDescent="0.3">
      <c r="A124" s="4"/>
      <c r="B124" s="4" t="s">
        <v>1993</v>
      </c>
      <c r="C124" s="4" t="s">
        <v>124</v>
      </c>
      <c r="D124" s="4">
        <v>2</v>
      </c>
      <c r="E124" s="26" t="s">
        <v>430</v>
      </c>
    </row>
    <row r="125" spans="1:5" ht="28.8" x14ac:dyDescent="0.3">
      <c r="A125" s="4"/>
      <c r="B125" s="4" t="s">
        <v>1994</v>
      </c>
      <c r="C125" s="4" t="s">
        <v>124</v>
      </c>
      <c r="D125" s="4">
        <v>1</v>
      </c>
      <c r="E125" s="26" t="s">
        <v>432</v>
      </c>
    </row>
    <row r="126" spans="1:5" x14ac:dyDescent="0.3">
      <c r="A126" s="4"/>
      <c r="B126" s="4" t="s">
        <v>1995</v>
      </c>
      <c r="C126" s="4" t="s">
        <v>124</v>
      </c>
      <c r="D126" s="4">
        <v>1</v>
      </c>
      <c r="E126" s="26" t="s">
        <v>434</v>
      </c>
    </row>
    <row r="127" spans="1:5" x14ac:dyDescent="0.3">
      <c r="A127" s="4"/>
      <c r="B127" s="4" t="s">
        <v>1996</v>
      </c>
      <c r="C127" s="4" t="s">
        <v>124</v>
      </c>
      <c r="D127" s="4">
        <v>3</v>
      </c>
      <c r="E127" s="26" t="s">
        <v>436</v>
      </c>
    </row>
    <row r="128" spans="1:5" ht="43.2" x14ac:dyDescent="0.3">
      <c r="A128" s="4"/>
      <c r="B128" s="4" t="s">
        <v>1997</v>
      </c>
      <c r="C128" s="4" t="s">
        <v>124</v>
      </c>
      <c r="D128" s="4">
        <v>1</v>
      </c>
      <c r="E128" s="26" t="s">
        <v>438</v>
      </c>
    </row>
    <row r="129" spans="1:5" ht="28.8" x14ac:dyDescent="0.3">
      <c r="A129" s="4"/>
      <c r="B129" s="4" t="s">
        <v>1998</v>
      </c>
      <c r="C129" s="4" t="s">
        <v>124</v>
      </c>
      <c r="D129" s="4">
        <v>1</v>
      </c>
      <c r="E129" s="26" t="s">
        <v>440</v>
      </c>
    </row>
    <row r="130" spans="1:5" ht="28.8" x14ac:dyDescent="0.3">
      <c r="A130" s="4"/>
      <c r="B130" s="4" t="s">
        <v>1999</v>
      </c>
      <c r="C130" s="4" t="s">
        <v>124</v>
      </c>
      <c r="D130" s="4">
        <v>1</v>
      </c>
      <c r="E130" s="26" t="s">
        <v>442</v>
      </c>
    </row>
    <row r="131" spans="1:5" ht="28.8" x14ac:dyDescent="0.3">
      <c r="A131" s="4" t="s">
        <v>24</v>
      </c>
      <c r="B131" s="4" t="s">
        <v>2107</v>
      </c>
      <c r="C131" s="4" t="s">
        <v>124</v>
      </c>
      <c r="D131" s="4">
        <v>1</v>
      </c>
      <c r="E131" s="26" t="s">
        <v>2108</v>
      </c>
    </row>
    <row r="132" spans="1:5" x14ac:dyDescent="0.3">
      <c r="A132" s="4"/>
      <c r="B132" s="4" t="s">
        <v>2109</v>
      </c>
      <c r="C132" s="4" t="s">
        <v>124</v>
      </c>
      <c r="D132" s="4">
        <v>1</v>
      </c>
      <c r="E132" s="26" t="s">
        <v>495</v>
      </c>
    </row>
    <row r="133" spans="1:5" x14ac:dyDescent="0.3">
      <c r="A133" s="4"/>
      <c r="B133" s="4" t="s">
        <v>2110</v>
      </c>
      <c r="C133" s="4" t="s">
        <v>124</v>
      </c>
      <c r="D133" s="4">
        <v>1</v>
      </c>
      <c r="E133" s="26" t="s">
        <v>497</v>
      </c>
    </row>
    <row r="134" spans="1:5" ht="129.6" x14ac:dyDescent="0.3">
      <c r="A134" s="4"/>
      <c r="B134" s="4" t="s">
        <v>2111</v>
      </c>
      <c r="C134" s="4" t="s">
        <v>124</v>
      </c>
      <c r="D134" s="4">
        <v>1</v>
      </c>
      <c r="E134" s="26" t="s">
        <v>499</v>
      </c>
    </row>
    <row r="135" spans="1:5" ht="28.8" x14ac:dyDescent="0.3">
      <c r="A135" s="4"/>
      <c r="B135" s="4" t="s">
        <v>2112</v>
      </c>
      <c r="C135" s="4" t="s">
        <v>124</v>
      </c>
      <c r="D135" s="4">
        <v>1</v>
      </c>
      <c r="E135" s="26" t="s">
        <v>501</v>
      </c>
    </row>
    <row r="136" spans="1:5" x14ac:dyDescent="0.3">
      <c r="A136" s="4"/>
      <c r="B136" s="4" t="s">
        <v>2113</v>
      </c>
      <c r="C136" s="4" t="s">
        <v>124</v>
      </c>
      <c r="D136" s="4">
        <v>1</v>
      </c>
      <c r="E136" s="26" t="s">
        <v>503</v>
      </c>
    </row>
    <row r="137" spans="1:5" ht="28.8" x14ac:dyDescent="0.3">
      <c r="A137" s="4"/>
      <c r="B137" s="4" t="s">
        <v>2114</v>
      </c>
      <c r="C137" s="4" t="s">
        <v>124</v>
      </c>
      <c r="D137" s="4">
        <v>2</v>
      </c>
      <c r="E137" s="26" t="s">
        <v>505</v>
      </c>
    </row>
    <row r="138" spans="1:5" ht="72" x14ac:dyDescent="0.3">
      <c r="A138" s="4"/>
      <c r="B138" s="4" t="s">
        <v>2115</v>
      </c>
      <c r="C138" s="4" t="s">
        <v>124</v>
      </c>
      <c r="D138" s="4">
        <v>1</v>
      </c>
      <c r="E138" s="26" t="s">
        <v>507</v>
      </c>
    </row>
    <row r="139" spans="1:5" x14ac:dyDescent="0.3">
      <c r="A139" s="4"/>
      <c r="B139" s="4" t="s">
        <v>2116</v>
      </c>
      <c r="C139" s="4" t="s">
        <v>124</v>
      </c>
      <c r="D139" s="4">
        <v>1</v>
      </c>
      <c r="E139" s="26" t="s">
        <v>509</v>
      </c>
    </row>
    <row r="140" spans="1:5" ht="72" x14ac:dyDescent="0.3">
      <c r="A140" s="4"/>
      <c r="B140" s="4" t="s">
        <v>2117</v>
      </c>
      <c r="C140" s="4" t="s">
        <v>124</v>
      </c>
      <c r="D140" s="4">
        <v>1</v>
      </c>
      <c r="E140" s="26" t="s">
        <v>511</v>
      </c>
    </row>
    <row r="141" spans="1:5" x14ac:dyDescent="0.3">
      <c r="A141" s="4"/>
      <c r="B141" s="4" t="s">
        <v>2118</v>
      </c>
      <c r="C141" s="4" t="s">
        <v>124</v>
      </c>
      <c r="D141" s="4">
        <v>1</v>
      </c>
      <c r="E141" s="26" t="s">
        <v>513</v>
      </c>
    </row>
    <row r="142" spans="1:5" ht="28.8" x14ac:dyDescent="0.3">
      <c r="A142" s="4"/>
      <c r="B142" s="4" t="s">
        <v>2119</v>
      </c>
      <c r="C142" s="4" t="s">
        <v>124</v>
      </c>
      <c r="D142" s="4">
        <v>1</v>
      </c>
      <c r="E142" s="26" t="s">
        <v>515</v>
      </c>
    </row>
    <row r="143" spans="1:5" x14ac:dyDescent="0.3">
      <c r="A143" s="4"/>
      <c r="B143" s="4" t="s">
        <v>2120</v>
      </c>
      <c r="C143" s="4" t="s">
        <v>124</v>
      </c>
      <c r="D143" s="4">
        <v>1</v>
      </c>
      <c r="E143" s="26" t="s">
        <v>517</v>
      </c>
    </row>
    <row r="144" spans="1:5" x14ac:dyDescent="0.3">
      <c r="A144" s="4"/>
      <c r="B144" s="4" t="s">
        <v>2121</v>
      </c>
      <c r="C144" s="4" t="s">
        <v>124</v>
      </c>
      <c r="D144" s="4">
        <v>1</v>
      </c>
      <c r="E144" s="26" t="s">
        <v>519</v>
      </c>
    </row>
    <row r="145" spans="1:5" x14ac:dyDescent="0.3">
      <c r="A145" s="4" t="s">
        <v>26</v>
      </c>
      <c r="B145" s="4" t="s">
        <v>2122</v>
      </c>
      <c r="C145" s="4" t="s">
        <v>124</v>
      </c>
      <c r="D145" s="4">
        <v>1</v>
      </c>
      <c r="E145" s="26" t="s">
        <v>552</v>
      </c>
    </row>
    <row r="146" spans="1:5" ht="28.8" x14ac:dyDescent="0.3">
      <c r="A146" s="4"/>
      <c r="B146" s="4" t="s">
        <v>2123</v>
      </c>
      <c r="C146" s="4" t="s">
        <v>124</v>
      </c>
      <c r="D146" s="4">
        <v>1</v>
      </c>
      <c r="E146" s="26" t="s">
        <v>554</v>
      </c>
    </row>
    <row r="147" spans="1:5" ht="28.8" x14ac:dyDescent="0.3">
      <c r="A147" s="4"/>
      <c r="B147" s="4" t="s">
        <v>2124</v>
      </c>
      <c r="C147" s="4" t="s">
        <v>124</v>
      </c>
      <c r="D147" s="4">
        <v>1</v>
      </c>
      <c r="E147" s="26" t="s">
        <v>556</v>
      </c>
    </row>
    <row r="148" spans="1:5" ht="28.8" x14ac:dyDescent="0.3">
      <c r="A148" s="4"/>
      <c r="B148" s="4" t="s">
        <v>2125</v>
      </c>
      <c r="C148" s="4" t="s">
        <v>124</v>
      </c>
      <c r="D148" s="4">
        <v>1</v>
      </c>
      <c r="E148" s="26" t="s">
        <v>558</v>
      </c>
    </row>
    <row r="149" spans="1:5" ht="28.8" x14ac:dyDescent="0.3">
      <c r="A149" s="4"/>
      <c r="B149" s="4" t="s">
        <v>2126</v>
      </c>
      <c r="C149" s="4" t="s">
        <v>124</v>
      </c>
      <c r="D149" s="4">
        <v>1</v>
      </c>
      <c r="E149" s="26" t="s">
        <v>560</v>
      </c>
    </row>
    <row r="150" spans="1:5" x14ac:dyDescent="0.3">
      <c r="A150" s="4"/>
      <c r="B150" s="4" t="s">
        <v>2127</v>
      </c>
      <c r="C150" s="4" t="s">
        <v>124</v>
      </c>
      <c r="D150" s="4">
        <v>1</v>
      </c>
      <c r="E150" s="26" t="s">
        <v>562</v>
      </c>
    </row>
    <row r="151" spans="1:5" x14ac:dyDescent="0.3">
      <c r="A151" s="4"/>
      <c r="B151" s="4" t="s">
        <v>2128</v>
      </c>
      <c r="C151" s="4" t="s">
        <v>124</v>
      </c>
      <c r="D151" s="4">
        <v>1</v>
      </c>
      <c r="E151" s="26" t="s">
        <v>564</v>
      </c>
    </row>
    <row r="152" spans="1:5" x14ac:dyDescent="0.3">
      <c r="A152" s="4"/>
      <c r="B152" s="4" t="s">
        <v>2129</v>
      </c>
      <c r="C152" s="4" t="s">
        <v>124</v>
      </c>
      <c r="D152" s="4">
        <v>1</v>
      </c>
      <c r="E152" s="26" t="s">
        <v>566</v>
      </c>
    </row>
    <row r="153" spans="1:5" x14ac:dyDescent="0.3">
      <c r="A153" s="4"/>
      <c r="B153" s="4" t="s">
        <v>2130</v>
      </c>
      <c r="C153" s="4" t="s">
        <v>124</v>
      </c>
      <c r="D153" s="4">
        <v>1</v>
      </c>
      <c r="E153" s="26" t="s">
        <v>568</v>
      </c>
    </row>
    <row r="154" spans="1:5" x14ac:dyDescent="0.3">
      <c r="A154" s="4"/>
      <c r="B154" s="4" t="s">
        <v>2131</v>
      </c>
      <c r="C154" s="4" t="s">
        <v>124</v>
      </c>
      <c r="D154" s="4">
        <v>1</v>
      </c>
      <c r="E154" s="26" t="s">
        <v>570</v>
      </c>
    </row>
    <row r="155" spans="1:5" ht="28.8" x14ac:dyDescent="0.3">
      <c r="A155" s="4"/>
      <c r="B155" s="4" t="s">
        <v>2132</v>
      </c>
      <c r="C155" s="4" t="s">
        <v>124</v>
      </c>
      <c r="D155" s="4">
        <v>1</v>
      </c>
      <c r="E155" s="26" t="s">
        <v>572</v>
      </c>
    </row>
    <row r="156" spans="1:5" x14ac:dyDescent="0.3">
      <c r="A156" s="4"/>
      <c r="B156" s="4" t="s">
        <v>2133</v>
      </c>
      <c r="C156" s="4" t="s">
        <v>124</v>
      </c>
      <c r="D156" s="4">
        <v>3</v>
      </c>
      <c r="E156" s="26" t="s">
        <v>574</v>
      </c>
    </row>
    <row r="157" spans="1:5" ht="28.8" x14ac:dyDescent="0.3">
      <c r="A157" s="4"/>
      <c r="B157" s="4" t="s">
        <v>2134</v>
      </c>
      <c r="C157" s="4" t="s">
        <v>124</v>
      </c>
      <c r="D157" s="4">
        <v>1</v>
      </c>
      <c r="E157" s="26" t="s">
        <v>577</v>
      </c>
    </row>
    <row r="158" spans="1:5" ht="28.8" x14ac:dyDescent="0.3">
      <c r="A158" s="4"/>
      <c r="B158" s="4" t="s">
        <v>2135</v>
      </c>
      <c r="C158" s="4" t="s">
        <v>124</v>
      </c>
      <c r="D158" s="4">
        <v>1</v>
      </c>
      <c r="E158" s="26" t="s">
        <v>580</v>
      </c>
    </row>
    <row r="159" spans="1:5" ht="28.8" x14ac:dyDescent="0.3">
      <c r="A159" s="4"/>
      <c r="B159" s="4" t="s">
        <v>2136</v>
      </c>
      <c r="C159" s="4" t="s">
        <v>124</v>
      </c>
      <c r="D159" s="4">
        <v>1</v>
      </c>
      <c r="E159" s="26" t="s">
        <v>582</v>
      </c>
    </row>
    <row r="160" spans="1:5" x14ac:dyDescent="0.3">
      <c r="A160" s="4"/>
      <c r="B160" s="4" t="s">
        <v>2137</v>
      </c>
      <c r="C160" s="4" t="s">
        <v>124</v>
      </c>
      <c r="D160" s="4">
        <v>1</v>
      </c>
      <c r="E160" s="26" t="s">
        <v>2138</v>
      </c>
    </row>
    <row r="161" spans="1:5" ht="28.8" x14ac:dyDescent="0.3">
      <c r="A161" s="4"/>
      <c r="B161" s="4" t="s">
        <v>2139</v>
      </c>
      <c r="C161" s="4" t="s">
        <v>124</v>
      </c>
      <c r="D161" s="4">
        <v>1</v>
      </c>
      <c r="E161" s="26" t="s">
        <v>586</v>
      </c>
    </row>
    <row r="162" spans="1:5" ht="28.8" x14ac:dyDescent="0.3">
      <c r="A162" s="4"/>
      <c r="B162" s="4" t="s">
        <v>2140</v>
      </c>
      <c r="C162" s="4" t="s">
        <v>124</v>
      </c>
      <c r="D162" s="4">
        <v>2</v>
      </c>
      <c r="E162" s="26" t="s">
        <v>2141</v>
      </c>
    </row>
    <row r="163" spans="1:5" ht="28.8" x14ac:dyDescent="0.3">
      <c r="A163" s="4"/>
      <c r="B163" s="4" t="s">
        <v>2142</v>
      </c>
      <c r="C163" s="4" t="s">
        <v>124</v>
      </c>
      <c r="D163" s="4">
        <v>1</v>
      </c>
      <c r="E163" s="26" t="s">
        <v>590</v>
      </c>
    </row>
    <row r="164" spans="1:5" ht="28.8" x14ac:dyDescent="0.3">
      <c r="A164" s="4"/>
      <c r="B164" s="4" t="s">
        <v>2143</v>
      </c>
      <c r="C164" s="4" t="s">
        <v>124</v>
      </c>
      <c r="D164" s="4">
        <v>2</v>
      </c>
      <c r="E164" s="26" t="s">
        <v>592</v>
      </c>
    </row>
    <row r="165" spans="1:5" ht="43.2" x14ac:dyDescent="0.3">
      <c r="A165" s="4"/>
      <c r="B165" s="4" t="s">
        <v>2144</v>
      </c>
      <c r="C165" s="4" t="s">
        <v>124</v>
      </c>
      <c r="D165" s="4">
        <v>2</v>
      </c>
      <c r="E165" s="26" t="s">
        <v>594</v>
      </c>
    </row>
    <row r="166" spans="1:5" x14ac:dyDescent="0.3">
      <c r="A166" s="4" t="s">
        <v>28</v>
      </c>
      <c r="B166" s="4" t="s">
        <v>2145</v>
      </c>
      <c r="C166" s="4" t="s">
        <v>124</v>
      </c>
      <c r="D166" s="4">
        <v>1</v>
      </c>
      <c r="E166" s="26" t="s">
        <v>552</v>
      </c>
    </row>
    <row r="167" spans="1:5" ht="28.8" x14ac:dyDescent="0.3">
      <c r="A167" s="4"/>
      <c r="B167" s="4" t="s">
        <v>2146</v>
      </c>
      <c r="C167" s="4" t="s">
        <v>124</v>
      </c>
      <c r="D167" s="4">
        <v>1</v>
      </c>
      <c r="E167" s="26" t="s">
        <v>627</v>
      </c>
    </row>
    <row r="168" spans="1:5" ht="28.8" x14ac:dyDescent="0.3">
      <c r="A168" s="4"/>
      <c r="B168" s="4" t="s">
        <v>2147</v>
      </c>
      <c r="C168" s="4" t="s">
        <v>124</v>
      </c>
      <c r="D168" s="4">
        <v>1</v>
      </c>
      <c r="E168" s="26" t="s">
        <v>629</v>
      </c>
    </row>
    <row r="169" spans="1:5" ht="28.8" x14ac:dyDescent="0.3">
      <c r="A169" s="4"/>
      <c r="B169" s="4" t="s">
        <v>2148</v>
      </c>
      <c r="C169" s="4" t="s">
        <v>124</v>
      </c>
      <c r="D169" s="4">
        <v>1</v>
      </c>
      <c r="E169" s="26" t="s">
        <v>558</v>
      </c>
    </row>
    <row r="170" spans="1:5" ht="43.2" x14ac:dyDescent="0.3">
      <c r="A170" s="4"/>
      <c r="B170" s="4" t="s">
        <v>2149</v>
      </c>
      <c r="C170" s="4" t="s">
        <v>124</v>
      </c>
      <c r="D170" s="4" t="s">
        <v>2052</v>
      </c>
      <c r="E170" s="26" t="s">
        <v>632</v>
      </c>
    </row>
    <row r="171" spans="1:5" x14ac:dyDescent="0.3">
      <c r="A171" s="4"/>
      <c r="B171" s="4" t="s">
        <v>2150</v>
      </c>
      <c r="C171" s="4" t="s">
        <v>124</v>
      </c>
      <c r="D171" s="4">
        <v>1</v>
      </c>
      <c r="E171" s="26" t="s">
        <v>634</v>
      </c>
    </row>
    <row r="172" spans="1:5" x14ac:dyDescent="0.3">
      <c r="A172" s="4"/>
      <c r="B172" s="4" t="s">
        <v>2151</v>
      </c>
      <c r="C172" s="4" t="s">
        <v>124</v>
      </c>
      <c r="D172" s="4">
        <v>1</v>
      </c>
      <c r="E172" s="26" t="s">
        <v>562</v>
      </c>
    </row>
    <row r="173" spans="1:5" x14ac:dyDescent="0.3">
      <c r="A173" s="4"/>
      <c r="B173" s="4" t="s">
        <v>2152</v>
      </c>
      <c r="C173" s="4" t="s">
        <v>124</v>
      </c>
      <c r="D173" s="4">
        <v>1</v>
      </c>
      <c r="E173" s="26" t="s">
        <v>564</v>
      </c>
    </row>
    <row r="174" spans="1:5" x14ac:dyDescent="0.3">
      <c r="A174" s="4"/>
      <c r="B174" s="4" t="s">
        <v>2153</v>
      </c>
      <c r="C174" s="4" t="s">
        <v>124</v>
      </c>
      <c r="D174" s="4">
        <v>1</v>
      </c>
      <c r="E174" s="26" t="s">
        <v>638</v>
      </c>
    </row>
    <row r="175" spans="1:5" x14ac:dyDescent="0.3">
      <c r="A175" s="4"/>
      <c r="B175" s="4" t="s">
        <v>2154</v>
      </c>
      <c r="C175" s="4" t="s">
        <v>124</v>
      </c>
      <c r="D175" s="4">
        <v>1</v>
      </c>
      <c r="E175" s="26" t="s">
        <v>568</v>
      </c>
    </row>
    <row r="176" spans="1:5" x14ac:dyDescent="0.3">
      <c r="A176" s="4"/>
      <c r="B176" s="4" t="s">
        <v>2155</v>
      </c>
      <c r="C176" s="4" t="s">
        <v>124</v>
      </c>
      <c r="D176" s="4">
        <v>1</v>
      </c>
      <c r="E176" s="26" t="s">
        <v>641</v>
      </c>
    </row>
    <row r="177" spans="1:5" x14ac:dyDescent="0.3">
      <c r="A177" s="4"/>
      <c r="B177" s="4" t="s">
        <v>2156</v>
      </c>
      <c r="C177" s="4" t="s">
        <v>124</v>
      </c>
      <c r="D177" s="4">
        <v>1</v>
      </c>
      <c r="E177" s="26" t="s">
        <v>643</v>
      </c>
    </row>
    <row r="178" spans="1:5" x14ac:dyDescent="0.3">
      <c r="A178" s="4"/>
      <c r="B178" s="4" t="s">
        <v>2157</v>
      </c>
      <c r="C178" s="4" t="s">
        <v>124</v>
      </c>
      <c r="D178" s="4">
        <v>1</v>
      </c>
      <c r="E178" s="26" t="s">
        <v>2158</v>
      </c>
    </row>
    <row r="179" spans="1:5" ht="57.6" x14ac:dyDescent="0.3">
      <c r="A179" s="4"/>
      <c r="B179" s="4" t="s">
        <v>2159</v>
      </c>
      <c r="C179" s="4" t="s">
        <v>124</v>
      </c>
      <c r="D179" s="4">
        <v>1</v>
      </c>
      <c r="E179" s="26" t="s">
        <v>647</v>
      </c>
    </row>
    <row r="180" spans="1:5" ht="28.8" x14ac:dyDescent="0.3">
      <c r="A180" s="4"/>
      <c r="B180" s="4" t="s">
        <v>2160</v>
      </c>
      <c r="C180" s="4" t="s">
        <v>124</v>
      </c>
      <c r="D180" s="4">
        <v>1</v>
      </c>
      <c r="E180" s="26" t="s">
        <v>572</v>
      </c>
    </row>
    <row r="181" spans="1:5" ht="28.8" x14ac:dyDescent="0.3">
      <c r="A181" s="4"/>
      <c r="B181" s="4" t="s">
        <v>2161</v>
      </c>
      <c r="C181" s="4" t="s">
        <v>124</v>
      </c>
      <c r="D181" s="4" t="s">
        <v>2052</v>
      </c>
      <c r="E181" s="26" t="s">
        <v>650</v>
      </c>
    </row>
    <row r="182" spans="1:5" x14ac:dyDescent="0.3">
      <c r="A182" s="4"/>
      <c r="B182" s="4" t="s">
        <v>2162</v>
      </c>
      <c r="C182" s="4" t="s">
        <v>124</v>
      </c>
      <c r="D182" s="4">
        <v>3</v>
      </c>
      <c r="E182" s="26" t="s">
        <v>652</v>
      </c>
    </row>
    <row r="183" spans="1:5" ht="28.8" x14ac:dyDescent="0.3">
      <c r="A183" s="4"/>
      <c r="B183" s="4" t="s">
        <v>2163</v>
      </c>
      <c r="C183" s="4" t="s">
        <v>124</v>
      </c>
      <c r="D183" s="4">
        <v>1</v>
      </c>
      <c r="E183" s="26" t="s">
        <v>577</v>
      </c>
    </row>
    <row r="184" spans="1:5" ht="28.8" x14ac:dyDescent="0.3">
      <c r="A184" s="4"/>
      <c r="B184" s="4" t="s">
        <v>2164</v>
      </c>
      <c r="C184" s="4" t="s">
        <v>124</v>
      </c>
      <c r="D184" s="4">
        <v>1</v>
      </c>
      <c r="E184" s="26" t="s">
        <v>654</v>
      </c>
    </row>
    <row r="185" spans="1:5" ht="28.8" x14ac:dyDescent="0.3">
      <c r="A185" s="4"/>
      <c r="B185" s="4" t="s">
        <v>2165</v>
      </c>
      <c r="C185" s="4" t="s">
        <v>124</v>
      </c>
      <c r="D185" s="4" t="s">
        <v>2052</v>
      </c>
      <c r="E185" s="26" t="s">
        <v>656</v>
      </c>
    </row>
    <row r="186" spans="1:5" ht="28.8" x14ac:dyDescent="0.3">
      <c r="A186" s="4"/>
      <c r="B186" s="4" t="s">
        <v>2166</v>
      </c>
      <c r="C186" s="4" t="s">
        <v>124</v>
      </c>
      <c r="D186" s="4" t="s">
        <v>2052</v>
      </c>
      <c r="E186" s="26" t="s">
        <v>658</v>
      </c>
    </row>
    <row r="187" spans="1:5" ht="28.8" x14ac:dyDescent="0.3">
      <c r="A187" s="4"/>
      <c r="B187" s="4" t="s">
        <v>2167</v>
      </c>
      <c r="C187" s="4" t="s">
        <v>124</v>
      </c>
      <c r="D187" s="4" t="s">
        <v>2052</v>
      </c>
      <c r="E187" s="26" t="s">
        <v>660</v>
      </c>
    </row>
    <row r="188" spans="1:5" x14ac:dyDescent="0.3">
      <c r="A188" s="4"/>
      <c r="B188" s="4" t="s">
        <v>2168</v>
      </c>
      <c r="C188" s="4" t="s">
        <v>124</v>
      </c>
      <c r="D188" s="4" t="s">
        <v>2052</v>
      </c>
      <c r="E188" s="26" t="s">
        <v>662</v>
      </c>
    </row>
    <row r="189" spans="1:5" ht="28.8" x14ac:dyDescent="0.3">
      <c r="A189" s="4"/>
      <c r="B189" s="4" t="s">
        <v>2169</v>
      </c>
      <c r="C189" s="4" t="s">
        <v>124</v>
      </c>
      <c r="D189" s="4">
        <v>2</v>
      </c>
      <c r="E189" s="26" t="s">
        <v>664</v>
      </c>
    </row>
    <row r="190" spans="1:5" x14ac:dyDescent="0.3">
      <c r="A190" s="4" t="s">
        <v>30</v>
      </c>
      <c r="B190" s="4" t="s">
        <v>2170</v>
      </c>
      <c r="C190" s="4" t="s">
        <v>124</v>
      </c>
      <c r="D190" s="4" t="s">
        <v>2052</v>
      </c>
      <c r="E190" s="26" t="s">
        <v>686</v>
      </c>
    </row>
    <row r="191" spans="1:5" ht="43.2" x14ac:dyDescent="0.3">
      <c r="A191" s="4"/>
      <c r="B191" s="4" t="s">
        <v>2171</v>
      </c>
      <c r="C191" s="4" t="s">
        <v>124</v>
      </c>
      <c r="D191" s="4" t="s">
        <v>2052</v>
      </c>
      <c r="E191" s="26" t="s">
        <v>688</v>
      </c>
    </row>
    <row r="192" spans="1:5" ht="43.2" x14ac:dyDescent="0.3">
      <c r="A192" s="4"/>
      <c r="B192" s="4" t="s">
        <v>2172</v>
      </c>
      <c r="C192" s="4" t="s">
        <v>124</v>
      </c>
      <c r="D192" s="4" t="s">
        <v>2052</v>
      </c>
      <c r="E192" s="26" t="s">
        <v>690</v>
      </c>
    </row>
    <row r="193" spans="1:5" ht="28.8" x14ac:dyDescent="0.3">
      <c r="A193" s="4"/>
      <c r="B193" s="4" t="s">
        <v>2173</v>
      </c>
      <c r="C193" s="4" t="s">
        <v>124</v>
      </c>
      <c r="D193" s="4" t="s">
        <v>2052</v>
      </c>
      <c r="E193" s="26" t="s">
        <v>692</v>
      </c>
    </row>
    <row r="194" spans="1:5" ht="28.8" x14ac:dyDescent="0.3">
      <c r="A194" s="4"/>
      <c r="B194" s="4" t="s">
        <v>2174</v>
      </c>
      <c r="C194" s="4" t="s">
        <v>124</v>
      </c>
      <c r="D194" s="4" t="s">
        <v>2052</v>
      </c>
      <c r="E194" s="26" t="s">
        <v>694</v>
      </c>
    </row>
    <row r="195" spans="1:5" ht="28.8" x14ac:dyDescent="0.3">
      <c r="A195" s="4"/>
      <c r="B195" s="4" t="s">
        <v>2175</v>
      </c>
      <c r="C195" s="4" t="s">
        <v>124</v>
      </c>
      <c r="D195" s="4" t="s">
        <v>2052</v>
      </c>
      <c r="E195" s="26" t="s">
        <v>696</v>
      </c>
    </row>
    <row r="196" spans="1:5" x14ac:dyDescent="0.3">
      <c r="A196" s="4"/>
      <c r="B196" s="4" t="s">
        <v>2176</v>
      </c>
      <c r="C196" s="4" t="s">
        <v>124</v>
      </c>
      <c r="D196" s="4" t="s">
        <v>2052</v>
      </c>
      <c r="E196" s="26" t="s">
        <v>698</v>
      </c>
    </row>
    <row r="197" spans="1:5" x14ac:dyDescent="0.3">
      <c r="A197" s="4"/>
      <c r="B197" s="4" t="s">
        <v>2177</v>
      </c>
      <c r="C197" s="4" t="s">
        <v>124</v>
      </c>
      <c r="D197" s="4" t="s">
        <v>2052</v>
      </c>
      <c r="E197" s="26" t="s">
        <v>700</v>
      </c>
    </row>
    <row r="198" spans="1:5" ht="43.2" x14ac:dyDescent="0.3">
      <c r="A198" s="4"/>
      <c r="B198" s="4" t="s">
        <v>2178</v>
      </c>
      <c r="C198" s="4" t="s">
        <v>124</v>
      </c>
      <c r="D198" s="4" t="s">
        <v>2052</v>
      </c>
      <c r="E198" s="26" t="s">
        <v>702</v>
      </c>
    </row>
    <row r="199" spans="1:5" ht="28.8" x14ac:dyDescent="0.3">
      <c r="A199" s="4"/>
      <c r="B199" s="4" t="s">
        <v>2179</v>
      </c>
      <c r="C199" s="4" t="s">
        <v>124</v>
      </c>
      <c r="D199" s="4">
        <v>1</v>
      </c>
      <c r="E199" s="26" t="s">
        <v>704</v>
      </c>
    </row>
    <row r="200" spans="1:5" x14ac:dyDescent="0.3">
      <c r="A200" s="4"/>
      <c r="B200" s="4" t="s">
        <v>2180</v>
      </c>
      <c r="C200" s="4" t="s">
        <v>124</v>
      </c>
      <c r="D200" s="4">
        <v>1</v>
      </c>
      <c r="E200" s="26" t="s">
        <v>706</v>
      </c>
    </row>
    <row r="201" spans="1:5" x14ac:dyDescent="0.3">
      <c r="A201" s="4"/>
      <c r="B201" s="4" t="s">
        <v>2181</v>
      </c>
      <c r="C201" s="4" t="s">
        <v>124</v>
      </c>
      <c r="D201" s="4">
        <v>1</v>
      </c>
      <c r="E201" s="26" t="s">
        <v>708</v>
      </c>
    </row>
    <row r="202" spans="1:5" ht="28.8" x14ac:dyDescent="0.3">
      <c r="A202" s="4"/>
      <c r="B202" s="4" t="s">
        <v>2182</v>
      </c>
      <c r="C202" s="4" t="s">
        <v>124</v>
      </c>
      <c r="D202" s="4">
        <v>1</v>
      </c>
      <c r="E202" s="26" t="s">
        <v>710</v>
      </c>
    </row>
    <row r="203" spans="1:5" ht="43.2" x14ac:dyDescent="0.3">
      <c r="A203" s="4"/>
      <c r="B203" s="4" t="s">
        <v>2183</v>
      </c>
      <c r="C203" s="4" t="s">
        <v>124</v>
      </c>
      <c r="D203" s="4">
        <v>1</v>
      </c>
      <c r="E203" s="26" t="s">
        <v>2184</v>
      </c>
    </row>
    <row r="204" spans="1:5" ht="28.8" x14ac:dyDescent="0.3">
      <c r="A204" s="4" t="s">
        <v>44</v>
      </c>
      <c r="B204" s="4" t="s">
        <v>2185</v>
      </c>
      <c r="C204" s="4" t="s">
        <v>124</v>
      </c>
      <c r="D204" s="4">
        <v>1</v>
      </c>
      <c r="E204" s="26" t="s">
        <v>787</v>
      </c>
    </row>
    <row r="205" spans="1:5" ht="28.8" x14ac:dyDescent="0.3">
      <c r="A205" s="4"/>
      <c r="B205" s="4" t="s">
        <v>2186</v>
      </c>
      <c r="C205" s="4" t="s">
        <v>124</v>
      </c>
      <c r="D205" s="4">
        <v>1</v>
      </c>
      <c r="E205" s="26" t="s">
        <v>789</v>
      </c>
    </row>
    <row r="206" spans="1:5" ht="43.2" x14ac:dyDescent="0.3">
      <c r="A206" s="4"/>
      <c r="B206" s="4" t="s">
        <v>2187</v>
      </c>
      <c r="C206" s="4" t="s">
        <v>124</v>
      </c>
      <c r="D206" s="4">
        <v>1</v>
      </c>
      <c r="E206" s="26" t="s">
        <v>791</v>
      </c>
    </row>
    <row r="207" spans="1:5" ht="43.2" x14ac:dyDescent="0.3">
      <c r="A207" s="4"/>
      <c r="B207" s="4" t="s">
        <v>2188</v>
      </c>
      <c r="C207" s="4" t="s">
        <v>124</v>
      </c>
      <c r="D207" s="4">
        <v>1</v>
      </c>
      <c r="E207" s="26" t="s">
        <v>794</v>
      </c>
    </row>
    <row r="208" spans="1:5" ht="57.6" x14ac:dyDescent="0.3">
      <c r="A208" s="4"/>
      <c r="B208" s="4" t="s">
        <v>2189</v>
      </c>
      <c r="C208" s="4" t="s">
        <v>124</v>
      </c>
      <c r="D208" s="4">
        <v>1</v>
      </c>
      <c r="E208" s="26" t="s">
        <v>796</v>
      </c>
    </row>
    <row r="209" spans="1:5" ht="28.8" x14ac:dyDescent="0.3">
      <c r="A209" s="4"/>
      <c r="B209" s="4" t="s">
        <v>2190</v>
      </c>
      <c r="C209" s="4" t="s">
        <v>124</v>
      </c>
      <c r="D209" s="4">
        <v>1</v>
      </c>
      <c r="E209" s="26" t="s">
        <v>798</v>
      </c>
    </row>
    <row r="210" spans="1:5" ht="28.8" x14ac:dyDescent="0.3">
      <c r="A210" s="4"/>
      <c r="B210" s="4" t="s">
        <v>2191</v>
      </c>
      <c r="C210" s="4" t="s">
        <v>124</v>
      </c>
      <c r="D210" s="4">
        <v>1</v>
      </c>
      <c r="E210" s="26" t="s">
        <v>800</v>
      </c>
    </row>
    <row r="211" spans="1:5" x14ac:dyDescent="0.3">
      <c r="A211" s="4"/>
      <c r="B211" s="4" t="s">
        <v>2192</v>
      </c>
      <c r="C211" s="4" t="s">
        <v>124</v>
      </c>
      <c r="D211" s="4">
        <v>1</v>
      </c>
      <c r="E211" s="26" t="s">
        <v>802</v>
      </c>
    </row>
    <row r="212" spans="1:5" ht="28.8" x14ac:dyDescent="0.3">
      <c r="A212" s="4"/>
      <c r="B212" s="4" t="s">
        <v>2193</v>
      </c>
      <c r="C212" s="4" t="s">
        <v>124</v>
      </c>
      <c r="D212" s="4">
        <v>1</v>
      </c>
      <c r="E212" s="26" t="s">
        <v>804</v>
      </c>
    </row>
    <row r="213" spans="1:5" ht="28.8" x14ac:dyDescent="0.3">
      <c r="A213" s="4"/>
      <c r="B213" s="4" t="s">
        <v>2194</v>
      </c>
      <c r="C213" s="4" t="s">
        <v>124</v>
      </c>
      <c r="D213" s="4">
        <v>1</v>
      </c>
      <c r="E213" s="26" t="s">
        <v>806</v>
      </c>
    </row>
    <row r="214" spans="1:5" x14ac:dyDescent="0.3">
      <c r="A214" s="4"/>
      <c r="B214" s="4" t="s">
        <v>2195</v>
      </c>
      <c r="C214" s="4" t="s">
        <v>124</v>
      </c>
      <c r="D214" s="4">
        <v>1</v>
      </c>
      <c r="E214" s="26" t="s">
        <v>808</v>
      </c>
    </row>
    <row r="215" spans="1:5" ht="72" x14ac:dyDescent="0.3">
      <c r="A215" s="4"/>
      <c r="B215" s="4" t="s">
        <v>2196</v>
      </c>
      <c r="C215" s="4" t="s">
        <v>124</v>
      </c>
      <c r="D215" s="4">
        <v>1</v>
      </c>
      <c r="E215" s="26" t="s">
        <v>810</v>
      </c>
    </row>
    <row r="216" spans="1:5" ht="43.2" x14ac:dyDescent="0.3">
      <c r="A216" s="4"/>
      <c r="B216" s="4" t="s">
        <v>2197</v>
      </c>
      <c r="C216" s="4" t="s">
        <v>124</v>
      </c>
      <c r="D216" s="4">
        <v>1</v>
      </c>
      <c r="E216" s="26" t="s">
        <v>812</v>
      </c>
    </row>
    <row r="217" spans="1:5" ht="43.2" x14ac:dyDescent="0.3">
      <c r="A217" s="4"/>
      <c r="B217" s="4" t="s">
        <v>2198</v>
      </c>
      <c r="C217" s="4" t="s">
        <v>124</v>
      </c>
      <c r="D217" s="4">
        <v>1</v>
      </c>
      <c r="E217" s="26" t="s">
        <v>814</v>
      </c>
    </row>
    <row r="218" spans="1:5" ht="72" x14ac:dyDescent="0.3">
      <c r="A218" s="4"/>
      <c r="B218" s="4" t="s">
        <v>2199</v>
      </c>
      <c r="C218" s="4" t="s">
        <v>124</v>
      </c>
      <c r="D218" s="4">
        <v>1</v>
      </c>
      <c r="E218" s="26" t="s">
        <v>816</v>
      </c>
    </row>
    <row r="219" spans="1:5" ht="72" x14ac:dyDescent="0.3">
      <c r="A219" s="4"/>
      <c r="B219" s="4" t="s">
        <v>2200</v>
      </c>
      <c r="C219" s="4" t="s">
        <v>124</v>
      </c>
      <c r="D219" s="4">
        <v>1</v>
      </c>
      <c r="E219" s="26" t="s">
        <v>818</v>
      </c>
    </row>
    <row r="220" spans="1:5" ht="28.8" x14ac:dyDescent="0.3">
      <c r="A220" s="4"/>
      <c r="B220" s="4" t="s">
        <v>2201</v>
      </c>
      <c r="C220" s="4" t="s">
        <v>124</v>
      </c>
      <c r="D220" s="4">
        <v>1</v>
      </c>
      <c r="E220" s="26" t="s">
        <v>820</v>
      </c>
    </row>
    <row r="221" spans="1:5" ht="28.8" x14ac:dyDescent="0.3">
      <c r="A221" s="4"/>
      <c r="B221" s="4" t="s">
        <v>2202</v>
      </c>
      <c r="C221" s="4" t="s">
        <v>124</v>
      </c>
      <c r="D221" s="4">
        <v>1</v>
      </c>
      <c r="E221" s="26" t="s">
        <v>822</v>
      </c>
    </row>
    <row r="222" spans="1:5" x14ac:dyDescent="0.3">
      <c r="A222" s="4" t="s">
        <v>891</v>
      </c>
      <c r="B222" s="4" t="s">
        <v>2203</v>
      </c>
      <c r="C222" s="4" t="s">
        <v>124</v>
      </c>
      <c r="D222" s="4">
        <v>1</v>
      </c>
      <c r="E222" s="26" t="s">
        <v>892</v>
      </c>
    </row>
    <row r="223" spans="1:5" ht="28.8" x14ac:dyDescent="0.3">
      <c r="A223" s="4"/>
      <c r="B223" s="4" t="s">
        <v>2204</v>
      </c>
      <c r="C223" s="4" t="s">
        <v>124</v>
      </c>
      <c r="D223" s="4">
        <v>1</v>
      </c>
      <c r="E223" s="26" t="s">
        <v>894</v>
      </c>
    </row>
    <row r="224" spans="1:5" x14ac:dyDescent="0.3">
      <c r="A224" s="4"/>
      <c r="B224" s="4" t="s">
        <v>2205</v>
      </c>
      <c r="C224" s="4" t="s">
        <v>124</v>
      </c>
      <c r="D224" s="4">
        <v>1</v>
      </c>
      <c r="E224" s="26" t="s">
        <v>896</v>
      </c>
    </row>
    <row r="225" spans="1:5" x14ac:dyDescent="0.3">
      <c r="A225" s="4"/>
      <c r="B225" s="4" t="s">
        <v>2206</v>
      </c>
      <c r="C225" s="4" t="s">
        <v>124</v>
      </c>
      <c r="D225" s="4">
        <v>1</v>
      </c>
      <c r="E225" s="26" t="s">
        <v>898</v>
      </c>
    </row>
    <row r="226" spans="1:5" x14ac:dyDescent="0.3">
      <c r="A226" s="4"/>
      <c r="B226" s="4" t="s">
        <v>2207</v>
      </c>
      <c r="C226" s="4" t="s">
        <v>124</v>
      </c>
      <c r="D226" s="4">
        <v>1</v>
      </c>
      <c r="E226" s="26" t="s">
        <v>900</v>
      </c>
    </row>
    <row r="227" spans="1:5" ht="28.8" x14ac:dyDescent="0.3">
      <c r="A227" s="4"/>
      <c r="B227" s="4" t="s">
        <v>2208</v>
      </c>
      <c r="C227" s="4" t="s">
        <v>124</v>
      </c>
      <c r="D227" s="4">
        <v>1</v>
      </c>
      <c r="E227" s="26" t="s">
        <v>902</v>
      </c>
    </row>
    <row r="228" spans="1:5" ht="28.8" x14ac:dyDescent="0.3">
      <c r="A228" s="4"/>
      <c r="B228" s="4" t="s">
        <v>2209</v>
      </c>
      <c r="C228" s="4" t="s">
        <v>124</v>
      </c>
      <c r="D228" s="4">
        <v>1</v>
      </c>
      <c r="E228" s="26" t="s">
        <v>904</v>
      </c>
    </row>
    <row r="229" spans="1:5" ht="57.6" x14ac:dyDescent="0.3">
      <c r="A229" s="4"/>
      <c r="B229" s="4" t="s">
        <v>2210</v>
      </c>
      <c r="C229" s="4" t="s">
        <v>124</v>
      </c>
      <c r="D229" s="4">
        <v>1</v>
      </c>
      <c r="E229" s="26" t="s">
        <v>906</v>
      </c>
    </row>
    <row r="230" spans="1:5" x14ac:dyDescent="0.3">
      <c r="A230" s="4"/>
      <c r="B230" s="4" t="s">
        <v>2211</v>
      </c>
      <c r="C230" s="4" t="s">
        <v>124</v>
      </c>
      <c r="D230" s="4">
        <v>1</v>
      </c>
      <c r="E230" s="26" t="s">
        <v>908</v>
      </c>
    </row>
    <row r="231" spans="1:5" x14ac:dyDescent="0.3">
      <c r="A231" s="4"/>
      <c r="B231" s="4" t="s">
        <v>2212</v>
      </c>
      <c r="C231" s="4" t="s">
        <v>124</v>
      </c>
      <c r="D231" s="4">
        <v>1</v>
      </c>
      <c r="E231" s="26" t="s">
        <v>910</v>
      </c>
    </row>
    <row r="232" spans="1:5" ht="28.8" x14ac:dyDescent="0.3">
      <c r="A232" s="4"/>
      <c r="B232" s="4" t="s">
        <v>2213</v>
      </c>
      <c r="C232" s="4" t="s">
        <v>124</v>
      </c>
      <c r="D232" s="4">
        <v>1</v>
      </c>
      <c r="E232" s="26" t="s">
        <v>912</v>
      </c>
    </row>
    <row r="233" spans="1:5" x14ac:dyDescent="0.3">
      <c r="A233" s="4"/>
      <c r="B233" s="4" t="s">
        <v>2214</v>
      </c>
      <c r="C233" s="4" t="s">
        <v>124</v>
      </c>
      <c r="D233" s="4">
        <v>1</v>
      </c>
      <c r="E233" s="26" t="s">
        <v>914</v>
      </c>
    </row>
    <row r="234" spans="1:5" ht="28.8" x14ac:dyDescent="0.3">
      <c r="A234" s="4"/>
      <c r="B234" s="4" t="s">
        <v>2215</v>
      </c>
      <c r="C234" s="4" t="s">
        <v>124</v>
      </c>
      <c r="D234" s="4">
        <v>1</v>
      </c>
      <c r="E234" s="26" t="s">
        <v>916</v>
      </c>
    </row>
    <row r="235" spans="1:5" x14ac:dyDescent="0.3">
      <c r="A235" s="4"/>
      <c r="B235" s="4" t="s">
        <v>2216</v>
      </c>
      <c r="C235" s="4" t="s">
        <v>124</v>
      </c>
      <c r="D235" s="4">
        <v>1</v>
      </c>
      <c r="E235" s="26" t="s">
        <v>918</v>
      </c>
    </row>
    <row r="236" spans="1:5" ht="28.8" x14ac:dyDescent="0.3">
      <c r="A236" s="4"/>
      <c r="B236" s="4" t="s">
        <v>2217</v>
      </c>
      <c r="C236" s="4" t="s">
        <v>124</v>
      </c>
      <c r="D236" s="4">
        <v>1</v>
      </c>
      <c r="E236" s="26" t="s">
        <v>2218</v>
      </c>
    </row>
    <row r="237" spans="1:5" x14ac:dyDescent="0.3">
      <c r="A237" s="4"/>
      <c r="B237" s="4" t="s">
        <v>2219</v>
      </c>
      <c r="C237" s="4" t="s">
        <v>124</v>
      </c>
      <c r="D237" s="4">
        <v>1</v>
      </c>
      <c r="E237" s="26" t="s">
        <v>922</v>
      </c>
    </row>
    <row r="238" spans="1:5" x14ac:dyDescent="0.3">
      <c r="A238" s="4"/>
      <c r="B238" s="4" t="s">
        <v>2220</v>
      </c>
      <c r="C238" s="4" t="s">
        <v>124</v>
      </c>
      <c r="D238" s="4">
        <v>1</v>
      </c>
      <c r="E238" s="26" t="s">
        <v>924</v>
      </c>
    </row>
    <row r="239" spans="1:5" ht="43.2" x14ac:dyDescent="0.3">
      <c r="A239" s="4"/>
      <c r="B239" s="4" t="s">
        <v>2221</v>
      </c>
      <c r="C239" s="4" t="s">
        <v>124</v>
      </c>
      <c r="D239" s="4">
        <v>1</v>
      </c>
      <c r="E239" s="26" t="s">
        <v>926</v>
      </c>
    </row>
    <row r="240" spans="1:5" x14ac:dyDescent="0.3">
      <c r="A240" s="4"/>
      <c r="B240" s="4" t="s">
        <v>2222</v>
      </c>
      <c r="C240" s="4" t="s">
        <v>124</v>
      </c>
      <c r="D240" s="4">
        <v>1</v>
      </c>
      <c r="E240" s="26" t="s">
        <v>928</v>
      </c>
    </row>
    <row r="241" spans="1:5" ht="28.8" x14ac:dyDescent="0.3">
      <c r="A241" s="4" t="s">
        <v>55</v>
      </c>
      <c r="B241" s="4" t="s">
        <v>2223</v>
      </c>
      <c r="C241" s="4" t="s">
        <v>124</v>
      </c>
      <c r="D241" s="4">
        <v>1</v>
      </c>
      <c r="E241" s="26" t="s">
        <v>945</v>
      </c>
    </row>
    <row r="242" spans="1:5" x14ac:dyDescent="0.3">
      <c r="A242" s="4"/>
      <c r="B242" s="4" t="s">
        <v>2224</v>
      </c>
      <c r="C242" s="4" t="s">
        <v>124</v>
      </c>
      <c r="D242" s="4">
        <v>1</v>
      </c>
      <c r="E242" s="26" t="s">
        <v>947</v>
      </c>
    </row>
    <row r="243" spans="1:5" x14ac:dyDescent="0.3">
      <c r="A243" s="4"/>
      <c r="B243" s="4" t="s">
        <v>2225</v>
      </c>
      <c r="C243" s="4" t="s">
        <v>124</v>
      </c>
      <c r="D243" s="4">
        <v>1</v>
      </c>
      <c r="E243" s="26" t="s">
        <v>949</v>
      </c>
    </row>
    <row r="244" spans="1:5" x14ac:dyDescent="0.3">
      <c r="A244" s="4"/>
      <c r="B244" s="4" t="s">
        <v>2226</v>
      </c>
      <c r="C244" s="4" t="s">
        <v>124</v>
      </c>
      <c r="D244" s="4">
        <v>1</v>
      </c>
      <c r="E244" s="26" t="s">
        <v>951</v>
      </c>
    </row>
    <row r="245" spans="1:5" ht="28.8" x14ac:dyDescent="0.3">
      <c r="A245" s="4"/>
      <c r="B245" s="4" t="s">
        <v>2227</v>
      </c>
      <c r="C245" s="4" t="s">
        <v>124</v>
      </c>
      <c r="D245" s="4">
        <v>1</v>
      </c>
      <c r="E245" s="26" t="s">
        <v>953</v>
      </c>
    </row>
    <row r="246" spans="1:5" ht="28.8" x14ac:dyDescent="0.3">
      <c r="A246" s="4"/>
      <c r="B246" s="4" t="s">
        <v>2228</v>
      </c>
      <c r="C246" s="4" t="s">
        <v>124</v>
      </c>
      <c r="D246" s="4">
        <v>1</v>
      </c>
      <c r="E246" s="26" t="s">
        <v>955</v>
      </c>
    </row>
    <row r="247" spans="1:5" ht="43.2" x14ac:dyDescent="0.3">
      <c r="A247" s="4"/>
      <c r="B247" s="4" t="s">
        <v>2229</v>
      </c>
      <c r="C247" s="4" t="s">
        <v>124</v>
      </c>
      <c r="D247" s="4">
        <v>1</v>
      </c>
      <c r="E247" s="26" t="s">
        <v>957</v>
      </c>
    </row>
    <row r="248" spans="1:5" ht="28.8" x14ac:dyDescent="0.3">
      <c r="A248" s="4"/>
      <c r="B248" s="4" t="s">
        <v>2230</v>
      </c>
      <c r="C248" s="4" t="s">
        <v>124</v>
      </c>
      <c r="D248" s="4">
        <v>1</v>
      </c>
      <c r="E248" s="26" t="s">
        <v>959</v>
      </c>
    </row>
    <row r="249" spans="1:5" ht="86.4" x14ac:dyDescent="0.3">
      <c r="A249" s="4"/>
      <c r="B249" s="4" t="s">
        <v>2231</v>
      </c>
      <c r="C249" s="4" t="s">
        <v>124</v>
      </c>
      <c r="D249" s="4">
        <v>2</v>
      </c>
      <c r="E249" s="26" t="s">
        <v>961</v>
      </c>
    </row>
    <row r="250" spans="1:5" ht="43.2" x14ac:dyDescent="0.3">
      <c r="A250" s="4"/>
      <c r="B250" s="4" t="s">
        <v>2232</v>
      </c>
      <c r="C250" s="4" t="s">
        <v>124</v>
      </c>
      <c r="D250" s="4">
        <v>1</v>
      </c>
      <c r="E250" s="26" t="s">
        <v>964</v>
      </c>
    </row>
    <row r="251" spans="1:5" ht="28.8" x14ac:dyDescent="0.3">
      <c r="A251" s="4"/>
      <c r="B251" s="4" t="s">
        <v>2233</v>
      </c>
      <c r="C251" s="4" t="s">
        <v>124</v>
      </c>
      <c r="D251" s="4">
        <v>1</v>
      </c>
      <c r="E251" s="26" t="s">
        <v>967</v>
      </c>
    </row>
    <row r="252" spans="1:5" ht="115.2" x14ac:dyDescent="0.3">
      <c r="A252" s="4"/>
      <c r="B252" s="4" t="s">
        <v>2234</v>
      </c>
      <c r="C252" s="4" t="s">
        <v>124</v>
      </c>
      <c r="D252" s="4">
        <v>1</v>
      </c>
      <c r="E252" s="26" t="s">
        <v>2235</v>
      </c>
    </row>
    <row r="253" spans="1:5" ht="86.4" x14ac:dyDescent="0.3">
      <c r="A253" s="4"/>
      <c r="B253" s="4" t="s">
        <v>2236</v>
      </c>
      <c r="C253" s="4" t="s">
        <v>124</v>
      </c>
      <c r="D253" s="4">
        <v>1</v>
      </c>
      <c r="E253" s="26" t="s">
        <v>972</v>
      </c>
    </row>
    <row r="254" spans="1:5" ht="43.2" x14ac:dyDescent="0.3">
      <c r="A254" s="4"/>
      <c r="B254" s="4" t="s">
        <v>2237</v>
      </c>
      <c r="C254" s="4" t="s">
        <v>124</v>
      </c>
      <c r="D254" s="4">
        <v>2</v>
      </c>
      <c r="E254" s="26" t="s">
        <v>974</v>
      </c>
    </row>
    <row r="255" spans="1:5" x14ac:dyDescent="0.3">
      <c r="A255" s="4"/>
      <c r="B255" s="4" t="s">
        <v>2238</v>
      </c>
      <c r="C255" s="4" t="s">
        <v>124</v>
      </c>
      <c r="D255" s="4">
        <v>1</v>
      </c>
      <c r="E255" s="26" t="s">
        <v>976</v>
      </c>
    </row>
    <row r="256" spans="1:5" ht="28.8" x14ac:dyDescent="0.3">
      <c r="A256" s="4"/>
      <c r="B256" s="4" t="s">
        <v>2239</v>
      </c>
      <c r="C256" s="4" t="s">
        <v>124</v>
      </c>
      <c r="D256" s="4">
        <v>1</v>
      </c>
      <c r="E256" s="26" t="s">
        <v>978</v>
      </c>
    </row>
    <row r="257" spans="1:5" x14ac:dyDescent="0.3">
      <c r="A257" s="4"/>
      <c r="B257" s="4" t="s">
        <v>2240</v>
      </c>
      <c r="C257" s="4" t="s">
        <v>124</v>
      </c>
      <c r="D257" s="4">
        <v>2</v>
      </c>
      <c r="E257" s="26" t="s">
        <v>980</v>
      </c>
    </row>
    <row r="258" spans="1:5" ht="43.2" x14ac:dyDescent="0.3">
      <c r="A258" s="4"/>
      <c r="B258" s="4" t="s">
        <v>2241</v>
      </c>
      <c r="C258" s="4" t="s">
        <v>124</v>
      </c>
      <c r="D258" s="4">
        <v>1</v>
      </c>
      <c r="E258" s="26" t="s">
        <v>982</v>
      </c>
    </row>
    <row r="259" spans="1:5" ht="28.8" x14ac:dyDescent="0.3">
      <c r="A259" s="4"/>
      <c r="B259" s="4" t="s">
        <v>2242</v>
      </c>
      <c r="C259" s="4" t="s">
        <v>124</v>
      </c>
      <c r="D259" s="4">
        <v>1</v>
      </c>
      <c r="E259" s="26" t="s">
        <v>985</v>
      </c>
    </row>
    <row r="260" spans="1:5" x14ac:dyDescent="0.3">
      <c r="A260" s="4"/>
      <c r="B260" s="4" t="s">
        <v>2243</v>
      </c>
      <c r="C260" s="4" t="s">
        <v>124</v>
      </c>
      <c r="D260" s="4" t="s">
        <v>2052</v>
      </c>
      <c r="E260" s="26" t="s">
        <v>987</v>
      </c>
    </row>
    <row r="261" spans="1:5" x14ac:dyDescent="0.3">
      <c r="A261" s="4"/>
      <c r="B261" s="4" t="s">
        <v>2244</v>
      </c>
      <c r="C261" s="4" t="s">
        <v>124</v>
      </c>
      <c r="D261" s="4">
        <v>1</v>
      </c>
      <c r="E261" s="26" t="s">
        <v>990</v>
      </c>
    </row>
    <row r="262" spans="1:5" ht="28.8" x14ac:dyDescent="0.3">
      <c r="A262" s="4"/>
      <c r="B262" s="4" t="s">
        <v>2245</v>
      </c>
      <c r="C262" s="4" t="s">
        <v>124</v>
      </c>
      <c r="D262" s="4">
        <v>1</v>
      </c>
      <c r="E262" s="26" t="s">
        <v>993</v>
      </c>
    </row>
    <row r="263" spans="1:5" ht="28.8" x14ac:dyDescent="0.3">
      <c r="A263" s="4"/>
      <c r="B263" s="4" t="s">
        <v>2246</v>
      </c>
      <c r="C263" s="4" t="s">
        <v>124</v>
      </c>
      <c r="D263" s="4">
        <v>1</v>
      </c>
      <c r="E263" s="26" t="s">
        <v>2247</v>
      </c>
    </row>
    <row r="264" spans="1:5" ht="57.6" x14ac:dyDescent="0.3">
      <c r="A264" s="4"/>
      <c r="B264" s="4" t="s">
        <v>2248</v>
      </c>
      <c r="C264" s="4" t="s">
        <v>124</v>
      </c>
      <c r="D264" s="4">
        <v>2</v>
      </c>
      <c r="E264" s="26" t="s">
        <v>997</v>
      </c>
    </row>
    <row r="265" spans="1:5" x14ac:dyDescent="0.3">
      <c r="A265" s="4"/>
      <c r="B265" s="4" t="s">
        <v>2249</v>
      </c>
      <c r="C265" s="4" t="s">
        <v>124</v>
      </c>
      <c r="D265" s="4">
        <v>1</v>
      </c>
      <c r="E265" s="26" t="s">
        <v>999</v>
      </c>
    </row>
    <row r="266" spans="1:5" ht="43.2" x14ac:dyDescent="0.3">
      <c r="A266" s="4"/>
      <c r="B266" s="4" t="s">
        <v>2250</v>
      </c>
      <c r="C266" s="4" t="s">
        <v>124</v>
      </c>
      <c r="D266" s="4" t="s">
        <v>2052</v>
      </c>
      <c r="E266" s="26" t="s">
        <v>1001</v>
      </c>
    </row>
    <row r="267" spans="1:5" x14ac:dyDescent="0.3">
      <c r="A267" s="4"/>
      <c r="B267" s="4" t="s">
        <v>2251</v>
      </c>
      <c r="C267" s="4" t="s">
        <v>124</v>
      </c>
      <c r="D267" s="4" t="s">
        <v>2052</v>
      </c>
      <c r="E267" s="26" t="s">
        <v>1003</v>
      </c>
    </row>
    <row r="268" spans="1:5" ht="43.2" x14ac:dyDescent="0.3">
      <c r="A268" s="4"/>
      <c r="B268" s="4" t="s">
        <v>2252</v>
      </c>
      <c r="C268" s="4" t="s">
        <v>124</v>
      </c>
      <c r="D268" s="4" t="s">
        <v>2052</v>
      </c>
      <c r="E268" s="26" t="s">
        <v>1005</v>
      </c>
    </row>
    <row r="269" spans="1:5" ht="43.2" x14ac:dyDescent="0.3">
      <c r="A269" s="4"/>
      <c r="B269" s="4" t="s">
        <v>2253</v>
      </c>
      <c r="C269" s="4" t="s">
        <v>124</v>
      </c>
      <c r="D269" s="4">
        <v>1</v>
      </c>
      <c r="E269" s="26" t="s">
        <v>1007</v>
      </c>
    </row>
    <row r="270" spans="1:5" ht="28.8" x14ac:dyDescent="0.3">
      <c r="A270" s="4"/>
      <c r="B270" s="4" t="s">
        <v>2254</v>
      </c>
      <c r="C270" s="4" t="s">
        <v>124</v>
      </c>
      <c r="D270" s="4">
        <v>2</v>
      </c>
      <c r="E270" s="26" t="s">
        <v>1009</v>
      </c>
    </row>
    <row r="271" spans="1:5" x14ac:dyDescent="0.3">
      <c r="A271" s="4"/>
      <c r="B271" s="4" t="s">
        <v>2255</v>
      </c>
      <c r="C271" s="4" t="s">
        <v>124</v>
      </c>
      <c r="D271" s="4">
        <v>1</v>
      </c>
      <c r="E271" s="26" t="s">
        <v>1011</v>
      </c>
    </row>
    <row r="272" spans="1:5" ht="43.2" x14ac:dyDescent="0.3">
      <c r="A272" s="4"/>
      <c r="B272" s="4" t="s">
        <v>2256</v>
      </c>
      <c r="C272" s="4" t="s">
        <v>124</v>
      </c>
      <c r="D272" s="4">
        <v>2</v>
      </c>
      <c r="E272" s="26" t="s">
        <v>1013</v>
      </c>
    </row>
    <row r="273" spans="1:5" x14ac:dyDescent="0.3">
      <c r="A273" s="4"/>
      <c r="B273" s="4" t="s">
        <v>2257</v>
      </c>
      <c r="C273" s="4" t="s">
        <v>124</v>
      </c>
      <c r="D273" s="4">
        <v>1</v>
      </c>
      <c r="E273" s="26" t="s">
        <v>1015</v>
      </c>
    </row>
    <row r="274" spans="1:5" ht="28.8" x14ac:dyDescent="0.3">
      <c r="A274" s="4"/>
      <c r="B274" s="4" t="s">
        <v>2258</v>
      </c>
      <c r="C274" s="4" t="s">
        <v>124</v>
      </c>
      <c r="D274" s="4">
        <v>1</v>
      </c>
      <c r="E274" s="26" t="s">
        <v>1017</v>
      </c>
    </row>
    <row r="275" spans="1:5" ht="72" x14ac:dyDescent="0.3">
      <c r="A275" s="4"/>
      <c r="B275" s="4" t="s">
        <v>2259</v>
      </c>
      <c r="C275" s="4" t="s">
        <v>124</v>
      </c>
      <c r="D275" s="4">
        <v>1</v>
      </c>
      <c r="E275" s="26" t="s">
        <v>1019</v>
      </c>
    </row>
    <row r="276" spans="1:5" ht="57.6" x14ac:dyDescent="0.3">
      <c r="A276" s="4"/>
      <c r="B276" s="4" t="s">
        <v>2260</v>
      </c>
      <c r="C276" s="4" t="s">
        <v>124</v>
      </c>
      <c r="D276" s="4">
        <v>1</v>
      </c>
      <c r="E276" s="26" t="s">
        <v>1021</v>
      </c>
    </row>
    <row r="277" spans="1:5" ht="57.6" x14ac:dyDescent="0.3">
      <c r="A277" s="4"/>
      <c r="B277" s="4" t="s">
        <v>2261</v>
      </c>
      <c r="C277" s="4" t="s">
        <v>124</v>
      </c>
      <c r="D277" s="4">
        <v>1</v>
      </c>
      <c r="E277" s="26" t="s">
        <v>1023</v>
      </c>
    </row>
    <row r="278" spans="1:5" x14ac:dyDescent="0.3">
      <c r="A278" s="4"/>
      <c r="B278" s="4" t="s">
        <v>2262</v>
      </c>
      <c r="C278" s="4" t="s">
        <v>124</v>
      </c>
      <c r="D278" s="4">
        <v>2</v>
      </c>
      <c r="E278" s="26" t="s">
        <v>1025</v>
      </c>
    </row>
    <row r="279" spans="1:5" ht="158.4" x14ac:dyDescent="0.3">
      <c r="A279" s="4"/>
      <c r="B279" s="4" t="s">
        <v>2263</v>
      </c>
      <c r="C279" s="4" t="s">
        <v>124</v>
      </c>
      <c r="D279" s="4">
        <v>1</v>
      </c>
      <c r="E279" s="26" t="s">
        <v>1027</v>
      </c>
    </row>
    <row r="280" spans="1:5" ht="28.8" x14ac:dyDescent="0.3">
      <c r="A280" s="4"/>
      <c r="B280" s="4" t="s">
        <v>2264</v>
      </c>
      <c r="C280" s="4" t="s">
        <v>124</v>
      </c>
      <c r="D280" s="4">
        <v>1</v>
      </c>
      <c r="E280" s="26" t="s">
        <v>1029</v>
      </c>
    </row>
    <row r="281" spans="1:5" ht="28.8" x14ac:dyDescent="0.3">
      <c r="A281" s="4"/>
      <c r="B281" s="4" t="s">
        <v>2265</v>
      </c>
      <c r="C281" s="4" t="s">
        <v>124</v>
      </c>
      <c r="D281" s="4">
        <v>2</v>
      </c>
      <c r="E281" s="26" t="s">
        <v>1031</v>
      </c>
    </row>
    <row r="282" spans="1:5" x14ac:dyDescent="0.3">
      <c r="A282" s="4"/>
      <c r="B282" s="4" t="s">
        <v>2266</v>
      </c>
      <c r="C282" s="4" t="s">
        <v>124</v>
      </c>
      <c r="D282" s="4">
        <v>1</v>
      </c>
      <c r="E282" s="26" t="s">
        <v>1033</v>
      </c>
    </row>
    <row r="283" spans="1:5" x14ac:dyDescent="0.3">
      <c r="A283" s="4"/>
      <c r="B283" s="4" t="s">
        <v>2267</v>
      </c>
      <c r="C283" s="4" t="s">
        <v>124</v>
      </c>
      <c r="D283" s="4">
        <v>1</v>
      </c>
      <c r="E283" s="26" t="s">
        <v>1035</v>
      </c>
    </row>
    <row r="284" spans="1:5" ht="28.8" x14ac:dyDescent="0.3">
      <c r="A284" s="4"/>
      <c r="B284" s="4" t="s">
        <v>2268</v>
      </c>
      <c r="C284" s="4" t="s">
        <v>124</v>
      </c>
      <c r="D284" s="4">
        <v>2</v>
      </c>
      <c r="E284" s="26" t="s">
        <v>1037</v>
      </c>
    </row>
    <row r="285" spans="1:5" ht="86.4" x14ac:dyDescent="0.3">
      <c r="A285" s="4"/>
      <c r="B285" s="4" t="s">
        <v>2269</v>
      </c>
      <c r="C285" s="4" t="s">
        <v>124</v>
      </c>
      <c r="D285" s="4">
        <v>1</v>
      </c>
      <c r="E285" s="26" t="s">
        <v>1039</v>
      </c>
    </row>
    <row r="286" spans="1:5" x14ac:dyDescent="0.3">
      <c r="A286" s="4"/>
      <c r="B286" s="4" t="s">
        <v>2270</v>
      </c>
      <c r="C286" s="4" t="s">
        <v>124</v>
      </c>
      <c r="D286" s="4">
        <v>1</v>
      </c>
      <c r="E286" s="26" t="s">
        <v>1035</v>
      </c>
    </row>
    <row r="287" spans="1:5" ht="28.8" x14ac:dyDescent="0.3">
      <c r="A287" s="4"/>
      <c r="B287" s="4" t="s">
        <v>2271</v>
      </c>
      <c r="C287" s="4" t="s">
        <v>124</v>
      </c>
      <c r="D287" s="4">
        <v>3</v>
      </c>
      <c r="E287" s="26" t="s">
        <v>1042</v>
      </c>
    </row>
    <row r="288" spans="1:5" ht="57.6" x14ac:dyDescent="0.3">
      <c r="A288" s="4"/>
      <c r="B288" s="4" t="s">
        <v>2272</v>
      </c>
      <c r="C288" s="4" t="s">
        <v>124</v>
      </c>
      <c r="D288" s="4">
        <v>2</v>
      </c>
      <c r="E288" s="26" t="s">
        <v>1045</v>
      </c>
    </row>
    <row r="289" spans="1:5" ht="72" x14ac:dyDescent="0.3">
      <c r="A289" s="4"/>
      <c r="B289" s="4" t="s">
        <v>2273</v>
      </c>
      <c r="C289" s="4" t="s">
        <v>124</v>
      </c>
      <c r="D289" s="4">
        <v>2</v>
      </c>
      <c r="E289" s="26" t="s">
        <v>1047</v>
      </c>
    </row>
    <row r="290" spans="1:5" ht="57.6" x14ac:dyDescent="0.3">
      <c r="A290" s="4"/>
      <c r="B290" s="4" t="s">
        <v>2274</v>
      </c>
      <c r="C290" s="4" t="s">
        <v>124</v>
      </c>
      <c r="D290" s="4" t="s">
        <v>2052</v>
      </c>
      <c r="E290" s="26" t="s">
        <v>1049</v>
      </c>
    </row>
    <row r="291" spans="1:5" ht="43.2" x14ac:dyDescent="0.3">
      <c r="A291" s="4"/>
      <c r="B291" s="4" t="s">
        <v>2275</v>
      </c>
      <c r="C291" s="4" t="s">
        <v>124</v>
      </c>
      <c r="D291" s="4">
        <v>1</v>
      </c>
      <c r="E291" s="26" t="s">
        <v>1051</v>
      </c>
    </row>
    <row r="292" spans="1:5" ht="28.8" x14ac:dyDescent="0.3">
      <c r="A292" s="4"/>
      <c r="B292" s="4" t="s">
        <v>2276</v>
      </c>
      <c r="C292" s="4" t="s">
        <v>124</v>
      </c>
      <c r="D292" s="4">
        <v>1</v>
      </c>
      <c r="E292" s="26" t="s">
        <v>1053</v>
      </c>
    </row>
    <row r="293" spans="1:5" ht="28.8" x14ac:dyDescent="0.3">
      <c r="A293" s="4"/>
      <c r="B293" s="4" t="s">
        <v>2277</v>
      </c>
      <c r="C293" s="4" t="s">
        <v>124</v>
      </c>
      <c r="D293" s="4">
        <v>1</v>
      </c>
      <c r="E293" s="26" t="s">
        <v>1055</v>
      </c>
    </row>
    <row r="294" spans="1:5" ht="28.8" x14ac:dyDescent="0.3">
      <c r="A294" s="4"/>
      <c r="B294" s="4" t="s">
        <v>2278</v>
      </c>
      <c r="C294" s="4" t="s">
        <v>124</v>
      </c>
      <c r="D294" s="4">
        <v>1</v>
      </c>
      <c r="E294" s="26" t="s">
        <v>1057</v>
      </c>
    </row>
    <row r="295" spans="1:5" ht="43.2" x14ac:dyDescent="0.3">
      <c r="A295" s="4" t="s">
        <v>45</v>
      </c>
      <c r="B295" s="4" t="s">
        <v>2279</v>
      </c>
      <c r="C295" s="4" t="s">
        <v>124</v>
      </c>
      <c r="D295" s="4">
        <v>1</v>
      </c>
      <c r="E295" s="26" t="s">
        <v>1196</v>
      </c>
    </row>
    <row r="296" spans="1:5" ht="43.2" x14ac:dyDescent="0.3">
      <c r="A296" s="4"/>
      <c r="B296" s="4" t="s">
        <v>2280</v>
      </c>
      <c r="C296" s="4" t="s">
        <v>124</v>
      </c>
      <c r="D296" s="4">
        <v>1</v>
      </c>
      <c r="E296" s="26" t="s">
        <v>1198</v>
      </c>
    </row>
    <row r="297" spans="1:5" ht="28.8" x14ac:dyDescent="0.3">
      <c r="A297" s="4"/>
      <c r="B297" s="4" t="s">
        <v>2281</v>
      </c>
      <c r="C297" s="4" t="s">
        <v>124</v>
      </c>
      <c r="D297" s="4">
        <v>1</v>
      </c>
      <c r="E297" s="26" t="s">
        <v>1200</v>
      </c>
    </row>
    <row r="298" spans="1:5" ht="43.2" x14ac:dyDescent="0.3">
      <c r="A298" s="4"/>
      <c r="B298" s="4" t="s">
        <v>2282</v>
      </c>
      <c r="C298" s="4" t="s">
        <v>124</v>
      </c>
      <c r="D298" s="4">
        <v>1</v>
      </c>
      <c r="E298" s="26" t="s">
        <v>1202</v>
      </c>
    </row>
    <row r="299" spans="1:5" x14ac:dyDescent="0.3">
      <c r="A299" s="4"/>
      <c r="B299" s="4" t="s">
        <v>2283</v>
      </c>
      <c r="C299" s="4" t="s">
        <v>124</v>
      </c>
      <c r="D299" s="4">
        <v>1</v>
      </c>
      <c r="E299" s="26" t="s">
        <v>1205</v>
      </c>
    </row>
    <row r="300" spans="1:5" ht="43.2" x14ac:dyDescent="0.3">
      <c r="A300" s="4"/>
      <c r="B300" s="4" t="s">
        <v>2284</v>
      </c>
      <c r="C300" s="4" t="s">
        <v>124</v>
      </c>
      <c r="D300" s="4">
        <v>1</v>
      </c>
      <c r="E300" s="26" t="s">
        <v>2285</v>
      </c>
    </row>
    <row r="301" spans="1:5" ht="43.2" x14ac:dyDescent="0.3">
      <c r="A301" s="4"/>
      <c r="B301" s="4" t="s">
        <v>2286</v>
      </c>
      <c r="C301" s="4" t="s">
        <v>124</v>
      </c>
      <c r="D301" s="4">
        <v>1</v>
      </c>
      <c r="E301" s="26" t="s">
        <v>1210</v>
      </c>
    </row>
    <row r="302" spans="1:5" ht="57.6" x14ac:dyDescent="0.3">
      <c r="A302" s="4"/>
      <c r="B302" s="4" t="s">
        <v>2287</v>
      </c>
      <c r="C302" s="4" t="s">
        <v>124</v>
      </c>
      <c r="D302" s="4">
        <v>1</v>
      </c>
      <c r="E302" s="26" t="s">
        <v>2288</v>
      </c>
    </row>
    <row r="303" spans="1:5" ht="28.8" x14ac:dyDescent="0.3">
      <c r="A303" s="4"/>
      <c r="B303" s="4" t="s">
        <v>2289</v>
      </c>
      <c r="C303" s="4" t="s">
        <v>124</v>
      </c>
      <c r="D303" s="4">
        <v>1</v>
      </c>
      <c r="E303" s="26" t="s">
        <v>1214</v>
      </c>
    </row>
    <row r="304" spans="1:5" ht="43.2" x14ac:dyDescent="0.3">
      <c r="A304" s="4"/>
      <c r="B304" s="4" t="s">
        <v>2290</v>
      </c>
      <c r="C304" s="4" t="s">
        <v>124</v>
      </c>
      <c r="D304" s="4">
        <v>1</v>
      </c>
      <c r="E304" s="26" t="s">
        <v>1216</v>
      </c>
    </row>
    <row r="305" spans="1:5" ht="28.8" x14ac:dyDescent="0.3">
      <c r="A305" s="4"/>
      <c r="B305" s="4" t="s">
        <v>2291</v>
      </c>
      <c r="C305" s="4" t="s">
        <v>124</v>
      </c>
      <c r="D305" s="4">
        <v>1</v>
      </c>
      <c r="E305" s="26" t="s">
        <v>1218</v>
      </c>
    </row>
    <row r="306" spans="1:5" x14ac:dyDescent="0.3">
      <c r="A306" s="4"/>
      <c r="B306" s="4" t="s">
        <v>2292</v>
      </c>
      <c r="C306" s="4" t="s">
        <v>124</v>
      </c>
      <c r="D306" s="4">
        <v>1</v>
      </c>
      <c r="E306" s="26" t="s">
        <v>1220</v>
      </c>
    </row>
    <row r="307" spans="1:5" ht="28.8" x14ac:dyDescent="0.3">
      <c r="A307" s="4"/>
      <c r="B307" s="4" t="s">
        <v>2293</v>
      </c>
      <c r="C307" s="4" t="s">
        <v>124</v>
      </c>
      <c r="D307" s="4">
        <v>1</v>
      </c>
      <c r="E307" s="26" t="s">
        <v>1222</v>
      </c>
    </row>
    <row r="308" spans="1:5" ht="57.6" x14ac:dyDescent="0.3">
      <c r="A308" s="4"/>
      <c r="B308" s="4" t="s">
        <v>2294</v>
      </c>
      <c r="C308" s="4" t="s">
        <v>124</v>
      </c>
      <c r="D308" s="4">
        <v>1</v>
      </c>
      <c r="E308" s="26" t="s">
        <v>2295</v>
      </c>
    </row>
    <row r="309" spans="1:5" ht="28.8" x14ac:dyDescent="0.3">
      <c r="A309" s="4" t="s">
        <v>1541</v>
      </c>
      <c r="B309" s="4" t="s">
        <v>2296</v>
      </c>
      <c r="C309" s="4" t="s">
        <v>124</v>
      </c>
      <c r="D309" s="4">
        <v>1</v>
      </c>
      <c r="E309" s="26" t="s">
        <v>1542</v>
      </c>
    </row>
    <row r="310" spans="1:5" ht="72" x14ac:dyDescent="0.3">
      <c r="A310" s="4"/>
      <c r="B310" s="4" t="s">
        <v>2297</v>
      </c>
      <c r="C310" s="4" t="s">
        <v>124</v>
      </c>
      <c r="D310" s="4">
        <v>1</v>
      </c>
      <c r="E310" s="26" t="s">
        <v>2298</v>
      </c>
    </row>
    <row r="311" spans="1:5" ht="28.8" x14ac:dyDescent="0.3">
      <c r="A311" s="4"/>
      <c r="B311" s="4" t="s">
        <v>2299</v>
      </c>
      <c r="C311" s="4" t="s">
        <v>124</v>
      </c>
      <c r="D311" s="4">
        <v>1</v>
      </c>
      <c r="E311" s="26" t="s">
        <v>1546</v>
      </c>
    </row>
    <row r="312" spans="1:5" x14ac:dyDescent="0.3">
      <c r="A312" s="4"/>
      <c r="B312" s="4" t="s">
        <v>2300</v>
      </c>
      <c r="C312" s="4" t="s">
        <v>124</v>
      </c>
      <c r="D312" s="4">
        <v>2</v>
      </c>
      <c r="E312" s="26" t="s">
        <v>1548</v>
      </c>
    </row>
    <row r="313" spans="1:5" ht="28.8" x14ac:dyDescent="0.3">
      <c r="A313" s="4"/>
      <c r="B313" s="4" t="s">
        <v>2301</v>
      </c>
      <c r="C313" s="4" t="s">
        <v>124</v>
      </c>
      <c r="D313" s="4">
        <v>1</v>
      </c>
      <c r="E313" s="26" t="s">
        <v>1550</v>
      </c>
    </row>
    <row r="314" spans="1:5" x14ac:dyDescent="0.3">
      <c r="A314" s="4"/>
      <c r="B314" s="4" t="s">
        <v>2302</v>
      </c>
      <c r="C314" s="4" t="s">
        <v>124</v>
      </c>
      <c r="D314" s="4">
        <v>2</v>
      </c>
      <c r="E314" s="26" t="s">
        <v>1552</v>
      </c>
    </row>
    <row r="315" spans="1:5" x14ac:dyDescent="0.3">
      <c r="A315" s="4"/>
      <c r="B315" s="4" t="s">
        <v>2303</v>
      </c>
      <c r="C315" s="4" t="s">
        <v>124</v>
      </c>
      <c r="D315" s="4">
        <v>1</v>
      </c>
      <c r="E315" s="26" t="s">
        <v>1554</v>
      </c>
    </row>
    <row r="316" spans="1:5" ht="28.8" x14ac:dyDescent="0.3">
      <c r="A316" s="4"/>
      <c r="B316" s="4" t="s">
        <v>2304</v>
      </c>
      <c r="C316" s="4" t="s">
        <v>124</v>
      </c>
      <c r="D316" s="4">
        <v>1</v>
      </c>
      <c r="E316" s="26" t="s">
        <v>1556</v>
      </c>
    </row>
    <row r="317" spans="1:5" ht="43.2" x14ac:dyDescent="0.3">
      <c r="A317" s="4"/>
      <c r="B317" s="4" t="s">
        <v>2305</v>
      </c>
      <c r="C317" s="4" t="s">
        <v>124</v>
      </c>
      <c r="D317" s="4">
        <v>1</v>
      </c>
      <c r="E317" s="26" t="s">
        <v>1558</v>
      </c>
    </row>
    <row r="318" spans="1:5" ht="28.8" x14ac:dyDescent="0.3">
      <c r="A318" s="4"/>
      <c r="B318" s="4" t="s">
        <v>2306</v>
      </c>
      <c r="C318" s="4" t="s">
        <v>124</v>
      </c>
      <c r="D318" s="4">
        <v>2</v>
      </c>
      <c r="E318" s="26" t="s">
        <v>1560</v>
      </c>
    </row>
    <row r="319" spans="1:5" ht="28.8" x14ac:dyDescent="0.3">
      <c r="A319" s="4"/>
      <c r="B319" s="4" t="s">
        <v>2307</v>
      </c>
      <c r="C319" s="4" t="s">
        <v>124</v>
      </c>
      <c r="D319" s="4">
        <v>1</v>
      </c>
      <c r="E319" s="26" t="s">
        <v>1562</v>
      </c>
    </row>
    <row r="320" spans="1:5" x14ac:dyDescent="0.3">
      <c r="A320" s="4"/>
      <c r="B320" s="4" t="s">
        <v>2308</v>
      </c>
      <c r="C320" s="4" t="s">
        <v>124</v>
      </c>
      <c r="D320" s="4">
        <v>1</v>
      </c>
      <c r="E320" s="26" t="s">
        <v>1564</v>
      </c>
    </row>
    <row r="321" spans="1:5" ht="28.8" x14ac:dyDescent="0.3">
      <c r="A321" s="4"/>
      <c r="B321" s="4" t="s">
        <v>2309</v>
      </c>
      <c r="C321" s="4" t="s">
        <v>124</v>
      </c>
      <c r="D321" s="4">
        <v>2</v>
      </c>
      <c r="E321" s="26" t="s">
        <v>1566</v>
      </c>
    </row>
    <row r="322" spans="1:5" ht="43.2" x14ac:dyDescent="0.3">
      <c r="A322" s="4"/>
      <c r="B322" s="4" t="s">
        <v>2310</v>
      </c>
      <c r="C322" s="4" t="s">
        <v>124</v>
      </c>
      <c r="D322" s="4">
        <v>2</v>
      </c>
      <c r="E322" s="26" t="s">
        <v>1568</v>
      </c>
    </row>
    <row r="323" spans="1:5" ht="28.8" x14ac:dyDescent="0.3">
      <c r="A323" s="4"/>
      <c r="B323" s="4" t="s">
        <v>2311</v>
      </c>
      <c r="C323" s="4" t="s">
        <v>124</v>
      </c>
      <c r="D323" s="4">
        <v>1</v>
      </c>
      <c r="E323" s="26" t="s">
        <v>1570</v>
      </c>
    </row>
    <row r="324" spans="1:5" ht="28.8" x14ac:dyDescent="0.3">
      <c r="A324" s="4"/>
      <c r="B324" s="4" t="s">
        <v>2312</v>
      </c>
      <c r="C324" s="4" t="s">
        <v>124</v>
      </c>
      <c r="D324" s="4">
        <v>1</v>
      </c>
      <c r="E324" s="26" t="s">
        <v>1572</v>
      </c>
    </row>
    <row r="325" spans="1:5" ht="28.8" x14ac:dyDescent="0.3">
      <c r="A325" s="4"/>
      <c r="B325" s="4" t="s">
        <v>2313</v>
      </c>
      <c r="C325" s="4" t="s">
        <v>124</v>
      </c>
      <c r="D325" s="4">
        <v>1</v>
      </c>
      <c r="E325" s="26" t="s">
        <v>1574</v>
      </c>
    </row>
    <row r="326" spans="1:5" ht="28.8" x14ac:dyDescent="0.3">
      <c r="A326" s="4"/>
      <c r="B326" s="4" t="s">
        <v>2314</v>
      </c>
      <c r="C326" s="4" t="s">
        <v>124</v>
      </c>
      <c r="D326" s="4">
        <v>1</v>
      </c>
      <c r="E326" s="26" t="s">
        <v>1576</v>
      </c>
    </row>
    <row r="327" spans="1:5" ht="43.2" x14ac:dyDescent="0.3">
      <c r="A327" s="4"/>
      <c r="B327" s="4" t="s">
        <v>2315</v>
      </c>
      <c r="C327" s="4" t="s">
        <v>124</v>
      </c>
      <c r="D327" s="4">
        <v>1</v>
      </c>
      <c r="E327" s="26" t="s">
        <v>1578</v>
      </c>
    </row>
    <row r="328" spans="1:5" ht="28.8" x14ac:dyDescent="0.3">
      <c r="A328" s="4"/>
      <c r="B328" s="4" t="s">
        <v>2316</v>
      </c>
      <c r="C328" s="4" t="s">
        <v>124</v>
      </c>
      <c r="D328" s="4">
        <v>1</v>
      </c>
      <c r="E328" s="26" t="s">
        <v>1580</v>
      </c>
    </row>
    <row r="329" spans="1:5" ht="43.2" x14ac:dyDescent="0.3">
      <c r="A329" s="4"/>
      <c r="B329" s="4" t="s">
        <v>2317</v>
      </c>
      <c r="C329" s="4" t="s">
        <v>124</v>
      </c>
      <c r="D329" s="4">
        <v>2</v>
      </c>
      <c r="E329" s="26" t="s">
        <v>1582</v>
      </c>
    </row>
    <row r="330" spans="1:5" ht="28.8" x14ac:dyDescent="0.3">
      <c r="A330" s="4"/>
      <c r="B330" s="4" t="s">
        <v>2318</v>
      </c>
      <c r="C330" s="4" t="s">
        <v>124</v>
      </c>
      <c r="D330" s="4">
        <v>1</v>
      </c>
      <c r="E330" s="26" t="s">
        <v>1584</v>
      </c>
    </row>
    <row r="331" spans="1:5" ht="43.2" x14ac:dyDescent="0.3">
      <c r="A331" s="4"/>
      <c r="B331" s="4" t="s">
        <v>2319</v>
      </c>
      <c r="C331" s="4" t="s">
        <v>124</v>
      </c>
      <c r="D331" s="4">
        <v>2</v>
      </c>
      <c r="E331" s="26" t="s">
        <v>1586</v>
      </c>
    </row>
    <row r="332" spans="1:5" ht="57.6" x14ac:dyDescent="0.3">
      <c r="A332" s="4"/>
      <c r="B332" s="4" t="s">
        <v>2320</v>
      </c>
      <c r="C332" s="4" t="s">
        <v>124</v>
      </c>
      <c r="D332" s="4">
        <v>2</v>
      </c>
      <c r="E332" s="26" t="s">
        <v>1588</v>
      </c>
    </row>
    <row r="333" spans="1:5" ht="28.8" x14ac:dyDescent="0.3">
      <c r="A333" s="4"/>
      <c r="B333" s="4" t="s">
        <v>2321</v>
      </c>
      <c r="C333" s="4" t="s">
        <v>124</v>
      </c>
      <c r="D333" s="4">
        <v>1</v>
      </c>
      <c r="E333" s="26" t="s">
        <v>1590</v>
      </c>
    </row>
    <row r="334" spans="1:5" x14ac:dyDescent="0.3">
      <c r="A334" s="4" t="s">
        <v>730</v>
      </c>
      <c r="B334" s="4" t="s">
        <v>2322</v>
      </c>
      <c r="C334" s="4" t="s">
        <v>124</v>
      </c>
      <c r="D334" s="4">
        <v>1</v>
      </c>
      <c r="E334" s="26" t="s">
        <v>731</v>
      </c>
    </row>
    <row r="335" spans="1:5" ht="28.8" x14ac:dyDescent="0.3">
      <c r="A335" s="4"/>
      <c r="B335" s="4" t="s">
        <v>2323</v>
      </c>
      <c r="C335" s="4" t="s">
        <v>124</v>
      </c>
      <c r="D335" s="4">
        <v>1</v>
      </c>
      <c r="E335" s="26" t="s">
        <v>2324</v>
      </c>
    </row>
    <row r="336" spans="1:5" ht="43.2" x14ac:dyDescent="0.3">
      <c r="A336" s="4"/>
      <c r="B336" s="4" t="s">
        <v>2325</v>
      </c>
      <c r="C336" s="4" t="s">
        <v>124</v>
      </c>
      <c r="D336" s="4">
        <v>1</v>
      </c>
      <c r="E336" s="26" t="s">
        <v>735</v>
      </c>
    </row>
    <row r="337" spans="1:5" ht="57.6" x14ac:dyDescent="0.3">
      <c r="A337" s="4"/>
      <c r="B337" s="4" t="s">
        <v>2326</v>
      </c>
      <c r="C337" s="4" t="s">
        <v>124</v>
      </c>
      <c r="D337" s="4">
        <v>1</v>
      </c>
      <c r="E337" s="26" t="s">
        <v>737</v>
      </c>
    </row>
    <row r="338" spans="1:5" ht="28.8" x14ac:dyDescent="0.3">
      <c r="A338" s="4"/>
      <c r="B338" s="4" t="s">
        <v>2327</v>
      </c>
      <c r="C338" s="4" t="s">
        <v>124</v>
      </c>
      <c r="D338" s="4">
        <v>1</v>
      </c>
      <c r="E338" s="26" t="s">
        <v>739</v>
      </c>
    </row>
    <row r="339" spans="1:5" ht="43.2" x14ac:dyDescent="0.3">
      <c r="A339" s="4"/>
      <c r="B339" s="4" t="s">
        <v>2328</v>
      </c>
      <c r="C339" s="4" t="s">
        <v>124</v>
      </c>
      <c r="D339" s="4">
        <v>1</v>
      </c>
      <c r="E339" s="26" t="s">
        <v>741</v>
      </c>
    </row>
    <row r="340" spans="1:5" x14ac:dyDescent="0.3">
      <c r="A340" s="4"/>
      <c r="B340" s="4" t="s">
        <v>2329</v>
      </c>
      <c r="C340" s="4" t="s">
        <v>124</v>
      </c>
      <c r="D340" s="4">
        <v>1</v>
      </c>
      <c r="E340" s="26" t="s">
        <v>2330</v>
      </c>
    </row>
    <row r="341" spans="1:5" ht="115.2" x14ac:dyDescent="0.3">
      <c r="A341" s="4"/>
      <c r="B341" s="4" t="s">
        <v>2331</v>
      </c>
      <c r="C341" s="4" t="s">
        <v>124</v>
      </c>
      <c r="D341" s="4">
        <v>1</v>
      </c>
      <c r="E341" s="26" t="s">
        <v>745</v>
      </c>
    </row>
    <row r="342" spans="1:5" ht="43.2" x14ac:dyDescent="0.3">
      <c r="A342" s="4"/>
      <c r="B342" s="4" t="s">
        <v>2332</v>
      </c>
      <c r="C342" s="4" t="s">
        <v>124</v>
      </c>
      <c r="D342" s="4">
        <v>1</v>
      </c>
      <c r="E342" s="26" t="s">
        <v>747</v>
      </c>
    </row>
    <row r="343" spans="1:5" ht="158.4" x14ac:dyDescent="0.3">
      <c r="A343" s="4"/>
      <c r="B343" s="4" t="s">
        <v>2333</v>
      </c>
      <c r="C343" s="4" t="s">
        <v>124</v>
      </c>
      <c r="D343" s="4">
        <v>1</v>
      </c>
      <c r="E343" s="26" t="s">
        <v>749</v>
      </c>
    </row>
    <row r="344" spans="1:5" x14ac:dyDescent="0.3">
      <c r="A344" s="4"/>
      <c r="B344" s="4" t="s">
        <v>2334</v>
      </c>
      <c r="C344" s="4" t="s">
        <v>124</v>
      </c>
      <c r="D344" s="4">
        <v>1</v>
      </c>
      <c r="E344" s="26" t="s">
        <v>751</v>
      </c>
    </row>
    <row r="345" spans="1:5" x14ac:dyDescent="0.3">
      <c r="A345" s="4"/>
      <c r="B345" s="4" t="s">
        <v>2335</v>
      </c>
      <c r="C345" s="4" t="s">
        <v>124</v>
      </c>
      <c r="D345" s="4">
        <v>1</v>
      </c>
      <c r="E345" s="26" t="s">
        <v>753</v>
      </c>
    </row>
    <row r="346" spans="1:5" ht="57.6" x14ac:dyDescent="0.3">
      <c r="A346" s="4"/>
      <c r="B346" s="4" t="s">
        <v>2336</v>
      </c>
      <c r="C346" s="4" t="s">
        <v>124</v>
      </c>
      <c r="D346" s="4">
        <v>1</v>
      </c>
      <c r="E346" s="26" t="s">
        <v>755</v>
      </c>
    </row>
    <row r="347" spans="1:5" ht="28.8" x14ac:dyDescent="0.3">
      <c r="A347" s="4"/>
      <c r="B347" s="4" t="s">
        <v>2337</v>
      </c>
      <c r="C347" s="4" t="s">
        <v>124</v>
      </c>
      <c r="D347" s="4">
        <v>1</v>
      </c>
      <c r="E347" s="26" t="s">
        <v>758</v>
      </c>
    </row>
    <row r="348" spans="1:5" ht="28.8" x14ac:dyDescent="0.3">
      <c r="A348" s="4"/>
      <c r="B348" s="4" t="s">
        <v>2338</v>
      </c>
      <c r="C348" s="4" t="s">
        <v>124</v>
      </c>
      <c r="D348" s="4">
        <v>1</v>
      </c>
      <c r="E348" s="26" t="s">
        <v>760</v>
      </c>
    </row>
    <row r="349" spans="1:5" ht="43.2" x14ac:dyDescent="0.3">
      <c r="A349" s="4"/>
      <c r="B349" s="4" t="s">
        <v>2339</v>
      </c>
      <c r="C349" s="4" t="s">
        <v>124</v>
      </c>
      <c r="D349" s="4">
        <v>1</v>
      </c>
      <c r="E349" s="26" t="s">
        <v>762</v>
      </c>
    </row>
    <row r="350" spans="1:5" ht="43.2" x14ac:dyDescent="0.3">
      <c r="A350" s="4" t="s">
        <v>35</v>
      </c>
      <c r="B350" s="4" t="s">
        <v>2340</v>
      </c>
      <c r="C350" s="4" t="s">
        <v>124</v>
      </c>
      <c r="D350" s="4">
        <v>1</v>
      </c>
      <c r="E350" s="26" t="s">
        <v>1644</v>
      </c>
    </row>
    <row r="351" spans="1:5" x14ac:dyDescent="0.3">
      <c r="A351" s="4"/>
      <c r="B351" s="4" t="s">
        <v>2341</v>
      </c>
      <c r="C351" s="4" t="s">
        <v>124</v>
      </c>
      <c r="D351" s="4">
        <v>1</v>
      </c>
      <c r="E351" s="26" t="s">
        <v>1646</v>
      </c>
    </row>
    <row r="352" spans="1:5" x14ac:dyDescent="0.3">
      <c r="A352" s="4"/>
      <c r="B352" s="4" t="s">
        <v>2342</v>
      </c>
      <c r="C352" s="4" t="s">
        <v>124</v>
      </c>
      <c r="D352" s="4" t="s">
        <v>19</v>
      </c>
      <c r="E352" s="26" t="s">
        <v>19</v>
      </c>
    </row>
    <row r="353" spans="1:5" ht="28.8" x14ac:dyDescent="0.3">
      <c r="A353" s="4"/>
      <c r="B353" s="4" t="s">
        <v>2343</v>
      </c>
      <c r="C353" s="4" t="s">
        <v>124</v>
      </c>
      <c r="D353" s="4">
        <v>1</v>
      </c>
      <c r="E353" s="26" t="s">
        <v>1649</v>
      </c>
    </row>
    <row r="354" spans="1:5" x14ac:dyDescent="0.3">
      <c r="A354" s="4"/>
      <c r="B354" s="4" t="s">
        <v>2344</v>
      </c>
      <c r="C354" s="4" t="s">
        <v>124</v>
      </c>
      <c r="D354" s="4">
        <v>2</v>
      </c>
      <c r="E354" s="26" t="s">
        <v>1651</v>
      </c>
    </row>
    <row r="355" spans="1:5" ht="28.8" x14ac:dyDescent="0.3">
      <c r="A355" s="4"/>
      <c r="B355" s="4" t="s">
        <v>2345</v>
      </c>
      <c r="C355" s="4" t="s">
        <v>124</v>
      </c>
      <c r="D355" s="4">
        <v>1</v>
      </c>
      <c r="E355" s="26" t="s">
        <v>1653</v>
      </c>
    </row>
    <row r="356" spans="1:5" x14ac:dyDescent="0.3">
      <c r="A356" s="4"/>
      <c r="B356" s="4" t="s">
        <v>2346</v>
      </c>
      <c r="C356" s="4" t="s">
        <v>124</v>
      </c>
      <c r="D356" s="4">
        <v>1</v>
      </c>
      <c r="E356" s="26" t="s">
        <v>1655</v>
      </c>
    </row>
    <row r="357" spans="1:5" ht="28.8" x14ac:dyDescent="0.3">
      <c r="A357" s="4"/>
      <c r="B357" s="4" t="s">
        <v>2347</v>
      </c>
      <c r="C357" s="4" t="s">
        <v>124</v>
      </c>
      <c r="D357" s="4">
        <v>2</v>
      </c>
      <c r="E357" s="26" t="s">
        <v>1657</v>
      </c>
    </row>
    <row r="358" spans="1:5" ht="28.8" x14ac:dyDescent="0.3">
      <c r="A358" s="4"/>
      <c r="B358" s="4" t="s">
        <v>2348</v>
      </c>
      <c r="C358" s="4" t="s">
        <v>124</v>
      </c>
      <c r="D358" s="4">
        <v>1</v>
      </c>
      <c r="E358" s="26" t="s">
        <v>1659</v>
      </c>
    </row>
    <row r="359" spans="1:5" x14ac:dyDescent="0.3">
      <c r="A359" s="4"/>
      <c r="B359" s="4" t="s">
        <v>2349</v>
      </c>
      <c r="C359" s="4" t="s">
        <v>124</v>
      </c>
      <c r="D359" s="4">
        <v>1</v>
      </c>
      <c r="E359" s="26" t="s">
        <v>1661</v>
      </c>
    </row>
    <row r="360" spans="1:5" ht="43.2" x14ac:dyDescent="0.3">
      <c r="A360" s="4"/>
      <c r="B360" s="4" t="s">
        <v>2350</v>
      </c>
      <c r="C360" s="4" t="s">
        <v>124</v>
      </c>
      <c r="D360" s="4">
        <v>1</v>
      </c>
      <c r="E360" s="26" t="s">
        <v>1663</v>
      </c>
    </row>
    <row r="361" spans="1:5" ht="28.8" x14ac:dyDescent="0.3">
      <c r="A361" s="4"/>
      <c r="B361" s="4" t="s">
        <v>2351</v>
      </c>
      <c r="C361" s="4" t="s">
        <v>124</v>
      </c>
      <c r="D361" s="4">
        <v>1</v>
      </c>
      <c r="E361" s="26" t="s">
        <v>1665</v>
      </c>
    </row>
    <row r="362" spans="1:5" x14ac:dyDescent="0.3">
      <c r="A362" s="4"/>
      <c r="B362" s="4" t="s">
        <v>2352</v>
      </c>
      <c r="C362" s="4" t="s">
        <v>124</v>
      </c>
      <c r="D362" s="4">
        <v>1</v>
      </c>
      <c r="E362" s="26" t="s">
        <v>1667</v>
      </c>
    </row>
    <row r="363" spans="1:5" ht="86.4" x14ac:dyDescent="0.3">
      <c r="A363" s="4"/>
      <c r="B363" s="4" t="s">
        <v>2353</v>
      </c>
      <c r="C363" s="4" t="s">
        <v>124</v>
      </c>
      <c r="D363" s="4">
        <v>1</v>
      </c>
      <c r="E363" s="26" t="s">
        <v>1670</v>
      </c>
    </row>
    <row r="364" spans="1:5" x14ac:dyDescent="0.3">
      <c r="A364" s="4"/>
      <c r="B364" s="4" t="s">
        <v>2354</v>
      </c>
      <c r="C364" s="4" t="s">
        <v>124</v>
      </c>
      <c r="D364" s="4">
        <v>1</v>
      </c>
      <c r="E364" s="26" t="s">
        <v>1672</v>
      </c>
    </row>
    <row r="365" spans="1:5" x14ac:dyDescent="0.3">
      <c r="A365" s="4"/>
      <c r="B365" s="4" t="s">
        <v>2355</v>
      </c>
      <c r="C365" s="4" t="s">
        <v>124</v>
      </c>
      <c r="D365" s="4">
        <v>1</v>
      </c>
      <c r="E365" s="26" t="s">
        <v>1674</v>
      </c>
    </row>
    <row r="366" spans="1:5" ht="57.6" x14ac:dyDescent="0.3">
      <c r="A366" s="4"/>
      <c r="B366" s="4" t="s">
        <v>2356</v>
      </c>
      <c r="C366" s="4" t="s">
        <v>124</v>
      </c>
      <c r="D366" s="4">
        <v>1</v>
      </c>
      <c r="E366" s="26" t="s">
        <v>1676</v>
      </c>
    </row>
    <row r="367" spans="1:5" ht="28.8" x14ac:dyDescent="0.3">
      <c r="A367" s="4"/>
      <c r="B367" s="4" t="s">
        <v>2357</v>
      </c>
      <c r="C367" s="4" t="s">
        <v>124</v>
      </c>
      <c r="D367" s="4">
        <v>1</v>
      </c>
      <c r="E367" s="26" t="s">
        <v>1678</v>
      </c>
    </row>
    <row r="368" spans="1:5" ht="43.2" x14ac:dyDescent="0.3">
      <c r="A368" s="4"/>
      <c r="B368" s="4" t="s">
        <v>2358</v>
      </c>
      <c r="C368" s="4" t="s">
        <v>124</v>
      </c>
      <c r="D368" s="4">
        <v>2</v>
      </c>
      <c r="E368" s="26" t="s">
        <v>1680</v>
      </c>
    </row>
    <row r="369" spans="1:5" ht="43.2" x14ac:dyDescent="0.3">
      <c r="A369" s="4"/>
      <c r="B369" s="4" t="s">
        <v>2359</v>
      </c>
      <c r="C369" s="4" t="s">
        <v>124</v>
      </c>
      <c r="D369" s="4">
        <v>2</v>
      </c>
      <c r="E369" s="26" t="s">
        <v>1682</v>
      </c>
    </row>
    <row r="370" spans="1:5" ht="43.2" x14ac:dyDescent="0.3">
      <c r="A370" s="4"/>
      <c r="B370" s="4" t="s">
        <v>2360</v>
      </c>
      <c r="C370" s="4" t="s">
        <v>124</v>
      </c>
      <c r="D370" s="4">
        <v>1</v>
      </c>
      <c r="E370" s="26" t="s">
        <v>1684</v>
      </c>
    </row>
    <row r="371" spans="1:5" x14ac:dyDescent="0.3">
      <c r="A371" s="4" t="s">
        <v>37</v>
      </c>
      <c r="B371" s="4" t="s">
        <v>2361</v>
      </c>
      <c r="C371" s="4" t="s">
        <v>124</v>
      </c>
      <c r="D371" s="4">
        <v>1</v>
      </c>
      <c r="E371" s="26" t="s">
        <v>1718</v>
      </c>
    </row>
    <row r="372" spans="1:5" ht="28.8" x14ac:dyDescent="0.3">
      <c r="A372" s="4"/>
      <c r="B372" s="4" t="s">
        <v>2362</v>
      </c>
      <c r="C372" s="4" t="s">
        <v>124</v>
      </c>
      <c r="D372" s="4">
        <v>1</v>
      </c>
      <c r="E372" s="26" t="s">
        <v>1720</v>
      </c>
    </row>
    <row r="373" spans="1:5" ht="43.2" x14ac:dyDescent="0.3">
      <c r="A373" s="4"/>
      <c r="B373" s="4" t="s">
        <v>2363</v>
      </c>
      <c r="C373" s="4" t="s">
        <v>124</v>
      </c>
      <c r="D373" s="4">
        <v>1</v>
      </c>
      <c r="E373" s="26" t="s">
        <v>1722</v>
      </c>
    </row>
    <row r="374" spans="1:5" ht="28.8" x14ac:dyDescent="0.3">
      <c r="A374" s="4"/>
      <c r="B374" s="4" t="s">
        <v>2364</v>
      </c>
      <c r="C374" s="4" t="s">
        <v>124</v>
      </c>
      <c r="D374" s="4">
        <v>1</v>
      </c>
      <c r="E374" s="26" t="s">
        <v>1724</v>
      </c>
    </row>
    <row r="375" spans="1:5" ht="28.8" x14ac:dyDescent="0.3">
      <c r="A375" s="4"/>
      <c r="B375" s="4" t="s">
        <v>2365</v>
      </c>
      <c r="C375" s="4" t="s">
        <v>124</v>
      </c>
      <c r="D375" s="4">
        <v>1</v>
      </c>
      <c r="E375" s="26" t="s">
        <v>1726</v>
      </c>
    </row>
    <row r="376" spans="1:5" ht="57.6" x14ac:dyDescent="0.3">
      <c r="A376" s="4"/>
      <c r="B376" s="4" t="s">
        <v>2366</v>
      </c>
      <c r="C376" s="4" t="s">
        <v>124</v>
      </c>
      <c r="D376" s="4">
        <v>1</v>
      </c>
      <c r="E376" s="26" t="s">
        <v>426</v>
      </c>
    </row>
    <row r="377" spans="1:5" x14ac:dyDescent="0.3">
      <c r="A377" s="4"/>
      <c r="B377" s="4" t="s">
        <v>2367</v>
      </c>
      <c r="C377" s="4" t="s">
        <v>124</v>
      </c>
      <c r="D377" s="4">
        <v>1</v>
      </c>
      <c r="E377" s="26" t="s">
        <v>434</v>
      </c>
    </row>
    <row r="378" spans="1:5" x14ac:dyDescent="0.3">
      <c r="A378" s="4"/>
      <c r="B378" s="4" t="s">
        <v>2368</v>
      </c>
      <c r="C378" s="4" t="s">
        <v>124</v>
      </c>
      <c r="D378" s="4">
        <v>2</v>
      </c>
      <c r="E378" s="26" t="s">
        <v>1730</v>
      </c>
    </row>
    <row r="379" spans="1:5" ht="28.8" x14ac:dyDescent="0.3">
      <c r="A379" s="4"/>
      <c r="B379" s="4" t="s">
        <v>2369</v>
      </c>
      <c r="C379" s="4" t="s">
        <v>124</v>
      </c>
      <c r="D379" s="4">
        <v>1</v>
      </c>
      <c r="E379" s="26" t="s">
        <v>1732</v>
      </c>
    </row>
    <row r="380" spans="1:5" ht="43.2" x14ac:dyDescent="0.3">
      <c r="A380" s="4"/>
      <c r="B380" s="4" t="s">
        <v>2370</v>
      </c>
      <c r="C380" s="4" t="s">
        <v>124</v>
      </c>
      <c r="D380" s="4">
        <v>1</v>
      </c>
      <c r="E380" s="26" t="s">
        <v>1734</v>
      </c>
    </row>
    <row r="381" spans="1:5" x14ac:dyDescent="0.3">
      <c r="A381" s="4"/>
      <c r="B381" s="4" t="s">
        <v>2371</v>
      </c>
      <c r="C381" s="4" t="s">
        <v>124</v>
      </c>
      <c r="D381" s="4">
        <v>1</v>
      </c>
      <c r="E381" s="26" t="s">
        <v>1736</v>
      </c>
    </row>
    <row r="382" spans="1:5" ht="72" x14ac:dyDescent="0.3">
      <c r="A382" s="4"/>
      <c r="B382" s="4" t="s">
        <v>2372</v>
      </c>
      <c r="C382" s="4" t="s">
        <v>124</v>
      </c>
      <c r="D382" s="4">
        <v>1</v>
      </c>
      <c r="E382" s="26" t="s">
        <v>1738</v>
      </c>
    </row>
    <row r="383" spans="1:5" x14ac:dyDescent="0.3">
      <c r="A383" s="4"/>
      <c r="B383" s="4" t="s">
        <v>2373</v>
      </c>
      <c r="C383" s="4" t="s">
        <v>124</v>
      </c>
      <c r="D383" s="4">
        <v>1</v>
      </c>
      <c r="E383" s="26" t="s">
        <v>1740</v>
      </c>
    </row>
    <row r="384" spans="1:5" ht="28.8" x14ac:dyDescent="0.3">
      <c r="A384" s="4" t="s">
        <v>50</v>
      </c>
      <c r="B384" s="4" t="s">
        <v>2374</v>
      </c>
      <c r="C384" s="4" t="s">
        <v>124</v>
      </c>
      <c r="D384" s="4">
        <v>2</v>
      </c>
      <c r="E384" s="26" t="s">
        <v>1774</v>
      </c>
    </row>
    <row r="385" spans="1:5" ht="57.6" x14ac:dyDescent="0.3">
      <c r="A385" s="4"/>
      <c r="B385" s="4" t="s">
        <v>2375</v>
      </c>
      <c r="C385" s="4" t="s">
        <v>124</v>
      </c>
      <c r="D385" s="4">
        <v>2</v>
      </c>
      <c r="E385" s="26" t="s">
        <v>1776</v>
      </c>
    </row>
    <row r="386" spans="1:5" ht="43.2" x14ac:dyDescent="0.3">
      <c r="A386" s="4"/>
      <c r="B386" s="4" t="s">
        <v>2376</v>
      </c>
      <c r="C386" s="4" t="s">
        <v>124</v>
      </c>
      <c r="D386" s="4">
        <v>1</v>
      </c>
      <c r="E386" s="26" t="s">
        <v>1778</v>
      </c>
    </row>
    <row r="387" spans="1:5" ht="28.8" x14ac:dyDescent="0.3">
      <c r="A387" s="4"/>
      <c r="B387" s="4" t="s">
        <v>2377</v>
      </c>
      <c r="C387" s="4" t="s">
        <v>124</v>
      </c>
      <c r="D387" s="4">
        <v>1</v>
      </c>
      <c r="E387" s="26" t="s">
        <v>1780</v>
      </c>
    </row>
    <row r="388" spans="1:5" ht="43.2" x14ac:dyDescent="0.3">
      <c r="A388" s="4"/>
      <c r="B388" s="4" t="s">
        <v>2378</v>
      </c>
      <c r="C388" s="4" t="s">
        <v>124</v>
      </c>
      <c r="D388" s="4">
        <v>1</v>
      </c>
      <c r="E388" s="26" t="s">
        <v>1782</v>
      </c>
    </row>
    <row r="389" spans="1:5" ht="72" x14ac:dyDescent="0.3">
      <c r="A389" s="4"/>
      <c r="B389" s="4" t="s">
        <v>2379</v>
      </c>
      <c r="C389" s="4" t="s">
        <v>124</v>
      </c>
      <c r="D389" s="4">
        <v>1</v>
      </c>
      <c r="E389" s="26" t="s">
        <v>1784</v>
      </c>
    </row>
    <row r="390" spans="1:5" ht="100.8" x14ac:dyDescent="0.3">
      <c r="A390" s="4"/>
      <c r="B390" s="4" t="s">
        <v>2380</v>
      </c>
      <c r="C390" s="4" t="s">
        <v>124</v>
      </c>
      <c r="D390" s="4">
        <v>1</v>
      </c>
      <c r="E390" s="26" t="s">
        <v>1786</v>
      </c>
    </row>
    <row r="391" spans="1:5" ht="316.8" x14ac:dyDescent="0.3">
      <c r="A391" s="4"/>
      <c r="B391" s="4" t="s">
        <v>2381</v>
      </c>
      <c r="C391" s="4" t="s">
        <v>124</v>
      </c>
      <c r="D391" s="4">
        <v>1</v>
      </c>
      <c r="E391" s="26" t="s">
        <v>1788</v>
      </c>
    </row>
    <row r="392" spans="1:5" ht="259.2" x14ac:dyDescent="0.3">
      <c r="A392" s="4"/>
      <c r="B392" s="4" t="s">
        <v>2382</v>
      </c>
      <c r="C392" s="4" t="s">
        <v>124</v>
      </c>
      <c r="D392" s="4">
        <v>1</v>
      </c>
      <c r="E392" s="26" t="s">
        <v>1790</v>
      </c>
    </row>
    <row r="393" spans="1:5" ht="28.8" x14ac:dyDescent="0.3">
      <c r="A393" s="4"/>
      <c r="B393" s="4" t="s">
        <v>2383</v>
      </c>
      <c r="C393" s="4" t="s">
        <v>124</v>
      </c>
      <c r="D393" s="4">
        <v>1</v>
      </c>
      <c r="E393" s="26" t="s">
        <v>1792</v>
      </c>
    </row>
    <row r="394" spans="1:5" ht="187.2" x14ac:dyDescent="0.3">
      <c r="A394" s="4"/>
      <c r="B394" s="4" t="s">
        <v>2384</v>
      </c>
      <c r="C394" s="4" t="s">
        <v>124</v>
      </c>
      <c r="D394" s="4">
        <v>1</v>
      </c>
      <c r="E394" s="26" t="s">
        <v>1794</v>
      </c>
    </row>
    <row r="395" spans="1:5" ht="72" x14ac:dyDescent="0.3">
      <c r="A395" s="4"/>
      <c r="B395" s="4" t="s">
        <v>2385</v>
      </c>
      <c r="C395" s="4" t="s">
        <v>124</v>
      </c>
      <c r="D395" s="4">
        <v>1</v>
      </c>
      <c r="E395" s="26" t="s">
        <v>1796</v>
      </c>
    </row>
    <row r="396" spans="1:5" ht="57.6" x14ac:dyDescent="0.3">
      <c r="A396" s="4"/>
      <c r="B396" s="4" t="s">
        <v>2386</v>
      </c>
      <c r="C396" s="4" t="s">
        <v>124</v>
      </c>
      <c r="D396" s="4">
        <v>1</v>
      </c>
      <c r="E396" s="26" t="s">
        <v>1798</v>
      </c>
    </row>
    <row r="397" spans="1:5" ht="187.2" x14ac:dyDescent="0.3">
      <c r="A397" s="4"/>
      <c r="B397" s="4" t="s">
        <v>2387</v>
      </c>
      <c r="C397" s="4" t="s">
        <v>124</v>
      </c>
      <c r="D397" s="4">
        <v>1</v>
      </c>
      <c r="E397" s="26" t="s">
        <v>1800</v>
      </c>
    </row>
    <row r="398" spans="1:5" ht="43.2" x14ac:dyDescent="0.3">
      <c r="A398" s="4"/>
      <c r="B398" s="4" t="s">
        <v>2388</v>
      </c>
      <c r="C398" s="4" t="s">
        <v>124</v>
      </c>
      <c r="D398" s="4">
        <v>1</v>
      </c>
      <c r="E398" s="26" t="s">
        <v>1802</v>
      </c>
    </row>
    <row r="399" spans="1:5" ht="43.2" x14ac:dyDescent="0.3">
      <c r="A399" s="4"/>
      <c r="B399" s="4" t="s">
        <v>2389</v>
      </c>
      <c r="C399" s="4" t="s">
        <v>124</v>
      </c>
      <c r="D399" s="4">
        <v>1</v>
      </c>
      <c r="E399" s="26" t="s">
        <v>1804</v>
      </c>
    </row>
    <row r="400" spans="1:5" ht="43.2" x14ac:dyDescent="0.3">
      <c r="A400" s="4"/>
      <c r="B400" s="4" t="s">
        <v>2390</v>
      </c>
      <c r="C400" s="4" t="s">
        <v>124</v>
      </c>
      <c r="D400" s="4">
        <v>1</v>
      </c>
      <c r="E400" s="26" t="s">
        <v>1806</v>
      </c>
    </row>
    <row r="401" spans="1:5" ht="28.8" x14ac:dyDescent="0.3">
      <c r="A401" s="4"/>
      <c r="B401" s="4" t="s">
        <v>2391</v>
      </c>
      <c r="C401" s="4" t="s">
        <v>124</v>
      </c>
      <c r="D401" s="4">
        <v>2</v>
      </c>
      <c r="E401" s="26" t="s">
        <v>1808</v>
      </c>
    </row>
    <row r="402" spans="1:5" ht="57.6" x14ac:dyDescent="0.3">
      <c r="A402" s="4"/>
      <c r="B402" s="4" t="s">
        <v>2392</v>
      </c>
      <c r="C402" s="4" t="s">
        <v>124</v>
      </c>
      <c r="D402" s="4">
        <v>1</v>
      </c>
      <c r="E402" s="26" t="s">
        <v>1810</v>
      </c>
    </row>
    <row r="403" spans="1:5" ht="57.6" x14ac:dyDescent="0.3">
      <c r="A403" s="4"/>
      <c r="B403" s="4" t="s">
        <v>2393</v>
      </c>
      <c r="C403" s="4" t="s">
        <v>124</v>
      </c>
      <c r="D403" s="4">
        <v>1</v>
      </c>
      <c r="E403" s="26" t="s">
        <v>1812</v>
      </c>
    </row>
    <row r="404" spans="1:5" x14ac:dyDescent="0.3">
      <c r="A404" s="4"/>
      <c r="B404" s="4" t="s">
        <v>2394</v>
      </c>
      <c r="C404" s="4" t="s">
        <v>124</v>
      </c>
      <c r="D404" s="4">
        <v>1</v>
      </c>
      <c r="E404" s="26" t="s">
        <v>1814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
  <sheetViews>
    <sheetView workbookViewId="0">
      <selection activeCell="A9" sqref="A9"/>
    </sheetView>
  </sheetViews>
  <sheetFormatPr baseColWidth="10" defaultColWidth="11.44140625" defaultRowHeight="14.4" x14ac:dyDescent="0.3"/>
  <cols>
    <col min="1" max="1" width="40" bestFit="1" customWidth="1"/>
    <col min="2" max="2" width="9" bestFit="1" customWidth="1"/>
  </cols>
  <sheetData>
    <row r="1" spans="1:2" x14ac:dyDescent="0.3">
      <c r="A1" s="47" t="s">
        <v>108</v>
      </c>
      <c r="B1" t="s">
        <v>124</v>
      </c>
    </row>
    <row r="3" spans="1:2" x14ac:dyDescent="0.3">
      <c r="A3" s="47" t="s">
        <v>2395</v>
      </c>
    </row>
    <row r="4" spans="1:2" x14ac:dyDescent="0.3">
      <c r="A4" s="48" t="s">
        <v>37</v>
      </c>
    </row>
    <row r="5" spans="1:2" x14ac:dyDescent="0.3">
      <c r="A5" s="48" t="s">
        <v>891</v>
      </c>
    </row>
    <row r="6" spans="1:2" x14ac:dyDescent="0.3">
      <c r="A6" s="48" t="s">
        <v>28</v>
      </c>
    </row>
    <row r="7" spans="1:2" x14ac:dyDescent="0.3">
      <c r="A7" s="48" t="s">
        <v>50</v>
      </c>
    </row>
    <row r="8" spans="1:2" x14ac:dyDescent="0.3">
      <c r="A8" s="48" t="s">
        <v>23</v>
      </c>
    </row>
    <row r="9" spans="1:2" x14ac:dyDescent="0.3">
      <c r="A9" s="48" t="s">
        <v>24</v>
      </c>
    </row>
    <row r="10" spans="1:2" x14ac:dyDescent="0.3">
      <c r="A10" s="48" t="s">
        <v>44</v>
      </c>
    </row>
    <row r="11" spans="1:2" x14ac:dyDescent="0.3">
      <c r="A11" s="48" t="s">
        <v>844</v>
      </c>
    </row>
    <row r="12" spans="1:2" x14ac:dyDescent="0.3">
      <c r="A12" s="48" t="s">
        <v>18</v>
      </c>
    </row>
    <row r="13" spans="1:2" x14ac:dyDescent="0.3">
      <c r="A13" s="48" t="s">
        <v>879</v>
      </c>
    </row>
    <row r="14" spans="1:2" x14ac:dyDescent="0.3">
      <c r="A14" s="48" t="s">
        <v>30</v>
      </c>
    </row>
    <row r="15" spans="1:2" x14ac:dyDescent="0.3">
      <c r="A15" s="48" t="s">
        <v>35</v>
      </c>
    </row>
    <row r="16" spans="1:2" x14ac:dyDescent="0.3">
      <c r="A16" s="48" t="s">
        <v>45</v>
      </c>
    </row>
    <row r="17" spans="1:1" x14ac:dyDescent="0.3">
      <c r="A17" s="48" t="s">
        <v>1541</v>
      </c>
    </row>
    <row r="18" spans="1:1" x14ac:dyDescent="0.3">
      <c r="A18" s="48" t="s">
        <v>55</v>
      </c>
    </row>
    <row r="19" spans="1:1" x14ac:dyDescent="0.3">
      <c r="A19" s="48" t="s">
        <v>21</v>
      </c>
    </row>
    <row r="20" spans="1:1" x14ac:dyDescent="0.3">
      <c r="A20" s="48" t="s">
        <v>26</v>
      </c>
    </row>
    <row r="21" spans="1:1" x14ac:dyDescent="0.3">
      <c r="A21" s="48" t="s">
        <v>730</v>
      </c>
    </row>
    <row r="22" spans="1:1" x14ac:dyDescent="0.3">
      <c r="A22" s="48" t="s">
        <v>2052</v>
      </c>
    </row>
    <row r="23" spans="1:1" x14ac:dyDescent="0.3">
      <c r="A23" s="48" t="s">
        <v>2396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
  <sheetViews>
    <sheetView showGridLines="0" topLeftCell="A2" zoomScale="120" zoomScaleNormal="120" workbookViewId="0">
      <selection activeCell="Q26" sqref="Q26"/>
    </sheetView>
  </sheetViews>
  <sheetFormatPr baseColWidth="10" defaultColWidth="11.44140625" defaultRowHeight="14.4" x14ac:dyDescent="0.3"/>
  <sheetData>
    <row r="2" spans="2:2" ht="22.8" x14ac:dyDescent="0.3">
      <c r="B2" s="42" t="s">
        <v>2397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373"/>
  <sheetViews>
    <sheetView showGridLines="0" workbookViewId="0">
      <selection activeCell="D4" sqref="D4"/>
    </sheetView>
  </sheetViews>
  <sheetFormatPr baseColWidth="10" defaultColWidth="11.44140625" defaultRowHeight="14.4" x14ac:dyDescent="0.3"/>
  <cols>
    <col min="2" max="2" width="71.5546875" bestFit="1" customWidth="1"/>
    <col min="3" max="3" width="15.5546875" bestFit="1" customWidth="1"/>
    <col min="4" max="4" width="12.5546875" bestFit="1" customWidth="1"/>
  </cols>
  <sheetData>
    <row r="2" spans="2:4" ht="22.8" x14ac:dyDescent="0.3">
      <c r="B2" s="42" t="s">
        <v>2398</v>
      </c>
    </row>
    <row r="3" spans="2:4" ht="23.4" thickBot="1" x14ac:dyDescent="0.35">
      <c r="B3" s="42"/>
    </row>
    <row r="4" spans="2:4" ht="15" thickBot="1" x14ac:dyDescent="0.35">
      <c r="B4" s="43" t="s">
        <v>2399</v>
      </c>
      <c r="C4" s="44" t="s">
        <v>2400</v>
      </c>
      <c r="D4" s="44" t="s">
        <v>2401</v>
      </c>
    </row>
    <row r="5" spans="2:4" ht="15" thickBot="1" x14ac:dyDescent="0.35">
      <c r="B5" s="45" t="s">
        <v>2402</v>
      </c>
      <c r="C5" s="46" t="s">
        <v>19</v>
      </c>
      <c r="D5" s="46" t="s">
        <v>2403</v>
      </c>
    </row>
    <row r="6" spans="2:4" ht="15" thickBot="1" x14ac:dyDescent="0.35">
      <c r="B6" s="45" t="s">
        <v>2404</v>
      </c>
      <c r="C6" s="46" t="s">
        <v>2405</v>
      </c>
      <c r="D6" s="46" t="s">
        <v>2403</v>
      </c>
    </row>
    <row r="7" spans="2:4" ht="15" thickBot="1" x14ac:dyDescent="0.35">
      <c r="B7" s="45" t="s">
        <v>2406</v>
      </c>
      <c r="C7" s="46" t="s">
        <v>2405</v>
      </c>
      <c r="D7" s="46" t="s">
        <v>2403</v>
      </c>
    </row>
    <row r="8" spans="2:4" ht="15" thickBot="1" x14ac:dyDescent="0.35">
      <c r="B8" s="45" t="s">
        <v>2407</v>
      </c>
      <c r="C8" s="46" t="s">
        <v>2405</v>
      </c>
      <c r="D8" s="46" t="s">
        <v>2403</v>
      </c>
    </row>
    <row r="9" spans="2:4" ht="15" thickBot="1" x14ac:dyDescent="0.35">
      <c r="B9" s="45" t="s">
        <v>2408</v>
      </c>
      <c r="C9" s="46" t="s">
        <v>2405</v>
      </c>
      <c r="D9" s="46" t="s">
        <v>2403</v>
      </c>
    </row>
    <row r="10" spans="2:4" ht="15" thickBot="1" x14ac:dyDescent="0.35">
      <c r="B10" s="45" t="s">
        <v>2409</v>
      </c>
      <c r="C10" s="46" t="s">
        <v>2405</v>
      </c>
      <c r="D10" s="46" t="s">
        <v>2403</v>
      </c>
    </row>
    <row r="11" spans="2:4" ht="15" thickBot="1" x14ac:dyDescent="0.35">
      <c r="B11" s="45" t="s">
        <v>2410</v>
      </c>
      <c r="C11" s="46" t="s">
        <v>2405</v>
      </c>
      <c r="D11" s="46" t="s">
        <v>2403</v>
      </c>
    </row>
    <row r="12" spans="2:4" ht="15" thickBot="1" x14ac:dyDescent="0.35">
      <c r="B12" s="45" t="s">
        <v>2411</v>
      </c>
      <c r="C12" s="46" t="s">
        <v>2405</v>
      </c>
      <c r="D12" s="46" t="s">
        <v>2403</v>
      </c>
    </row>
    <row r="13" spans="2:4" ht="15" thickBot="1" x14ac:dyDescent="0.35">
      <c r="B13" s="45" t="s">
        <v>2412</v>
      </c>
      <c r="C13" s="46" t="s">
        <v>2405</v>
      </c>
      <c r="D13" s="46" t="s">
        <v>2403</v>
      </c>
    </row>
    <row r="14" spans="2:4" ht="15" thickBot="1" x14ac:dyDescent="0.35">
      <c r="B14" s="45" t="s">
        <v>2413</v>
      </c>
      <c r="C14" s="46" t="s">
        <v>2405</v>
      </c>
      <c r="D14" s="46" t="s">
        <v>2403</v>
      </c>
    </row>
    <row r="15" spans="2:4" ht="15" thickBot="1" x14ac:dyDescent="0.35">
      <c r="B15" s="45" t="s">
        <v>2414</v>
      </c>
      <c r="C15" s="46" t="s">
        <v>2405</v>
      </c>
      <c r="D15" s="46" t="s">
        <v>2403</v>
      </c>
    </row>
    <row r="16" spans="2:4" ht="15" thickBot="1" x14ac:dyDescent="0.35">
      <c r="B16" s="45" t="s">
        <v>2415</v>
      </c>
      <c r="C16" s="46" t="s">
        <v>2405</v>
      </c>
      <c r="D16" s="46" t="s">
        <v>2403</v>
      </c>
    </row>
    <row r="17" spans="2:4" ht="15" thickBot="1" x14ac:dyDescent="0.35">
      <c r="B17" s="45" t="s">
        <v>2416</v>
      </c>
      <c r="C17" s="46" t="s">
        <v>2405</v>
      </c>
      <c r="D17" s="46" t="s">
        <v>2403</v>
      </c>
    </row>
    <row r="18" spans="2:4" ht="15" thickBot="1" x14ac:dyDescent="0.35">
      <c r="B18" s="45" t="s">
        <v>2417</v>
      </c>
      <c r="C18" s="46" t="s">
        <v>2405</v>
      </c>
      <c r="D18" s="46" t="s">
        <v>2403</v>
      </c>
    </row>
    <row r="19" spans="2:4" ht="15" thickBot="1" x14ac:dyDescent="0.35">
      <c r="B19" s="45" t="s">
        <v>2418</v>
      </c>
      <c r="C19" s="46" t="s">
        <v>2405</v>
      </c>
      <c r="D19" s="46" t="s">
        <v>2403</v>
      </c>
    </row>
    <row r="20" spans="2:4" ht="15" thickBot="1" x14ac:dyDescent="0.35">
      <c r="B20" s="45" t="s">
        <v>2419</v>
      </c>
      <c r="C20" s="46" t="s">
        <v>2405</v>
      </c>
      <c r="D20" s="46" t="s">
        <v>2403</v>
      </c>
    </row>
    <row r="21" spans="2:4" ht="15" thickBot="1" x14ac:dyDescent="0.35">
      <c r="B21" s="45" t="s">
        <v>2420</v>
      </c>
      <c r="C21" s="46" t="s">
        <v>2405</v>
      </c>
      <c r="D21" s="46" t="s">
        <v>2403</v>
      </c>
    </row>
    <row r="22" spans="2:4" ht="15" thickBot="1" x14ac:dyDescent="0.35">
      <c r="B22" s="45" t="s">
        <v>2421</v>
      </c>
      <c r="C22" s="46" t="s">
        <v>2405</v>
      </c>
      <c r="D22" s="46" t="s">
        <v>2403</v>
      </c>
    </row>
    <row r="23" spans="2:4" ht="15" thickBot="1" x14ac:dyDescent="0.35">
      <c r="B23" s="45" t="s">
        <v>2422</v>
      </c>
      <c r="C23" s="46" t="s">
        <v>2405</v>
      </c>
      <c r="D23" s="46" t="s">
        <v>2403</v>
      </c>
    </row>
    <row r="24" spans="2:4" ht="15" thickBot="1" x14ac:dyDescent="0.35">
      <c r="B24" s="45" t="s">
        <v>2423</v>
      </c>
      <c r="C24" s="46" t="s">
        <v>2405</v>
      </c>
      <c r="D24" s="46" t="s">
        <v>2403</v>
      </c>
    </row>
    <row r="25" spans="2:4" ht="15" thickBot="1" x14ac:dyDescent="0.35">
      <c r="B25" s="45" t="s">
        <v>2424</v>
      </c>
      <c r="C25" s="46" t="s">
        <v>2405</v>
      </c>
      <c r="D25" s="46" t="s">
        <v>2403</v>
      </c>
    </row>
    <row r="26" spans="2:4" ht="15" thickBot="1" x14ac:dyDescent="0.35">
      <c r="B26" s="45" t="s">
        <v>2425</v>
      </c>
      <c r="C26" s="46" t="s">
        <v>2405</v>
      </c>
      <c r="D26" s="46" t="s">
        <v>2403</v>
      </c>
    </row>
    <row r="27" spans="2:4" ht="15" thickBot="1" x14ac:dyDescent="0.35">
      <c r="B27" s="45" t="s">
        <v>2426</v>
      </c>
      <c r="C27" s="46" t="s">
        <v>2405</v>
      </c>
      <c r="D27" s="46" t="s">
        <v>2403</v>
      </c>
    </row>
    <row r="28" spans="2:4" ht="15" thickBot="1" x14ac:dyDescent="0.35">
      <c r="B28" s="45" t="s">
        <v>2427</v>
      </c>
      <c r="C28" s="46" t="s">
        <v>2405</v>
      </c>
      <c r="D28" s="46" t="s">
        <v>2403</v>
      </c>
    </row>
    <row r="29" spans="2:4" ht="15" thickBot="1" x14ac:dyDescent="0.35">
      <c r="B29" s="45" t="s">
        <v>2428</v>
      </c>
      <c r="C29" s="46" t="s">
        <v>2405</v>
      </c>
      <c r="D29" s="46" t="s">
        <v>2403</v>
      </c>
    </row>
    <row r="30" spans="2:4" ht="15" thickBot="1" x14ac:dyDescent="0.35">
      <c r="B30" s="45" t="s">
        <v>2429</v>
      </c>
      <c r="C30" s="46" t="s">
        <v>2405</v>
      </c>
      <c r="D30" s="46" t="s">
        <v>2403</v>
      </c>
    </row>
    <row r="31" spans="2:4" ht="15" thickBot="1" x14ac:dyDescent="0.35">
      <c r="B31" s="45" t="s">
        <v>2430</v>
      </c>
      <c r="C31" s="46" t="s">
        <v>2405</v>
      </c>
      <c r="D31" s="46" t="s">
        <v>2403</v>
      </c>
    </row>
    <row r="32" spans="2:4" ht="15" thickBot="1" x14ac:dyDescent="0.35">
      <c r="B32" s="45" t="s">
        <v>2431</v>
      </c>
      <c r="C32" s="46" t="s">
        <v>2405</v>
      </c>
      <c r="D32" s="46" t="s">
        <v>2403</v>
      </c>
    </row>
    <row r="33" spans="2:4" ht="15" thickBot="1" x14ac:dyDescent="0.35">
      <c r="B33" s="45" t="s">
        <v>2432</v>
      </c>
      <c r="C33" s="46" t="s">
        <v>2405</v>
      </c>
      <c r="D33" s="46" t="s">
        <v>2403</v>
      </c>
    </row>
    <row r="34" spans="2:4" ht="15" thickBot="1" x14ac:dyDescent="0.35">
      <c r="B34" s="45" t="s">
        <v>2433</v>
      </c>
      <c r="C34" s="46" t="s">
        <v>2405</v>
      </c>
      <c r="D34" s="46" t="s">
        <v>2403</v>
      </c>
    </row>
    <row r="35" spans="2:4" ht="15" thickBot="1" x14ac:dyDescent="0.35">
      <c r="B35" s="45" t="s">
        <v>2434</v>
      </c>
      <c r="C35" s="46" t="s">
        <v>2405</v>
      </c>
      <c r="D35" s="46" t="s">
        <v>2403</v>
      </c>
    </row>
    <row r="36" spans="2:4" ht="15" thickBot="1" x14ac:dyDescent="0.35">
      <c r="B36" s="45" t="s">
        <v>2435</v>
      </c>
      <c r="C36" s="46" t="s">
        <v>2405</v>
      </c>
      <c r="D36" s="46" t="s">
        <v>2403</v>
      </c>
    </row>
    <row r="37" spans="2:4" ht="15" thickBot="1" x14ac:dyDescent="0.35">
      <c r="B37" s="45" t="s">
        <v>2436</v>
      </c>
      <c r="C37" s="46" t="s">
        <v>2405</v>
      </c>
      <c r="D37" s="46" t="s">
        <v>2403</v>
      </c>
    </row>
    <row r="38" spans="2:4" ht="15" thickBot="1" x14ac:dyDescent="0.35">
      <c r="B38" s="45" t="s">
        <v>2437</v>
      </c>
      <c r="C38" s="46" t="s">
        <v>2405</v>
      </c>
      <c r="D38" s="46" t="s">
        <v>2403</v>
      </c>
    </row>
    <row r="39" spans="2:4" ht="15" thickBot="1" x14ac:dyDescent="0.35">
      <c r="B39" s="45" t="s">
        <v>2438</v>
      </c>
      <c r="C39" s="46" t="s">
        <v>2405</v>
      </c>
      <c r="D39" s="46" t="s">
        <v>2403</v>
      </c>
    </row>
    <row r="40" spans="2:4" ht="15" thickBot="1" x14ac:dyDescent="0.35">
      <c r="B40" s="45" t="s">
        <v>2439</v>
      </c>
      <c r="C40" s="46" t="s">
        <v>2405</v>
      </c>
      <c r="D40" s="46" t="s">
        <v>2403</v>
      </c>
    </row>
    <row r="41" spans="2:4" ht="15" thickBot="1" x14ac:dyDescent="0.35">
      <c r="B41" s="45" t="s">
        <v>2440</v>
      </c>
      <c r="C41" s="46" t="s">
        <v>2405</v>
      </c>
      <c r="D41" s="46" t="s">
        <v>2403</v>
      </c>
    </row>
    <row r="42" spans="2:4" ht="15" thickBot="1" x14ac:dyDescent="0.35">
      <c r="B42" s="45" t="s">
        <v>2441</v>
      </c>
      <c r="C42" s="46" t="s">
        <v>2405</v>
      </c>
      <c r="D42" s="46" t="s">
        <v>2403</v>
      </c>
    </row>
    <row r="43" spans="2:4" ht="15" thickBot="1" x14ac:dyDescent="0.35">
      <c r="B43" s="45" t="s">
        <v>2442</v>
      </c>
      <c r="C43" s="46" t="s">
        <v>2405</v>
      </c>
      <c r="D43" s="46" t="s">
        <v>2403</v>
      </c>
    </row>
    <row r="44" spans="2:4" ht="15" thickBot="1" x14ac:dyDescent="0.35">
      <c r="B44" s="45" t="s">
        <v>2443</v>
      </c>
      <c r="C44" s="46" t="s">
        <v>2405</v>
      </c>
      <c r="D44" s="46" t="s">
        <v>2403</v>
      </c>
    </row>
    <row r="45" spans="2:4" ht="15" thickBot="1" x14ac:dyDescent="0.35">
      <c r="B45" s="45" t="s">
        <v>2444</v>
      </c>
      <c r="C45" s="46" t="s">
        <v>2405</v>
      </c>
      <c r="D45" s="46" t="s">
        <v>2403</v>
      </c>
    </row>
    <row r="46" spans="2:4" ht="15" thickBot="1" x14ac:dyDescent="0.35">
      <c r="B46" s="45" t="s">
        <v>2445</v>
      </c>
      <c r="C46" s="46" t="s">
        <v>2405</v>
      </c>
      <c r="D46" s="46" t="s">
        <v>2403</v>
      </c>
    </row>
    <row r="47" spans="2:4" ht="15" thickBot="1" x14ac:dyDescent="0.35">
      <c r="B47" s="45" t="s">
        <v>2446</v>
      </c>
      <c r="C47" s="46" t="s">
        <v>2405</v>
      </c>
      <c r="D47" s="46" t="s">
        <v>2403</v>
      </c>
    </row>
    <row r="48" spans="2:4" ht="15" thickBot="1" x14ac:dyDescent="0.35">
      <c r="B48" s="45" t="s">
        <v>2447</v>
      </c>
      <c r="C48" s="46" t="s">
        <v>2405</v>
      </c>
      <c r="D48" s="46" t="s">
        <v>2403</v>
      </c>
    </row>
    <row r="49" spans="2:4" ht="15" thickBot="1" x14ac:dyDescent="0.35">
      <c r="B49" s="45" t="s">
        <v>2448</v>
      </c>
      <c r="C49" s="46" t="s">
        <v>2405</v>
      </c>
      <c r="D49" s="46" t="s">
        <v>2403</v>
      </c>
    </row>
    <row r="50" spans="2:4" ht="15" thickBot="1" x14ac:dyDescent="0.35">
      <c r="B50" s="45" t="s">
        <v>2449</v>
      </c>
      <c r="C50" s="46" t="s">
        <v>2405</v>
      </c>
      <c r="D50" s="46" t="s">
        <v>2403</v>
      </c>
    </row>
    <row r="51" spans="2:4" ht="15" thickBot="1" x14ac:dyDescent="0.35">
      <c r="B51" s="45" t="s">
        <v>2450</v>
      </c>
      <c r="C51" s="46" t="s">
        <v>2405</v>
      </c>
      <c r="D51" s="46" t="s">
        <v>2403</v>
      </c>
    </row>
    <row r="52" spans="2:4" ht="15" thickBot="1" x14ac:dyDescent="0.35">
      <c r="B52" s="45" t="s">
        <v>2451</v>
      </c>
      <c r="C52" s="46" t="s">
        <v>2405</v>
      </c>
      <c r="D52" s="46" t="s">
        <v>2403</v>
      </c>
    </row>
    <row r="53" spans="2:4" ht="15" thickBot="1" x14ac:dyDescent="0.35">
      <c r="B53" s="45" t="s">
        <v>2452</v>
      </c>
      <c r="C53" s="46" t="s">
        <v>2405</v>
      </c>
      <c r="D53" s="46" t="s">
        <v>2403</v>
      </c>
    </row>
    <row r="54" spans="2:4" ht="15" thickBot="1" x14ac:dyDescent="0.35">
      <c r="B54" s="45" t="s">
        <v>2453</v>
      </c>
      <c r="C54" s="46" t="s">
        <v>2405</v>
      </c>
      <c r="D54" s="46" t="s">
        <v>2403</v>
      </c>
    </row>
    <row r="55" spans="2:4" ht="15" thickBot="1" x14ac:dyDescent="0.35">
      <c r="B55" s="45" t="s">
        <v>2454</v>
      </c>
      <c r="C55" s="46" t="s">
        <v>2405</v>
      </c>
      <c r="D55" s="46" t="s">
        <v>2403</v>
      </c>
    </row>
    <row r="56" spans="2:4" ht="15" thickBot="1" x14ac:dyDescent="0.35">
      <c r="B56" s="45" t="s">
        <v>2455</v>
      </c>
      <c r="C56" s="46" t="s">
        <v>2405</v>
      </c>
      <c r="D56" s="46" t="s">
        <v>2403</v>
      </c>
    </row>
    <row r="57" spans="2:4" ht="15" thickBot="1" x14ac:dyDescent="0.35">
      <c r="B57" s="45" t="s">
        <v>2456</v>
      </c>
      <c r="C57" s="46" t="s">
        <v>2405</v>
      </c>
      <c r="D57" s="46" t="s">
        <v>2403</v>
      </c>
    </row>
    <row r="58" spans="2:4" ht="15" thickBot="1" x14ac:dyDescent="0.35">
      <c r="B58" s="45" t="s">
        <v>2457</v>
      </c>
      <c r="C58" s="46" t="s">
        <v>2405</v>
      </c>
      <c r="D58" s="46" t="s">
        <v>2403</v>
      </c>
    </row>
    <row r="59" spans="2:4" ht="15" thickBot="1" x14ac:dyDescent="0.35">
      <c r="B59" s="45" t="s">
        <v>2458</v>
      </c>
      <c r="C59" s="46" t="s">
        <v>2405</v>
      </c>
      <c r="D59" s="46" t="s">
        <v>2403</v>
      </c>
    </row>
    <row r="60" spans="2:4" ht="15" thickBot="1" x14ac:dyDescent="0.35">
      <c r="B60" s="45" t="s">
        <v>2459</v>
      </c>
      <c r="C60" s="46" t="s">
        <v>2405</v>
      </c>
      <c r="D60" s="46" t="s">
        <v>2403</v>
      </c>
    </row>
    <row r="61" spans="2:4" ht="15" thickBot="1" x14ac:dyDescent="0.35">
      <c r="B61" s="45" t="s">
        <v>2460</v>
      </c>
      <c r="C61" s="46" t="s">
        <v>2405</v>
      </c>
      <c r="D61" s="46" t="s">
        <v>2403</v>
      </c>
    </row>
    <row r="62" spans="2:4" ht="15" thickBot="1" x14ac:dyDescent="0.35">
      <c r="B62" s="45" t="s">
        <v>2461</v>
      </c>
      <c r="C62" s="46" t="s">
        <v>2405</v>
      </c>
      <c r="D62" s="46" t="s">
        <v>2403</v>
      </c>
    </row>
    <row r="63" spans="2:4" ht="15" thickBot="1" x14ac:dyDescent="0.35">
      <c r="B63" s="45" t="s">
        <v>2462</v>
      </c>
      <c r="C63" s="46" t="s">
        <v>2405</v>
      </c>
      <c r="D63" s="46" t="s">
        <v>2403</v>
      </c>
    </row>
    <row r="64" spans="2:4" ht="15" thickBot="1" x14ac:dyDescent="0.35">
      <c r="B64" s="45" t="s">
        <v>2463</v>
      </c>
      <c r="C64" s="46" t="s">
        <v>2405</v>
      </c>
      <c r="D64" s="46" t="s">
        <v>2403</v>
      </c>
    </row>
    <row r="65" spans="2:4" ht="15" thickBot="1" x14ac:dyDescent="0.35">
      <c r="B65" s="45" t="s">
        <v>2464</v>
      </c>
      <c r="C65" s="46" t="s">
        <v>2405</v>
      </c>
      <c r="D65" s="46" t="s">
        <v>2403</v>
      </c>
    </row>
    <row r="66" spans="2:4" ht="15" thickBot="1" x14ac:dyDescent="0.35">
      <c r="B66" s="45" t="s">
        <v>2465</v>
      </c>
      <c r="C66" s="46" t="s">
        <v>2466</v>
      </c>
      <c r="D66" s="46" t="s">
        <v>19</v>
      </c>
    </row>
    <row r="67" spans="2:4" ht="15" thickBot="1" x14ac:dyDescent="0.35">
      <c r="B67" s="45" t="s">
        <v>2467</v>
      </c>
      <c r="C67" s="46" t="s">
        <v>2466</v>
      </c>
      <c r="D67" s="46" t="s">
        <v>19</v>
      </c>
    </row>
    <row r="68" spans="2:4" ht="15" thickBot="1" x14ac:dyDescent="0.35">
      <c r="B68" s="45" t="s">
        <v>2468</v>
      </c>
      <c r="C68" s="46" t="s">
        <v>2466</v>
      </c>
      <c r="D68" s="46" t="s">
        <v>19</v>
      </c>
    </row>
    <row r="69" spans="2:4" ht="15" thickBot="1" x14ac:dyDescent="0.35">
      <c r="B69" s="45" t="s">
        <v>2469</v>
      </c>
      <c r="C69" s="46" t="s">
        <v>2405</v>
      </c>
      <c r="D69" s="46" t="s">
        <v>2403</v>
      </c>
    </row>
    <row r="70" spans="2:4" ht="15" thickBot="1" x14ac:dyDescent="0.35">
      <c r="B70" s="45" t="s">
        <v>2470</v>
      </c>
      <c r="C70" s="46" t="s">
        <v>2405</v>
      </c>
      <c r="D70" s="46" t="s">
        <v>2403</v>
      </c>
    </row>
    <row r="71" spans="2:4" ht="15" thickBot="1" x14ac:dyDescent="0.35">
      <c r="B71" s="45" t="s">
        <v>2471</v>
      </c>
      <c r="C71" s="46" t="s">
        <v>2405</v>
      </c>
      <c r="D71" s="46" t="s">
        <v>2403</v>
      </c>
    </row>
    <row r="72" spans="2:4" ht="15" thickBot="1" x14ac:dyDescent="0.35">
      <c r="B72" s="45" t="s">
        <v>2472</v>
      </c>
      <c r="C72" s="46" t="s">
        <v>2405</v>
      </c>
      <c r="D72" s="46" t="s">
        <v>2403</v>
      </c>
    </row>
    <row r="73" spans="2:4" ht="15" thickBot="1" x14ac:dyDescent="0.35">
      <c r="B73" s="45" t="s">
        <v>2473</v>
      </c>
      <c r="C73" s="46" t="s">
        <v>2405</v>
      </c>
      <c r="D73" s="46" t="s">
        <v>2403</v>
      </c>
    </row>
    <row r="74" spans="2:4" ht="15" thickBot="1" x14ac:dyDescent="0.35">
      <c r="B74" s="45" t="s">
        <v>2474</v>
      </c>
      <c r="C74" s="46" t="s">
        <v>2405</v>
      </c>
      <c r="D74" s="46" t="s">
        <v>2403</v>
      </c>
    </row>
    <row r="75" spans="2:4" ht="15" thickBot="1" x14ac:dyDescent="0.35">
      <c r="B75" s="45" t="s">
        <v>2475</v>
      </c>
      <c r="C75" s="46" t="s">
        <v>2405</v>
      </c>
      <c r="D75" s="46" t="s">
        <v>2403</v>
      </c>
    </row>
    <row r="76" spans="2:4" ht="15" thickBot="1" x14ac:dyDescent="0.35">
      <c r="B76" s="45" t="s">
        <v>2476</v>
      </c>
      <c r="C76" s="46" t="s">
        <v>2405</v>
      </c>
      <c r="D76" s="46" t="s">
        <v>2403</v>
      </c>
    </row>
    <row r="77" spans="2:4" ht="15" thickBot="1" x14ac:dyDescent="0.35">
      <c r="B77" s="45" t="s">
        <v>2477</v>
      </c>
      <c r="C77" s="46" t="s">
        <v>2405</v>
      </c>
      <c r="D77" s="46" t="s">
        <v>2403</v>
      </c>
    </row>
    <row r="78" spans="2:4" ht="15" thickBot="1" x14ac:dyDescent="0.35">
      <c r="B78" s="45" t="s">
        <v>2478</v>
      </c>
      <c r="C78" s="46" t="s">
        <v>2405</v>
      </c>
      <c r="D78" s="46" t="s">
        <v>2403</v>
      </c>
    </row>
    <row r="79" spans="2:4" ht="15" thickBot="1" x14ac:dyDescent="0.35">
      <c r="B79" s="45" t="s">
        <v>2479</v>
      </c>
      <c r="C79" s="46" t="s">
        <v>2405</v>
      </c>
      <c r="D79" s="46" t="s">
        <v>2403</v>
      </c>
    </row>
    <row r="80" spans="2:4" ht="15" thickBot="1" x14ac:dyDescent="0.35">
      <c r="B80" s="45" t="s">
        <v>2480</v>
      </c>
      <c r="C80" s="46" t="s">
        <v>2405</v>
      </c>
      <c r="D80" s="46" t="s">
        <v>2403</v>
      </c>
    </row>
    <row r="81" spans="2:4" ht="15" thickBot="1" x14ac:dyDescent="0.35">
      <c r="B81" s="45" t="s">
        <v>2481</v>
      </c>
      <c r="C81" s="46" t="s">
        <v>2405</v>
      </c>
      <c r="D81" s="46" t="s">
        <v>2403</v>
      </c>
    </row>
    <row r="82" spans="2:4" ht="15" thickBot="1" x14ac:dyDescent="0.35">
      <c r="B82" s="45" t="s">
        <v>2482</v>
      </c>
      <c r="C82" s="46" t="s">
        <v>2405</v>
      </c>
      <c r="D82" s="46" t="s">
        <v>2403</v>
      </c>
    </row>
    <row r="83" spans="2:4" ht="15" thickBot="1" x14ac:dyDescent="0.35">
      <c r="B83" s="45" t="s">
        <v>2483</v>
      </c>
      <c r="C83" s="46" t="s">
        <v>2405</v>
      </c>
      <c r="D83" s="46" t="s">
        <v>2403</v>
      </c>
    </row>
    <row r="84" spans="2:4" ht="15" thickBot="1" x14ac:dyDescent="0.35">
      <c r="B84" s="45" t="s">
        <v>2484</v>
      </c>
      <c r="C84" s="46" t="s">
        <v>2405</v>
      </c>
      <c r="D84" s="46" t="s">
        <v>2403</v>
      </c>
    </row>
    <row r="85" spans="2:4" ht="15" thickBot="1" x14ac:dyDescent="0.35">
      <c r="B85" s="45" t="s">
        <v>2485</v>
      </c>
      <c r="C85" s="46" t="s">
        <v>2405</v>
      </c>
      <c r="D85" s="46" t="s">
        <v>2403</v>
      </c>
    </row>
    <row r="86" spans="2:4" ht="15" thickBot="1" x14ac:dyDescent="0.35">
      <c r="B86" s="45" t="s">
        <v>2486</v>
      </c>
      <c r="C86" s="46" t="s">
        <v>2405</v>
      </c>
      <c r="D86" s="46" t="s">
        <v>2403</v>
      </c>
    </row>
    <row r="87" spans="2:4" ht="15" thickBot="1" x14ac:dyDescent="0.35">
      <c r="B87" s="45" t="s">
        <v>2487</v>
      </c>
      <c r="C87" s="46" t="s">
        <v>2405</v>
      </c>
      <c r="D87" s="46" t="s">
        <v>2403</v>
      </c>
    </row>
    <row r="88" spans="2:4" ht="15" thickBot="1" x14ac:dyDescent="0.35">
      <c r="B88" s="45" t="s">
        <v>2488</v>
      </c>
      <c r="C88" s="46" t="s">
        <v>2405</v>
      </c>
      <c r="D88" s="46" t="s">
        <v>2403</v>
      </c>
    </row>
    <row r="89" spans="2:4" ht="15" thickBot="1" x14ac:dyDescent="0.35">
      <c r="B89" s="45" t="s">
        <v>2489</v>
      </c>
      <c r="C89" s="46" t="s">
        <v>2405</v>
      </c>
      <c r="D89" s="46" t="s">
        <v>2403</v>
      </c>
    </row>
    <row r="90" spans="2:4" ht="15" thickBot="1" x14ac:dyDescent="0.35">
      <c r="B90" s="45" t="s">
        <v>2490</v>
      </c>
      <c r="C90" s="46" t="s">
        <v>2405</v>
      </c>
      <c r="D90" s="46" t="s">
        <v>2403</v>
      </c>
    </row>
    <row r="91" spans="2:4" ht="15" thickBot="1" x14ac:dyDescent="0.35">
      <c r="B91" s="45" t="s">
        <v>2491</v>
      </c>
      <c r="C91" s="46" t="s">
        <v>2405</v>
      </c>
      <c r="D91" s="46" t="s">
        <v>2403</v>
      </c>
    </row>
    <row r="92" spans="2:4" ht="15" thickBot="1" x14ac:dyDescent="0.35">
      <c r="B92" s="45" t="s">
        <v>2492</v>
      </c>
      <c r="C92" s="46" t="s">
        <v>2405</v>
      </c>
      <c r="D92" s="46" t="s">
        <v>2403</v>
      </c>
    </row>
    <row r="93" spans="2:4" ht="15" thickBot="1" x14ac:dyDescent="0.35">
      <c r="B93" s="45" t="s">
        <v>2493</v>
      </c>
      <c r="C93" s="46" t="s">
        <v>2405</v>
      </c>
      <c r="D93" s="46" t="s">
        <v>2403</v>
      </c>
    </row>
    <row r="94" spans="2:4" ht="15" thickBot="1" x14ac:dyDescent="0.35">
      <c r="B94" s="45" t="s">
        <v>2494</v>
      </c>
      <c r="C94" s="46" t="s">
        <v>2405</v>
      </c>
      <c r="D94" s="46" t="s">
        <v>2403</v>
      </c>
    </row>
    <row r="95" spans="2:4" ht="15" thickBot="1" x14ac:dyDescent="0.35">
      <c r="B95" s="45" t="s">
        <v>2495</v>
      </c>
      <c r="C95" s="46" t="s">
        <v>2405</v>
      </c>
      <c r="D95" s="46" t="s">
        <v>2403</v>
      </c>
    </row>
    <row r="96" spans="2:4" ht="15" thickBot="1" x14ac:dyDescent="0.35">
      <c r="B96" s="45" t="s">
        <v>2496</v>
      </c>
      <c r="C96" s="46" t="s">
        <v>2405</v>
      </c>
      <c r="D96" s="46" t="s">
        <v>2403</v>
      </c>
    </row>
    <row r="97" spans="2:4" ht="15" thickBot="1" x14ac:dyDescent="0.35">
      <c r="B97" s="45" t="s">
        <v>2497</v>
      </c>
      <c r="C97" s="46" t="s">
        <v>2405</v>
      </c>
      <c r="D97" s="46" t="s">
        <v>2403</v>
      </c>
    </row>
    <row r="98" spans="2:4" ht="15" thickBot="1" x14ac:dyDescent="0.35">
      <c r="B98" s="45" t="s">
        <v>2498</v>
      </c>
      <c r="C98" s="46" t="s">
        <v>2405</v>
      </c>
      <c r="D98" s="46" t="s">
        <v>2403</v>
      </c>
    </row>
    <row r="99" spans="2:4" ht="15" thickBot="1" x14ac:dyDescent="0.35">
      <c r="B99" s="45" t="s">
        <v>2499</v>
      </c>
      <c r="C99" s="46" t="s">
        <v>2405</v>
      </c>
      <c r="D99" s="46" t="s">
        <v>2403</v>
      </c>
    </row>
    <row r="100" spans="2:4" ht="15" thickBot="1" x14ac:dyDescent="0.35">
      <c r="B100" s="45" t="s">
        <v>2500</v>
      </c>
      <c r="C100" s="46" t="s">
        <v>2405</v>
      </c>
      <c r="D100" s="46" t="s">
        <v>2403</v>
      </c>
    </row>
    <row r="101" spans="2:4" ht="15" thickBot="1" x14ac:dyDescent="0.35">
      <c r="B101" s="45" t="s">
        <v>2501</v>
      </c>
      <c r="C101" s="46" t="s">
        <v>2405</v>
      </c>
      <c r="D101" s="46" t="s">
        <v>2403</v>
      </c>
    </row>
    <row r="102" spans="2:4" ht="15" thickBot="1" x14ac:dyDescent="0.35">
      <c r="B102" s="45" t="s">
        <v>2502</v>
      </c>
      <c r="C102" s="46" t="s">
        <v>2405</v>
      </c>
      <c r="D102" s="46" t="s">
        <v>2403</v>
      </c>
    </row>
    <row r="103" spans="2:4" ht="15" thickBot="1" x14ac:dyDescent="0.35">
      <c r="B103" s="45" t="s">
        <v>2503</v>
      </c>
      <c r="C103" s="46" t="s">
        <v>2405</v>
      </c>
      <c r="D103" s="46" t="s">
        <v>2403</v>
      </c>
    </row>
    <row r="104" spans="2:4" ht="15" thickBot="1" x14ac:dyDescent="0.35">
      <c r="B104" s="45" t="s">
        <v>2504</v>
      </c>
      <c r="C104" s="46" t="s">
        <v>2405</v>
      </c>
      <c r="D104" s="46" t="s">
        <v>2403</v>
      </c>
    </row>
    <row r="105" spans="2:4" ht="15" thickBot="1" x14ac:dyDescent="0.35">
      <c r="B105" s="45" t="s">
        <v>2505</v>
      </c>
      <c r="C105" s="46" t="s">
        <v>2405</v>
      </c>
      <c r="D105" s="46" t="s">
        <v>2403</v>
      </c>
    </row>
    <row r="106" spans="2:4" ht="15" thickBot="1" x14ac:dyDescent="0.35">
      <c r="B106" s="45" t="s">
        <v>2506</v>
      </c>
      <c r="C106" s="46" t="s">
        <v>2405</v>
      </c>
      <c r="D106" s="46" t="s">
        <v>2403</v>
      </c>
    </row>
    <row r="107" spans="2:4" ht="15" thickBot="1" x14ac:dyDescent="0.35">
      <c r="B107" s="45" t="s">
        <v>2507</v>
      </c>
      <c r="C107" s="46" t="s">
        <v>2405</v>
      </c>
      <c r="D107" s="46" t="s">
        <v>2403</v>
      </c>
    </row>
    <row r="108" spans="2:4" ht="15" thickBot="1" x14ac:dyDescent="0.35">
      <c r="B108" s="45" t="s">
        <v>2508</v>
      </c>
      <c r="C108" s="46" t="s">
        <v>2405</v>
      </c>
      <c r="D108" s="46" t="s">
        <v>2403</v>
      </c>
    </row>
    <row r="109" spans="2:4" ht="15" thickBot="1" x14ac:dyDescent="0.35">
      <c r="B109" s="45" t="s">
        <v>2509</v>
      </c>
      <c r="C109" s="46" t="s">
        <v>2405</v>
      </c>
      <c r="D109" s="46" t="s">
        <v>2403</v>
      </c>
    </row>
    <row r="110" spans="2:4" ht="15" thickBot="1" x14ac:dyDescent="0.35">
      <c r="B110" s="45" t="s">
        <v>2510</v>
      </c>
      <c r="C110" s="46" t="s">
        <v>2405</v>
      </c>
      <c r="D110" s="46" t="s">
        <v>2403</v>
      </c>
    </row>
    <row r="111" spans="2:4" ht="15" thickBot="1" x14ac:dyDescent="0.35">
      <c r="B111" s="45" t="s">
        <v>2511</v>
      </c>
      <c r="C111" s="46" t="s">
        <v>2405</v>
      </c>
      <c r="D111" s="46" t="s">
        <v>2403</v>
      </c>
    </row>
    <row r="112" spans="2:4" ht="15" thickBot="1" x14ac:dyDescent="0.35">
      <c r="B112" s="45" t="s">
        <v>2512</v>
      </c>
      <c r="C112" s="46" t="s">
        <v>2405</v>
      </c>
      <c r="D112" s="46" t="s">
        <v>2403</v>
      </c>
    </row>
    <row r="113" spans="2:4" ht="15" thickBot="1" x14ac:dyDescent="0.35">
      <c r="B113" s="45" t="s">
        <v>2513</v>
      </c>
      <c r="C113" s="46" t="s">
        <v>2405</v>
      </c>
      <c r="D113" s="46" t="s">
        <v>2403</v>
      </c>
    </row>
    <row r="114" spans="2:4" ht="15" thickBot="1" x14ac:dyDescent="0.35">
      <c r="B114" s="45" t="s">
        <v>2514</v>
      </c>
      <c r="C114" s="46" t="s">
        <v>2405</v>
      </c>
      <c r="D114" s="46" t="s">
        <v>2403</v>
      </c>
    </row>
    <row r="115" spans="2:4" ht="15" thickBot="1" x14ac:dyDescent="0.35">
      <c r="B115" s="45" t="s">
        <v>2515</v>
      </c>
      <c r="C115" s="46" t="s">
        <v>2405</v>
      </c>
      <c r="D115" s="46" t="s">
        <v>2403</v>
      </c>
    </row>
    <row r="116" spans="2:4" ht="15" thickBot="1" x14ac:dyDescent="0.35">
      <c r="B116" s="45" t="s">
        <v>2516</v>
      </c>
      <c r="C116" s="46" t="s">
        <v>2405</v>
      </c>
      <c r="D116" s="46" t="s">
        <v>2403</v>
      </c>
    </row>
    <row r="117" spans="2:4" ht="15" thickBot="1" x14ac:dyDescent="0.35">
      <c r="B117" s="45" t="s">
        <v>2517</v>
      </c>
      <c r="C117" s="46" t="s">
        <v>2405</v>
      </c>
      <c r="D117" s="46" t="s">
        <v>2403</v>
      </c>
    </row>
    <row r="118" spans="2:4" ht="15" thickBot="1" x14ac:dyDescent="0.35">
      <c r="B118" s="45" t="s">
        <v>2518</v>
      </c>
      <c r="C118" s="46" t="s">
        <v>2405</v>
      </c>
      <c r="D118" s="46" t="s">
        <v>2403</v>
      </c>
    </row>
    <row r="119" spans="2:4" ht="15" thickBot="1" x14ac:dyDescent="0.35">
      <c r="B119" s="45" t="s">
        <v>2519</v>
      </c>
      <c r="C119" s="46" t="s">
        <v>2405</v>
      </c>
      <c r="D119" s="46" t="s">
        <v>2403</v>
      </c>
    </row>
    <row r="120" spans="2:4" ht="15" thickBot="1" x14ac:dyDescent="0.35">
      <c r="B120" s="45" t="s">
        <v>2520</v>
      </c>
      <c r="C120" s="46" t="s">
        <v>2405</v>
      </c>
      <c r="D120" s="46" t="s">
        <v>2403</v>
      </c>
    </row>
    <row r="121" spans="2:4" ht="15" thickBot="1" x14ac:dyDescent="0.35">
      <c r="B121" s="45" t="s">
        <v>2521</v>
      </c>
      <c r="C121" s="46" t="s">
        <v>2405</v>
      </c>
      <c r="D121" s="46" t="s">
        <v>2403</v>
      </c>
    </row>
    <row r="122" spans="2:4" ht="15" thickBot="1" x14ac:dyDescent="0.35">
      <c r="B122" s="45" t="s">
        <v>2522</v>
      </c>
      <c r="C122" s="46" t="s">
        <v>2405</v>
      </c>
      <c r="D122" s="46" t="s">
        <v>2403</v>
      </c>
    </row>
    <row r="123" spans="2:4" ht="15" thickBot="1" x14ac:dyDescent="0.35">
      <c r="B123" s="45" t="s">
        <v>2523</v>
      </c>
      <c r="C123" s="46" t="s">
        <v>2405</v>
      </c>
      <c r="D123" s="46" t="s">
        <v>2403</v>
      </c>
    </row>
    <row r="124" spans="2:4" ht="15" thickBot="1" x14ac:dyDescent="0.35">
      <c r="B124" s="45" t="s">
        <v>2524</v>
      </c>
      <c r="C124" s="46" t="s">
        <v>2405</v>
      </c>
      <c r="D124" s="46" t="s">
        <v>2403</v>
      </c>
    </row>
    <row r="125" spans="2:4" ht="15" thickBot="1" x14ac:dyDescent="0.35">
      <c r="B125" s="45" t="s">
        <v>2525</v>
      </c>
      <c r="C125" s="46" t="s">
        <v>2405</v>
      </c>
      <c r="D125" s="46" t="s">
        <v>2403</v>
      </c>
    </row>
    <row r="126" spans="2:4" ht="15" thickBot="1" x14ac:dyDescent="0.35">
      <c r="B126" s="45" t="s">
        <v>2526</v>
      </c>
      <c r="C126" s="46" t="s">
        <v>2405</v>
      </c>
      <c r="D126" s="46" t="s">
        <v>2403</v>
      </c>
    </row>
    <row r="127" spans="2:4" ht="15" thickBot="1" x14ac:dyDescent="0.35">
      <c r="B127" s="45" t="s">
        <v>2527</v>
      </c>
      <c r="C127" s="46" t="s">
        <v>2405</v>
      </c>
      <c r="D127" s="46" t="s">
        <v>2403</v>
      </c>
    </row>
    <row r="128" spans="2:4" ht="15" thickBot="1" x14ac:dyDescent="0.35">
      <c r="B128" s="45" t="s">
        <v>2528</v>
      </c>
      <c r="C128" s="46" t="s">
        <v>2405</v>
      </c>
      <c r="D128" s="46" t="s">
        <v>2403</v>
      </c>
    </row>
    <row r="129" spans="2:4" ht="15" thickBot="1" x14ac:dyDescent="0.35">
      <c r="B129" s="45" t="s">
        <v>2529</v>
      </c>
      <c r="C129" s="46" t="s">
        <v>2405</v>
      </c>
      <c r="D129" s="46" t="s">
        <v>2403</v>
      </c>
    </row>
    <row r="130" spans="2:4" ht="15" thickBot="1" x14ac:dyDescent="0.35">
      <c r="B130" s="45" t="s">
        <v>2530</v>
      </c>
      <c r="C130" s="46" t="s">
        <v>2405</v>
      </c>
      <c r="D130" s="46" t="s">
        <v>2403</v>
      </c>
    </row>
    <row r="131" spans="2:4" ht="15" thickBot="1" x14ac:dyDescent="0.35">
      <c r="B131" s="45" t="s">
        <v>2531</v>
      </c>
      <c r="C131" s="46" t="s">
        <v>2405</v>
      </c>
      <c r="D131" s="46" t="s">
        <v>2403</v>
      </c>
    </row>
    <row r="132" spans="2:4" ht="15" thickBot="1" x14ac:dyDescent="0.35">
      <c r="B132" s="45" t="s">
        <v>2532</v>
      </c>
      <c r="C132" s="46" t="s">
        <v>2405</v>
      </c>
      <c r="D132" s="46" t="s">
        <v>2403</v>
      </c>
    </row>
    <row r="133" spans="2:4" ht="15" thickBot="1" x14ac:dyDescent="0.35">
      <c r="B133" s="45" t="s">
        <v>2533</v>
      </c>
      <c r="C133" s="46" t="s">
        <v>2405</v>
      </c>
      <c r="D133" s="46" t="s">
        <v>2403</v>
      </c>
    </row>
    <row r="134" spans="2:4" ht="15" thickBot="1" x14ac:dyDescent="0.35">
      <c r="B134" s="45" t="s">
        <v>2534</v>
      </c>
      <c r="C134" s="46" t="s">
        <v>2405</v>
      </c>
      <c r="D134" s="46" t="s">
        <v>2403</v>
      </c>
    </row>
    <row r="135" spans="2:4" ht="15" thickBot="1" x14ac:dyDescent="0.35">
      <c r="B135" s="45" t="s">
        <v>2535</v>
      </c>
      <c r="C135" s="46" t="s">
        <v>2405</v>
      </c>
      <c r="D135" s="46" t="s">
        <v>2403</v>
      </c>
    </row>
    <row r="136" spans="2:4" ht="15" thickBot="1" x14ac:dyDescent="0.35">
      <c r="B136" s="45" t="s">
        <v>2536</v>
      </c>
      <c r="C136" s="46" t="s">
        <v>2405</v>
      </c>
      <c r="D136" s="46" t="s">
        <v>2403</v>
      </c>
    </row>
    <row r="137" spans="2:4" ht="15" thickBot="1" x14ac:dyDescent="0.35">
      <c r="B137" s="45" t="s">
        <v>2537</v>
      </c>
      <c r="C137" s="46" t="s">
        <v>2405</v>
      </c>
      <c r="D137" s="46" t="s">
        <v>2403</v>
      </c>
    </row>
    <row r="138" spans="2:4" ht="15" thickBot="1" x14ac:dyDescent="0.35">
      <c r="B138" s="45" t="s">
        <v>2538</v>
      </c>
      <c r="C138" s="46" t="s">
        <v>2405</v>
      </c>
      <c r="D138" s="46" t="s">
        <v>2403</v>
      </c>
    </row>
    <row r="139" spans="2:4" ht="15" thickBot="1" x14ac:dyDescent="0.35">
      <c r="B139" s="45" t="s">
        <v>2539</v>
      </c>
      <c r="C139" s="46" t="s">
        <v>2405</v>
      </c>
      <c r="D139" s="46" t="s">
        <v>2403</v>
      </c>
    </row>
    <row r="140" spans="2:4" ht="15" thickBot="1" x14ac:dyDescent="0.35">
      <c r="B140" s="45" t="s">
        <v>2540</v>
      </c>
      <c r="C140" s="46" t="s">
        <v>2405</v>
      </c>
      <c r="D140" s="46" t="s">
        <v>2403</v>
      </c>
    </row>
    <row r="141" spans="2:4" ht="15" thickBot="1" x14ac:dyDescent="0.35">
      <c r="B141" s="45" t="s">
        <v>2541</v>
      </c>
      <c r="C141" s="46" t="s">
        <v>2405</v>
      </c>
      <c r="D141" s="46" t="s">
        <v>2403</v>
      </c>
    </row>
    <row r="142" spans="2:4" ht="15" thickBot="1" x14ac:dyDescent="0.35">
      <c r="B142" s="45" t="s">
        <v>2542</v>
      </c>
      <c r="C142" s="46" t="s">
        <v>2405</v>
      </c>
      <c r="D142" s="46" t="s">
        <v>2403</v>
      </c>
    </row>
    <row r="143" spans="2:4" ht="15" thickBot="1" x14ac:dyDescent="0.35">
      <c r="B143" s="45" t="s">
        <v>2543</v>
      </c>
      <c r="C143" s="46" t="s">
        <v>2405</v>
      </c>
      <c r="D143" s="46" t="s">
        <v>2403</v>
      </c>
    </row>
    <row r="144" spans="2:4" ht="15" thickBot="1" x14ac:dyDescent="0.35">
      <c r="B144" s="45" t="s">
        <v>2544</v>
      </c>
      <c r="C144" s="46" t="s">
        <v>2405</v>
      </c>
      <c r="D144" s="46" t="s">
        <v>2403</v>
      </c>
    </row>
    <row r="145" spans="2:4" ht="15" thickBot="1" x14ac:dyDescent="0.35">
      <c r="B145" s="45" t="s">
        <v>2545</v>
      </c>
      <c r="C145" s="46" t="s">
        <v>2405</v>
      </c>
      <c r="D145" s="46" t="s">
        <v>2403</v>
      </c>
    </row>
    <row r="146" spans="2:4" ht="15" thickBot="1" x14ac:dyDescent="0.35">
      <c r="B146" s="45" t="s">
        <v>2546</v>
      </c>
      <c r="C146" s="46" t="s">
        <v>2405</v>
      </c>
      <c r="D146" s="46" t="s">
        <v>2403</v>
      </c>
    </row>
    <row r="147" spans="2:4" ht="15" thickBot="1" x14ac:dyDescent="0.35">
      <c r="B147" s="45" t="s">
        <v>2547</v>
      </c>
      <c r="C147" s="46" t="s">
        <v>2405</v>
      </c>
      <c r="D147" s="46" t="s">
        <v>2403</v>
      </c>
    </row>
    <row r="148" spans="2:4" ht="15" thickBot="1" x14ac:dyDescent="0.35">
      <c r="B148" s="45" t="s">
        <v>2548</v>
      </c>
      <c r="C148" s="46" t="s">
        <v>2405</v>
      </c>
      <c r="D148" s="46" t="s">
        <v>2403</v>
      </c>
    </row>
    <row r="149" spans="2:4" ht="15" thickBot="1" x14ac:dyDescent="0.35">
      <c r="B149" s="45" t="s">
        <v>2549</v>
      </c>
      <c r="C149" s="46" t="s">
        <v>2405</v>
      </c>
      <c r="D149" s="46" t="s">
        <v>2403</v>
      </c>
    </row>
    <row r="150" spans="2:4" ht="15" thickBot="1" x14ac:dyDescent="0.35">
      <c r="B150" s="45" t="s">
        <v>2550</v>
      </c>
      <c r="C150" s="46" t="s">
        <v>2405</v>
      </c>
      <c r="D150" s="46" t="s">
        <v>2403</v>
      </c>
    </row>
    <row r="151" spans="2:4" ht="15" thickBot="1" x14ac:dyDescent="0.35">
      <c r="B151" s="45" t="s">
        <v>2551</v>
      </c>
      <c r="C151" s="46" t="s">
        <v>2405</v>
      </c>
      <c r="D151" s="46" t="s">
        <v>2403</v>
      </c>
    </row>
    <row r="152" spans="2:4" ht="15" thickBot="1" x14ac:dyDescent="0.35">
      <c r="B152" s="45" t="s">
        <v>2552</v>
      </c>
      <c r="C152" s="46" t="s">
        <v>2405</v>
      </c>
      <c r="D152" s="46" t="s">
        <v>2403</v>
      </c>
    </row>
    <row r="153" spans="2:4" ht="15" thickBot="1" x14ac:dyDescent="0.35">
      <c r="B153" s="45" t="s">
        <v>2553</v>
      </c>
      <c r="C153" s="46" t="s">
        <v>2405</v>
      </c>
      <c r="D153" s="46" t="s">
        <v>2403</v>
      </c>
    </row>
    <row r="154" spans="2:4" ht="15" thickBot="1" x14ac:dyDescent="0.35">
      <c r="B154" s="45" t="s">
        <v>2554</v>
      </c>
      <c r="C154" s="46" t="s">
        <v>2405</v>
      </c>
      <c r="D154" s="46" t="s">
        <v>2403</v>
      </c>
    </row>
    <row r="155" spans="2:4" ht="15" thickBot="1" x14ac:dyDescent="0.35">
      <c r="B155" s="45" t="s">
        <v>2555</v>
      </c>
      <c r="C155" s="46" t="s">
        <v>2405</v>
      </c>
      <c r="D155" s="46" t="s">
        <v>2403</v>
      </c>
    </row>
    <row r="156" spans="2:4" ht="15" thickBot="1" x14ac:dyDescent="0.35">
      <c r="B156" s="45" t="s">
        <v>2556</v>
      </c>
      <c r="C156" s="46" t="s">
        <v>2405</v>
      </c>
      <c r="D156" s="46" t="s">
        <v>2403</v>
      </c>
    </row>
    <row r="157" spans="2:4" ht="15" thickBot="1" x14ac:dyDescent="0.35">
      <c r="B157" s="45" t="s">
        <v>2557</v>
      </c>
      <c r="C157" s="46" t="s">
        <v>2405</v>
      </c>
      <c r="D157" s="46" t="s">
        <v>2403</v>
      </c>
    </row>
    <row r="158" spans="2:4" ht="15" thickBot="1" x14ac:dyDescent="0.35">
      <c r="B158" s="45" t="s">
        <v>2558</v>
      </c>
      <c r="C158" s="46" t="s">
        <v>2405</v>
      </c>
      <c r="D158" s="46" t="s">
        <v>2403</v>
      </c>
    </row>
    <row r="159" spans="2:4" ht="15" thickBot="1" x14ac:dyDescent="0.35">
      <c r="B159" s="45" t="s">
        <v>2559</v>
      </c>
      <c r="C159" s="46" t="s">
        <v>2405</v>
      </c>
      <c r="D159" s="46" t="s">
        <v>2403</v>
      </c>
    </row>
    <row r="160" spans="2:4" ht="15" thickBot="1" x14ac:dyDescent="0.35">
      <c r="B160" s="45" t="s">
        <v>2560</v>
      </c>
      <c r="C160" s="46" t="s">
        <v>2405</v>
      </c>
      <c r="D160" s="46" t="s">
        <v>2403</v>
      </c>
    </row>
    <row r="161" spans="2:4" ht="15" thickBot="1" x14ac:dyDescent="0.35">
      <c r="B161" s="45" t="s">
        <v>2561</v>
      </c>
      <c r="C161" s="46" t="s">
        <v>2405</v>
      </c>
      <c r="D161" s="46" t="s">
        <v>2403</v>
      </c>
    </row>
    <row r="162" spans="2:4" ht="15" thickBot="1" x14ac:dyDescent="0.35">
      <c r="B162" s="45" t="s">
        <v>2562</v>
      </c>
      <c r="C162" s="46" t="s">
        <v>2405</v>
      </c>
      <c r="D162" s="46" t="s">
        <v>2403</v>
      </c>
    </row>
    <row r="163" spans="2:4" ht="15" thickBot="1" x14ac:dyDescent="0.35">
      <c r="B163" s="45" t="s">
        <v>2563</v>
      </c>
      <c r="C163" s="46" t="s">
        <v>2405</v>
      </c>
      <c r="D163" s="46" t="s">
        <v>2403</v>
      </c>
    </row>
    <row r="164" spans="2:4" ht="15" thickBot="1" x14ac:dyDescent="0.35">
      <c r="B164" s="45" t="s">
        <v>2564</v>
      </c>
      <c r="C164" s="46" t="s">
        <v>2405</v>
      </c>
      <c r="D164" s="46" t="s">
        <v>2403</v>
      </c>
    </row>
    <row r="165" spans="2:4" ht="15" thickBot="1" x14ac:dyDescent="0.35">
      <c r="B165" s="45" t="s">
        <v>2565</v>
      </c>
      <c r="C165" s="46" t="s">
        <v>2405</v>
      </c>
      <c r="D165" s="46" t="s">
        <v>2403</v>
      </c>
    </row>
    <row r="166" spans="2:4" ht="15" thickBot="1" x14ac:dyDescent="0.35">
      <c r="B166" s="45" t="s">
        <v>2566</v>
      </c>
      <c r="C166" s="46" t="s">
        <v>2405</v>
      </c>
      <c r="D166" s="46" t="s">
        <v>2403</v>
      </c>
    </row>
    <row r="167" spans="2:4" ht="15" thickBot="1" x14ac:dyDescent="0.35">
      <c r="B167" s="45" t="s">
        <v>2567</v>
      </c>
      <c r="C167" s="46" t="s">
        <v>2405</v>
      </c>
      <c r="D167" s="46" t="s">
        <v>2403</v>
      </c>
    </row>
    <row r="168" spans="2:4" ht="15" thickBot="1" x14ac:dyDescent="0.35">
      <c r="B168" s="45" t="s">
        <v>2568</v>
      </c>
      <c r="C168" s="46" t="s">
        <v>2405</v>
      </c>
      <c r="D168" s="46" t="s">
        <v>2403</v>
      </c>
    </row>
    <row r="169" spans="2:4" ht="15" thickBot="1" x14ac:dyDescent="0.35">
      <c r="B169" s="45" t="s">
        <v>2569</v>
      </c>
      <c r="C169" s="46" t="s">
        <v>2405</v>
      </c>
      <c r="D169" s="46" t="s">
        <v>2403</v>
      </c>
    </row>
    <row r="170" spans="2:4" ht="15" thickBot="1" x14ac:dyDescent="0.35">
      <c r="B170" s="45" t="s">
        <v>2570</v>
      </c>
      <c r="C170" s="46" t="s">
        <v>2405</v>
      </c>
      <c r="D170" s="46" t="s">
        <v>2403</v>
      </c>
    </row>
    <row r="171" spans="2:4" ht="15" thickBot="1" x14ac:dyDescent="0.35">
      <c r="B171" s="45" t="s">
        <v>2571</v>
      </c>
      <c r="C171" s="46" t="s">
        <v>2405</v>
      </c>
      <c r="D171" s="46" t="s">
        <v>2403</v>
      </c>
    </row>
    <row r="172" spans="2:4" ht="15" thickBot="1" x14ac:dyDescent="0.35">
      <c r="B172" s="45" t="s">
        <v>2572</v>
      </c>
      <c r="C172" s="46" t="s">
        <v>2405</v>
      </c>
      <c r="D172" s="46" t="s">
        <v>2403</v>
      </c>
    </row>
    <row r="173" spans="2:4" ht="15" thickBot="1" x14ac:dyDescent="0.35">
      <c r="B173" s="45" t="s">
        <v>2573</v>
      </c>
      <c r="C173" s="46" t="s">
        <v>2405</v>
      </c>
      <c r="D173" s="46" t="s">
        <v>2403</v>
      </c>
    </row>
    <row r="174" spans="2:4" ht="15" thickBot="1" x14ac:dyDescent="0.35">
      <c r="B174" s="45" t="s">
        <v>2574</v>
      </c>
      <c r="C174" s="46" t="s">
        <v>2405</v>
      </c>
      <c r="D174" s="46" t="s">
        <v>2403</v>
      </c>
    </row>
    <row r="175" spans="2:4" ht="15" thickBot="1" x14ac:dyDescent="0.35">
      <c r="B175" s="45" t="s">
        <v>2575</v>
      </c>
      <c r="C175" s="46" t="s">
        <v>2405</v>
      </c>
      <c r="D175" s="46" t="s">
        <v>2403</v>
      </c>
    </row>
    <row r="176" spans="2:4" ht="15" thickBot="1" x14ac:dyDescent="0.35">
      <c r="B176" s="45" t="s">
        <v>2576</v>
      </c>
      <c r="C176" s="46" t="s">
        <v>2405</v>
      </c>
      <c r="D176" s="46" t="s">
        <v>2403</v>
      </c>
    </row>
    <row r="177" spans="2:4" ht="15" thickBot="1" x14ac:dyDescent="0.35">
      <c r="B177" s="45" t="s">
        <v>2577</v>
      </c>
      <c r="C177" s="46" t="s">
        <v>2405</v>
      </c>
      <c r="D177" s="46" t="s">
        <v>2403</v>
      </c>
    </row>
    <row r="178" spans="2:4" ht="15" thickBot="1" x14ac:dyDescent="0.35">
      <c r="B178" s="45" t="s">
        <v>2578</v>
      </c>
      <c r="C178" s="46" t="s">
        <v>2405</v>
      </c>
      <c r="D178" s="46" t="s">
        <v>2403</v>
      </c>
    </row>
    <row r="179" spans="2:4" ht="15" thickBot="1" x14ac:dyDescent="0.35">
      <c r="B179" s="45" t="s">
        <v>2579</v>
      </c>
      <c r="C179" s="46" t="s">
        <v>2405</v>
      </c>
      <c r="D179" s="46" t="s">
        <v>2403</v>
      </c>
    </row>
    <row r="180" spans="2:4" ht="15" thickBot="1" x14ac:dyDescent="0.35">
      <c r="B180" s="45" t="s">
        <v>2580</v>
      </c>
      <c r="C180" s="46" t="s">
        <v>2405</v>
      </c>
      <c r="D180" s="46" t="s">
        <v>2403</v>
      </c>
    </row>
    <row r="181" spans="2:4" ht="15" thickBot="1" x14ac:dyDescent="0.35">
      <c r="B181" s="45" t="s">
        <v>2581</v>
      </c>
      <c r="C181" s="46" t="s">
        <v>2405</v>
      </c>
      <c r="D181" s="46" t="s">
        <v>2403</v>
      </c>
    </row>
    <row r="182" spans="2:4" ht="15" thickBot="1" x14ac:dyDescent="0.35">
      <c r="B182" s="45" t="s">
        <v>2582</v>
      </c>
      <c r="C182" s="46" t="s">
        <v>2405</v>
      </c>
      <c r="D182" s="46" t="s">
        <v>2403</v>
      </c>
    </row>
    <row r="183" spans="2:4" ht="15" thickBot="1" x14ac:dyDescent="0.35">
      <c r="B183" s="45" t="s">
        <v>2583</v>
      </c>
      <c r="C183" s="46" t="s">
        <v>2405</v>
      </c>
      <c r="D183" s="46" t="s">
        <v>2403</v>
      </c>
    </row>
    <row r="184" spans="2:4" ht="15" thickBot="1" x14ac:dyDescent="0.35">
      <c r="B184" s="45" t="s">
        <v>2584</v>
      </c>
      <c r="C184" s="46" t="s">
        <v>2405</v>
      </c>
      <c r="D184" s="46" t="s">
        <v>2403</v>
      </c>
    </row>
    <row r="185" spans="2:4" ht="15" thickBot="1" x14ac:dyDescent="0.35">
      <c r="B185" s="45" t="s">
        <v>2585</v>
      </c>
      <c r="C185" s="46" t="s">
        <v>2405</v>
      </c>
      <c r="D185" s="46" t="s">
        <v>2403</v>
      </c>
    </row>
    <row r="186" spans="2:4" ht="15" thickBot="1" x14ac:dyDescent="0.35">
      <c r="B186" s="45" t="s">
        <v>2586</v>
      </c>
      <c r="C186" s="46" t="s">
        <v>2405</v>
      </c>
      <c r="D186" s="46" t="s">
        <v>2403</v>
      </c>
    </row>
    <row r="187" spans="2:4" ht="15" thickBot="1" x14ac:dyDescent="0.35">
      <c r="B187" s="45" t="s">
        <v>2587</v>
      </c>
      <c r="C187" s="46" t="s">
        <v>2405</v>
      </c>
      <c r="D187" s="46" t="s">
        <v>2403</v>
      </c>
    </row>
    <row r="188" spans="2:4" ht="15" thickBot="1" x14ac:dyDescent="0.35">
      <c r="B188" s="45" t="s">
        <v>2588</v>
      </c>
      <c r="C188" s="46" t="s">
        <v>2405</v>
      </c>
      <c r="D188" s="46" t="s">
        <v>2403</v>
      </c>
    </row>
    <row r="189" spans="2:4" ht="15" thickBot="1" x14ac:dyDescent="0.35">
      <c r="B189" s="45" t="s">
        <v>2589</v>
      </c>
      <c r="C189" s="46" t="s">
        <v>2405</v>
      </c>
      <c r="D189" s="46" t="s">
        <v>2403</v>
      </c>
    </row>
    <row r="190" spans="2:4" ht="15" thickBot="1" x14ac:dyDescent="0.35">
      <c r="B190" s="45" t="s">
        <v>2590</v>
      </c>
      <c r="C190" s="46" t="s">
        <v>2405</v>
      </c>
      <c r="D190" s="46" t="s">
        <v>2403</v>
      </c>
    </row>
    <row r="191" spans="2:4" ht="15" thickBot="1" x14ac:dyDescent="0.35">
      <c r="B191" s="45" t="s">
        <v>2591</v>
      </c>
      <c r="C191" s="46" t="s">
        <v>2405</v>
      </c>
      <c r="D191" s="46" t="s">
        <v>2403</v>
      </c>
    </row>
    <row r="192" spans="2:4" ht="15" thickBot="1" x14ac:dyDescent="0.35">
      <c r="B192" s="45" t="s">
        <v>2592</v>
      </c>
      <c r="C192" s="46" t="s">
        <v>2405</v>
      </c>
      <c r="D192" s="46" t="s">
        <v>2403</v>
      </c>
    </row>
    <row r="193" spans="2:4" ht="15" thickBot="1" x14ac:dyDescent="0.35">
      <c r="B193" s="45" t="s">
        <v>2593</v>
      </c>
      <c r="C193" s="46" t="s">
        <v>2405</v>
      </c>
      <c r="D193" s="46" t="s">
        <v>2403</v>
      </c>
    </row>
    <row r="194" spans="2:4" ht="15" thickBot="1" x14ac:dyDescent="0.35">
      <c r="B194" s="45" t="s">
        <v>2594</v>
      </c>
      <c r="C194" s="46" t="s">
        <v>2405</v>
      </c>
      <c r="D194" s="46" t="s">
        <v>2403</v>
      </c>
    </row>
    <row r="195" spans="2:4" ht="15" thickBot="1" x14ac:dyDescent="0.35">
      <c r="B195" s="45" t="s">
        <v>2595</v>
      </c>
      <c r="C195" s="46" t="s">
        <v>2405</v>
      </c>
      <c r="D195" s="46" t="s">
        <v>2403</v>
      </c>
    </row>
    <row r="196" spans="2:4" ht="15" thickBot="1" x14ac:dyDescent="0.35">
      <c r="B196" s="45" t="s">
        <v>2596</v>
      </c>
      <c r="C196" s="46" t="s">
        <v>2405</v>
      </c>
      <c r="D196" s="46" t="s">
        <v>2403</v>
      </c>
    </row>
    <row r="197" spans="2:4" ht="15" thickBot="1" x14ac:dyDescent="0.35">
      <c r="B197" s="45" t="s">
        <v>2597</v>
      </c>
      <c r="C197" s="46" t="s">
        <v>2405</v>
      </c>
      <c r="D197" s="46" t="s">
        <v>2403</v>
      </c>
    </row>
    <row r="198" spans="2:4" ht="15" thickBot="1" x14ac:dyDescent="0.35">
      <c r="B198" s="45" t="s">
        <v>2598</v>
      </c>
      <c r="C198" s="46" t="s">
        <v>2405</v>
      </c>
      <c r="D198" s="46" t="s">
        <v>2403</v>
      </c>
    </row>
    <row r="199" spans="2:4" ht="15" thickBot="1" x14ac:dyDescent="0.35">
      <c r="B199" s="45" t="s">
        <v>2599</v>
      </c>
      <c r="C199" s="46" t="s">
        <v>2405</v>
      </c>
      <c r="D199" s="46" t="s">
        <v>2403</v>
      </c>
    </row>
    <row r="200" spans="2:4" ht="15" thickBot="1" x14ac:dyDescent="0.35">
      <c r="B200" s="45" t="s">
        <v>2600</v>
      </c>
      <c r="C200" s="46" t="s">
        <v>2405</v>
      </c>
      <c r="D200" s="46" t="s">
        <v>2403</v>
      </c>
    </row>
    <row r="201" spans="2:4" ht="15" thickBot="1" x14ac:dyDescent="0.35">
      <c r="B201" s="45" t="s">
        <v>2601</v>
      </c>
      <c r="C201" s="46" t="s">
        <v>2405</v>
      </c>
      <c r="D201" s="46" t="s">
        <v>2403</v>
      </c>
    </row>
    <row r="202" spans="2:4" ht="15" thickBot="1" x14ac:dyDescent="0.35">
      <c r="B202" s="45" t="s">
        <v>2602</v>
      </c>
      <c r="C202" s="46" t="s">
        <v>2405</v>
      </c>
      <c r="D202" s="46" t="s">
        <v>2403</v>
      </c>
    </row>
    <row r="203" spans="2:4" ht="15" thickBot="1" x14ac:dyDescent="0.35">
      <c r="B203" s="45" t="s">
        <v>2603</v>
      </c>
      <c r="C203" s="46" t="s">
        <v>2405</v>
      </c>
      <c r="D203" s="46" t="s">
        <v>2403</v>
      </c>
    </row>
    <row r="204" spans="2:4" ht="15" thickBot="1" x14ac:dyDescent="0.35">
      <c r="B204" s="45" t="s">
        <v>2604</v>
      </c>
      <c r="C204" s="46" t="s">
        <v>2405</v>
      </c>
      <c r="D204" s="46" t="s">
        <v>2403</v>
      </c>
    </row>
    <row r="205" spans="2:4" ht="15" thickBot="1" x14ac:dyDescent="0.35">
      <c r="B205" s="45" t="s">
        <v>2605</v>
      </c>
      <c r="C205" s="46" t="s">
        <v>2405</v>
      </c>
      <c r="D205" s="46" t="s">
        <v>2403</v>
      </c>
    </row>
    <row r="206" spans="2:4" ht="15" thickBot="1" x14ac:dyDescent="0.35">
      <c r="B206" s="45" t="s">
        <v>2606</v>
      </c>
      <c r="C206" s="46" t="s">
        <v>2405</v>
      </c>
      <c r="D206" s="46" t="s">
        <v>2403</v>
      </c>
    </row>
    <row r="207" spans="2:4" ht="15" thickBot="1" x14ac:dyDescent="0.35">
      <c r="B207" s="45" t="s">
        <v>2607</v>
      </c>
      <c r="C207" s="46" t="s">
        <v>2405</v>
      </c>
      <c r="D207" s="46" t="s">
        <v>2403</v>
      </c>
    </row>
    <row r="208" spans="2:4" ht="15" thickBot="1" x14ac:dyDescent="0.35">
      <c r="B208" s="45" t="s">
        <v>2608</v>
      </c>
      <c r="C208" s="46" t="s">
        <v>2405</v>
      </c>
      <c r="D208" s="46" t="s">
        <v>2403</v>
      </c>
    </row>
    <row r="209" spans="2:4" ht="15" thickBot="1" x14ac:dyDescent="0.35">
      <c r="B209" s="45" t="s">
        <v>2609</v>
      </c>
      <c r="C209" s="46" t="s">
        <v>2405</v>
      </c>
      <c r="D209" s="46" t="s">
        <v>2403</v>
      </c>
    </row>
    <row r="210" spans="2:4" ht="15" thickBot="1" x14ac:dyDescent="0.35">
      <c r="B210" s="45" t="s">
        <v>2610</v>
      </c>
      <c r="C210" s="46" t="s">
        <v>2405</v>
      </c>
      <c r="D210" s="46" t="s">
        <v>2403</v>
      </c>
    </row>
    <row r="211" spans="2:4" ht="15" thickBot="1" x14ac:dyDescent="0.35">
      <c r="B211" s="45" t="s">
        <v>2611</v>
      </c>
      <c r="C211" s="46" t="s">
        <v>2405</v>
      </c>
      <c r="D211" s="46" t="s">
        <v>2403</v>
      </c>
    </row>
    <row r="212" spans="2:4" ht="15" thickBot="1" x14ac:dyDescent="0.35">
      <c r="B212" s="45" t="s">
        <v>2612</v>
      </c>
      <c r="C212" s="46" t="s">
        <v>2405</v>
      </c>
      <c r="D212" s="46" t="s">
        <v>2403</v>
      </c>
    </row>
    <row r="213" spans="2:4" ht="15" thickBot="1" x14ac:dyDescent="0.35">
      <c r="B213" s="45" t="s">
        <v>2613</v>
      </c>
      <c r="C213" s="46" t="s">
        <v>2405</v>
      </c>
      <c r="D213" s="46" t="s">
        <v>2403</v>
      </c>
    </row>
    <row r="214" spans="2:4" ht="15" thickBot="1" x14ac:dyDescent="0.35">
      <c r="B214" s="45" t="s">
        <v>2614</v>
      </c>
      <c r="C214" s="46" t="s">
        <v>2405</v>
      </c>
      <c r="D214" s="46" t="s">
        <v>2403</v>
      </c>
    </row>
    <row r="215" spans="2:4" ht="15" thickBot="1" x14ac:dyDescent="0.35">
      <c r="B215" s="45" t="s">
        <v>2615</v>
      </c>
      <c r="C215" s="46" t="s">
        <v>2405</v>
      </c>
      <c r="D215" s="46" t="s">
        <v>2403</v>
      </c>
    </row>
    <row r="216" spans="2:4" ht="15" thickBot="1" x14ac:dyDescent="0.35">
      <c r="B216" s="45" t="s">
        <v>2616</v>
      </c>
      <c r="C216" s="46" t="s">
        <v>2405</v>
      </c>
      <c r="D216" s="46" t="s">
        <v>2403</v>
      </c>
    </row>
    <row r="217" spans="2:4" ht="15" thickBot="1" x14ac:dyDescent="0.35">
      <c r="B217" s="45" t="s">
        <v>2617</v>
      </c>
      <c r="C217" s="46" t="s">
        <v>2405</v>
      </c>
      <c r="D217" s="46" t="s">
        <v>2403</v>
      </c>
    </row>
    <row r="218" spans="2:4" ht="15" thickBot="1" x14ac:dyDescent="0.35">
      <c r="B218" s="45" t="s">
        <v>2618</v>
      </c>
      <c r="C218" s="46" t="s">
        <v>2405</v>
      </c>
      <c r="D218" s="46" t="s">
        <v>2403</v>
      </c>
    </row>
    <row r="219" spans="2:4" ht="15" thickBot="1" x14ac:dyDescent="0.35">
      <c r="B219" s="45" t="s">
        <v>2619</v>
      </c>
      <c r="C219" s="46" t="s">
        <v>2405</v>
      </c>
      <c r="D219" s="46" t="s">
        <v>2403</v>
      </c>
    </row>
    <row r="220" spans="2:4" ht="15" thickBot="1" x14ac:dyDescent="0.35">
      <c r="B220" s="45" t="s">
        <v>2620</v>
      </c>
      <c r="C220" s="46" t="s">
        <v>2405</v>
      </c>
      <c r="D220" s="46" t="s">
        <v>2403</v>
      </c>
    </row>
    <row r="221" spans="2:4" ht="15" thickBot="1" x14ac:dyDescent="0.35">
      <c r="B221" s="45" t="s">
        <v>2621</v>
      </c>
      <c r="C221" s="46" t="s">
        <v>2405</v>
      </c>
      <c r="D221" s="46" t="s">
        <v>2403</v>
      </c>
    </row>
    <row r="222" spans="2:4" ht="15" thickBot="1" x14ac:dyDescent="0.35">
      <c r="B222" s="45" t="s">
        <v>2622</v>
      </c>
      <c r="C222" s="46" t="s">
        <v>2405</v>
      </c>
      <c r="D222" s="46" t="s">
        <v>2403</v>
      </c>
    </row>
    <row r="223" spans="2:4" ht="15" thickBot="1" x14ac:dyDescent="0.35">
      <c r="B223" s="45" t="s">
        <v>2623</v>
      </c>
      <c r="C223" s="46" t="s">
        <v>2405</v>
      </c>
      <c r="D223" s="46" t="s">
        <v>2403</v>
      </c>
    </row>
    <row r="224" spans="2:4" ht="15" thickBot="1" x14ac:dyDescent="0.35">
      <c r="B224" s="45" t="s">
        <v>2624</v>
      </c>
      <c r="C224" s="46" t="s">
        <v>2405</v>
      </c>
      <c r="D224" s="46" t="s">
        <v>2403</v>
      </c>
    </row>
    <row r="225" spans="2:4" ht="15" thickBot="1" x14ac:dyDescent="0.35">
      <c r="B225" s="45" t="s">
        <v>2625</v>
      </c>
      <c r="C225" s="46" t="s">
        <v>2405</v>
      </c>
      <c r="D225" s="46" t="s">
        <v>2403</v>
      </c>
    </row>
    <row r="226" spans="2:4" ht="15" thickBot="1" x14ac:dyDescent="0.35">
      <c r="B226" s="45" t="s">
        <v>2626</v>
      </c>
      <c r="C226" s="46" t="s">
        <v>2405</v>
      </c>
      <c r="D226" s="46" t="s">
        <v>2403</v>
      </c>
    </row>
    <row r="227" spans="2:4" ht="15" thickBot="1" x14ac:dyDescent="0.35">
      <c r="B227" s="45" t="s">
        <v>2627</v>
      </c>
      <c r="C227" s="46" t="s">
        <v>2405</v>
      </c>
      <c r="D227" s="46" t="s">
        <v>2403</v>
      </c>
    </row>
    <row r="228" spans="2:4" ht="15" thickBot="1" x14ac:dyDescent="0.35">
      <c r="B228" s="45" t="s">
        <v>2628</v>
      </c>
      <c r="C228" s="46" t="s">
        <v>2405</v>
      </c>
      <c r="D228" s="46" t="s">
        <v>2403</v>
      </c>
    </row>
    <row r="229" spans="2:4" ht="15" thickBot="1" x14ac:dyDescent="0.35">
      <c r="B229" s="45" t="s">
        <v>2629</v>
      </c>
      <c r="C229" s="46" t="s">
        <v>2405</v>
      </c>
      <c r="D229" s="46" t="s">
        <v>2403</v>
      </c>
    </row>
    <row r="230" spans="2:4" ht="15" thickBot="1" x14ac:dyDescent="0.35">
      <c r="B230" s="45" t="s">
        <v>2630</v>
      </c>
      <c r="C230" s="46" t="s">
        <v>2405</v>
      </c>
      <c r="D230" s="46" t="s">
        <v>2403</v>
      </c>
    </row>
    <row r="231" spans="2:4" ht="15" thickBot="1" x14ac:dyDescent="0.35">
      <c r="B231" s="45" t="s">
        <v>2631</v>
      </c>
      <c r="C231" s="46" t="s">
        <v>2405</v>
      </c>
      <c r="D231" s="46" t="s">
        <v>2403</v>
      </c>
    </row>
    <row r="232" spans="2:4" ht="15" thickBot="1" x14ac:dyDescent="0.35">
      <c r="B232" s="45" t="s">
        <v>2632</v>
      </c>
      <c r="C232" s="46" t="s">
        <v>2405</v>
      </c>
      <c r="D232" s="46" t="s">
        <v>2403</v>
      </c>
    </row>
    <row r="233" spans="2:4" ht="15" thickBot="1" x14ac:dyDescent="0.35">
      <c r="B233" s="45" t="s">
        <v>2633</v>
      </c>
      <c r="C233" s="46" t="s">
        <v>2405</v>
      </c>
      <c r="D233" s="46" t="s">
        <v>2403</v>
      </c>
    </row>
    <row r="234" spans="2:4" ht="15" thickBot="1" x14ac:dyDescent="0.35">
      <c r="B234" s="45" t="s">
        <v>2634</v>
      </c>
      <c r="C234" s="46" t="s">
        <v>2405</v>
      </c>
      <c r="D234" s="46" t="s">
        <v>2403</v>
      </c>
    </row>
    <row r="235" spans="2:4" ht="15" thickBot="1" x14ac:dyDescent="0.35">
      <c r="B235" s="45" t="s">
        <v>2635</v>
      </c>
      <c r="C235" s="46" t="s">
        <v>2405</v>
      </c>
      <c r="D235" s="46" t="s">
        <v>2403</v>
      </c>
    </row>
    <row r="236" spans="2:4" ht="15" thickBot="1" x14ac:dyDescent="0.35">
      <c r="B236" s="45" t="s">
        <v>2636</v>
      </c>
      <c r="C236" s="46" t="s">
        <v>2405</v>
      </c>
      <c r="D236" s="46" t="s">
        <v>2403</v>
      </c>
    </row>
    <row r="237" spans="2:4" ht="15" thickBot="1" x14ac:dyDescent="0.35">
      <c r="B237" s="45" t="s">
        <v>2637</v>
      </c>
      <c r="C237" s="46" t="s">
        <v>2405</v>
      </c>
      <c r="D237" s="46" t="s">
        <v>2403</v>
      </c>
    </row>
    <row r="238" spans="2:4" ht="15" thickBot="1" x14ac:dyDescent="0.35">
      <c r="B238" s="45" t="s">
        <v>2638</v>
      </c>
      <c r="C238" s="46" t="s">
        <v>2405</v>
      </c>
      <c r="D238" s="46" t="s">
        <v>2403</v>
      </c>
    </row>
    <row r="239" spans="2:4" ht="15" thickBot="1" x14ac:dyDescent="0.35">
      <c r="B239" s="45" t="s">
        <v>2639</v>
      </c>
      <c r="C239" s="46" t="s">
        <v>2405</v>
      </c>
      <c r="D239" s="46" t="s">
        <v>2403</v>
      </c>
    </row>
    <row r="240" spans="2:4" ht="15" thickBot="1" x14ac:dyDescent="0.35">
      <c r="B240" s="45" t="s">
        <v>2640</v>
      </c>
      <c r="C240" s="46" t="s">
        <v>2405</v>
      </c>
      <c r="D240" s="46" t="s">
        <v>2403</v>
      </c>
    </row>
    <row r="241" spans="2:4" ht="15" thickBot="1" x14ac:dyDescent="0.35">
      <c r="B241" s="45" t="s">
        <v>2641</v>
      </c>
      <c r="C241" s="46" t="s">
        <v>2405</v>
      </c>
      <c r="D241" s="46" t="s">
        <v>2403</v>
      </c>
    </row>
    <row r="242" spans="2:4" ht="15" thickBot="1" x14ac:dyDescent="0.35">
      <c r="B242" s="45" t="s">
        <v>2642</v>
      </c>
      <c r="C242" s="46" t="s">
        <v>2405</v>
      </c>
      <c r="D242" s="46" t="s">
        <v>2403</v>
      </c>
    </row>
    <row r="243" spans="2:4" ht="15" thickBot="1" x14ac:dyDescent="0.35">
      <c r="B243" s="45" t="s">
        <v>2643</v>
      </c>
      <c r="C243" s="46" t="s">
        <v>2405</v>
      </c>
      <c r="D243" s="46" t="s">
        <v>2403</v>
      </c>
    </row>
    <row r="244" spans="2:4" ht="15" thickBot="1" x14ac:dyDescent="0.35">
      <c r="B244" s="45" t="s">
        <v>2644</v>
      </c>
      <c r="C244" s="46" t="s">
        <v>2405</v>
      </c>
      <c r="D244" s="46" t="s">
        <v>2403</v>
      </c>
    </row>
    <row r="245" spans="2:4" ht="15" thickBot="1" x14ac:dyDescent="0.35">
      <c r="B245" s="45" t="s">
        <v>2645</v>
      </c>
      <c r="C245" s="46" t="s">
        <v>2405</v>
      </c>
      <c r="D245" s="46" t="s">
        <v>2403</v>
      </c>
    </row>
    <row r="246" spans="2:4" ht="15" thickBot="1" x14ac:dyDescent="0.35">
      <c r="B246" s="45" t="s">
        <v>2646</v>
      </c>
      <c r="C246" s="46" t="s">
        <v>2403</v>
      </c>
      <c r="D246" s="46" t="s">
        <v>2403</v>
      </c>
    </row>
    <row r="247" spans="2:4" ht="15" thickBot="1" x14ac:dyDescent="0.35">
      <c r="B247" s="45" t="s">
        <v>2647</v>
      </c>
      <c r="C247" s="46" t="s">
        <v>2403</v>
      </c>
      <c r="D247" s="46" t="s">
        <v>2403</v>
      </c>
    </row>
    <row r="248" spans="2:4" ht="15" thickBot="1" x14ac:dyDescent="0.35">
      <c r="B248" s="45" t="s">
        <v>2648</v>
      </c>
      <c r="C248" s="46" t="s">
        <v>2405</v>
      </c>
      <c r="D248" s="46" t="s">
        <v>2403</v>
      </c>
    </row>
    <row r="249" spans="2:4" ht="15" thickBot="1" x14ac:dyDescent="0.35">
      <c r="B249" s="45" t="s">
        <v>2648</v>
      </c>
      <c r="C249" s="46" t="s">
        <v>2405</v>
      </c>
      <c r="D249" s="46" t="s">
        <v>2649</v>
      </c>
    </row>
    <row r="250" spans="2:4" ht="15" thickBot="1" x14ac:dyDescent="0.35">
      <c r="B250" s="45" t="s">
        <v>2650</v>
      </c>
      <c r="C250" s="46" t="s">
        <v>2405</v>
      </c>
      <c r="D250" s="46" t="s">
        <v>2403</v>
      </c>
    </row>
    <row r="251" spans="2:4" ht="15" thickBot="1" x14ac:dyDescent="0.35">
      <c r="B251" s="45" t="s">
        <v>2650</v>
      </c>
      <c r="C251" s="46" t="s">
        <v>2405</v>
      </c>
      <c r="D251" s="46" t="s">
        <v>2649</v>
      </c>
    </row>
    <row r="252" spans="2:4" ht="15" thickBot="1" x14ac:dyDescent="0.35">
      <c r="B252" s="45" t="s">
        <v>2651</v>
      </c>
      <c r="C252" s="46" t="s">
        <v>2405</v>
      </c>
      <c r="D252" s="46" t="s">
        <v>2403</v>
      </c>
    </row>
    <row r="253" spans="2:4" ht="15" thickBot="1" x14ac:dyDescent="0.35">
      <c r="B253" s="45" t="s">
        <v>2652</v>
      </c>
      <c r="C253" s="46" t="s">
        <v>2405</v>
      </c>
      <c r="D253" s="46" t="s">
        <v>2403</v>
      </c>
    </row>
    <row r="254" spans="2:4" ht="15" thickBot="1" x14ac:dyDescent="0.35">
      <c r="B254" s="45" t="s">
        <v>2653</v>
      </c>
      <c r="C254" s="46" t="s">
        <v>2405</v>
      </c>
      <c r="D254" s="46" t="s">
        <v>2403</v>
      </c>
    </row>
    <row r="255" spans="2:4" ht="15" thickBot="1" x14ac:dyDescent="0.35">
      <c r="B255" s="45" t="s">
        <v>2654</v>
      </c>
      <c r="C255" s="46" t="s">
        <v>2405</v>
      </c>
      <c r="D255" s="46" t="s">
        <v>2403</v>
      </c>
    </row>
    <row r="256" spans="2:4" ht="15" thickBot="1" x14ac:dyDescent="0.35">
      <c r="B256" s="45" t="s">
        <v>2655</v>
      </c>
      <c r="C256" s="46" t="s">
        <v>2405</v>
      </c>
      <c r="D256" s="46" t="s">
        <v>2403</v>
      </c>
    </row>
    <row r="257" spans="2:4" ht="15" thickBot="1" x14ac:dyDescent="0.35">
      <c r="B257" s="45" t="s">
        <v>2656</v>
      </c>
      <c r="C257" s="46" t="s">
        <v>2405</v>
      </c>
      <c r="D257" s="46" t="s">
        <v>2403</v>
      </c>
    </row>
    <row r="258" spans="2:4" ht="15" thickBot="1" x14ac:dyDescent="0.35">
      <c r="B258" s="45" t="s">
        <v>2657</v>
      </c>
      <c r="C258" s="46" t="s">
        <v>2405</v>
      </c>
      <c r="D258" s="46" t="s">
        <v>2403</v>
      </c>
    </row>
    <row r="259" spans="2:4" ht="15" thickBot="1" x14ac:dyDescent="0.35">
      <c r="B259" s="45" t="s">
        <v>2658</v>
      </c>
      <c r="C259" s="46" t="s">
        <v>2405</v>
      </c>
      <c r="D259" s="46" t="s">
        <v>2403</v>
      </c>
    </row>
    <row r="260" spans="2:4" ht="15" thickBot="1" x14ac:dyDescent="0.35">
      <c r="B260" s="45" t="s">
        <v>2659</v>
      </c>
      <c r="C260" s="46" t="s">
        <v>2405</v>
      </c>
      <c r="D260" s="46" t="s">
        <v>2403</v>
      </c>
    </row>
    <row r="261" spans="2:4" ht="15" thickBot="1" x14ac:dyDescent="0.35">
      <c r="B261" s="45" t="s">
        <v>2660</v>
      </c>
      <c r="C261" s="46" t="s">
        <v>2405</v>
      </c>
      <c r="D261" s="46" t="s">
        <v>2403</v>
      </c>
    </row>
    <row r="262" spans="2:4" ht="15" thickBot="1" x14ac:dyDescent="0.35">
      <c r="B262" s="45" t="s">
        <v>2661</v>
      </c>
      <c r="C262" s="46" t="s">
        <v>2405</v>
      </c>
      <c r="D262" s="46" t="s">
        <v>2403</v>
      </c>
    </row>
    <row r="263" spans="2:4" ht="15" thickBot="1" x14ac:dyDescent="0.35">
      <c r="B263" s="45" t="s">
        <v>2662</v>
      </c>
      <c r="C263" s="46" t="s">
        <v>2466</v>
      </c>
      <c r="D263" s="46" t="s">
        <v>19</v>
      </c>
    </row>
    <row r="264" spans="2:4" ht="15" thickBot="1" x14ac:dyDescent="0.35">
      <c r="B264" s="45" t="s">
        <v>2663</v>
      </c>
      <c r="C264" s="46" t="s">
        <v>2466</v>
      </c>
      <c r="D264" s="46" t="s">
        <v>19</v>
      </c>
    </row>
    <row r="265" spans="2:4" ht="15" thickBot="1" x14ac:dyDescent="0.35">
      <c r="B265" s="45" t="s">
        <v>2664</v>
      </c>
      <c r="C265" s="46" t="s">
        <v>2405</v>
      </c>
      <c r="D265" s="46" t="s">
        <v>2403</v>
      </c>
    </row>
    <row r="266" spans="2:4" ht="15" thickBot="1" x14a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
        <v>2667</v>
      </c>
      <c r="C268" s="46" t="s">
        <v>2466</v>
      </c>
      <c r="D268" s="46" t="s">
        <v>19</v>
      </c>
    </row>
    <row r="269" spans="2:4" ht="15" thickBot="1" x14ac:dyDescent="0.35">
      <c r="B269" s="45" t="s">
        <v>2668</v>
      </c>
      <c r="C269" s="46" t="s">
        <v>2466</v>
      </c>
      <c r="D269" s="46" t="s">
        <v>19</v>
      </c>
    </row>
    <row r="270" spans="2:4" ht="15" thickBot="1" x14ac:dyDescent="0.35">
      <c r="B270" s="45" t="s">
        <v>2669</v>
      </c>
      <c r="C270" s="46" t="s">
        <v>2466</v>
      </c>
      <c r="D270" s="46" t="s">
        <v>19</v>
      </c>
    </row>
    <row r="271" spans="2:4" ht="15" thickBot="1" x14ac:dyDescent="0.35">
      <c r="B271" s="45" t="s">
        <v>2670</v>
      </c>
      <c r="C271" s="46" t="s">
        <v>2466</v>
      </c>
      <c r="D271" s="46" t="s">
        <v>19</v>
      </c>
    </row>
    <row r="272" spans="2:4" ht="15" thickBot="1" x14ac:dyDescent="0.35">
      <c r="B272" s="45" t="s">
        <v>2671</v>
      </c>
      <c r="C272" s="46" t="s">
        <v>2466</v>
      </c>
      <c r="D272" s="46" t="s">
        <v>19</v>
      </c>
    </row>
    <row r="273" spans="2:4" ht="15" thickBot="1" x14ac:dyDescent="0.35">
      <c r="B273" s="45" t="s">
        <v>2672</v>
      </c>
      <c r="C273" s="46" t="s">
        <v>2466</v>
      </c>
      <c r="D273" s="46" t="s">
        <v>19</v>
      </c>
    </row>
    <row r="274" spans="2:4" ht="15" thickBot="1" x14ac:dyDescent="0.35">
      <c r="B274" s="45" t="s">
        <v>2673</v>
      </c>
      <c r="C274" s="46" t="s">
        <v>2674</v>
      </c>
      <c r="D274" s="46" t="s">
        <v>2403</v>
      </c>
    </row>
    <row r="275" spans="2:4" ht="15" thickBot="1" x14ac:dyDescent="0.35">
      <c r="B275" s="45" t="s">
        <v>2675</v>
      </c>
      <c r="C275" s="46" t="s">
        <v>2674</v>
      </c>
      <c r="D275" s="46" t="s">
        <v>2403</v>
      </c>
    </row>
    <row r="276" spans="2:4" ht="15" thickBot="1" x14ac:dyDescent="0.35">
      <c r="B276" s="45" t="s">
        <v>2676</v>
      </c>
      <c r="C276" s="46" t="s">
        <v>2405</v>
      </c>
      <c r="D276" s="46" t="s">
        <v>2403</v>
      </c>
    </row>
    <row r="277" spans="2:4" ht="15" thickBot="1" x14ac:dyDescent="0.35">
      <c r="B277" s="45" t="s">
        <v>2677</v>
      </c>
      <c r="C277" s="46" t="s">
        <v>2405</v>
      </c>
      <c r="D277" s="46" t="s">
        <v>2403</v>
      </c>
    </row>
    <row r="278" spans="2:4" ht="15" thickBot="1" x14ac:dyDescent="0.35">
      <c r="B278" s="45" t="s">
        <v>2678</v>
      </c>
      <c r="C278" s="46" t="s">
        <v>2405</v>
      </c>
      <c r="D278" s="46" t="s">
        <v>2403</v>
      </c>
    </row>
    <row r="279" spans="2:4" ht="15" thickBot="1" x14ac:dyDescent="0.35">
      <c r="B279" s="45" t="s">
        <v>2679</v>
      </c>
      <c r="C279" s="46" t="s">
        <v>2405</v>
      </c>
      <c r="D279" s="46" t="s">
        <v>2403</v>
      </c>
    </row>
    <row r="280" spans="2:4" ht="15" thickBot="1" x14ac:dyDescent="0.35">
      <c r="B280" s="45" t="s">
        <v>2680</v>
      </c>
      <c r="C280" s="46" t="s">
        <v>2405</v>
      </c>
      <c r="D280" s="46" t="s">
        <v>2403</v>
      </c>
    </row>
    <row r="281" spans="2:4" ht="15" thickBot="1" x14ac:dyDescent="0.35">
      <c r="B281" s="45" t="s">
        <v>2681</v>
      </c>
      <c r="C281" s="46" t="s">
        <v>2405</v>
      </c>
      <c r="D281" s="46" t="s">
        <v>2403</v>
      </c>
    </row>
    <row r="282" spans="2:4" ht="15" thickBot="1" x14ac:dyDescent="0.35">
      <c r="B282" s="45" t="s">
        <v>2682</v>
      </c>
      <c r="C282" s="46" t="s">
        <v>2405</v>
      </c>
      <c r="D282" s="46" t="s">
        <v>2403</v>
      </c>
    </row>
    <row r="283" spans="2:4" ht="15" thickBot="1" x14ac:dyDescent="0.35">
      <c r="B283" s="45" t="s">
        <v>2683</v>
      </c>
      <c r="C283" s="46" t="s">
        <v>2405</v>
      </c>
      <c r="D283" s="46" t="s">
        <v>2403</v>
      </c>
    </row>
    <row r="284" spans="2:4" ht="15" thickBot="1" x14ac:dyDescent="0.35">
      <c r="B284" s="45" t="s">
        <v>2684</v>
      </c>
      <c r="C284" s="46" t="s">
        <v>2405</v>
      </c>
      <c r="D284" s="46" t="s">
        <v>2403</v>
      </c>
    </row>
    <row r="285" spans="2:4" ht="15" thickBot="1" x14ac:dyDescent="0.35">
      <c r="B285" s="45" t="s">
        <v>2685</v>
      </c>
      <c r="C285" s="46" t="s">
        <v>2405</v>
      </c>
      <c r="D285" s="46" t="s">
        <v>2403</v>
      </c>
    </row>
    <row r="286" spans="2:4" ht="15" thickBot="1" x14ac:dyDescent="0.35">
      <c r="B286" s="45" t="s">
        <v>2686</v>
      </c>
      <c r="C286" s="46" t="s">
        <v>2405</v>
      </c>
      <c r="D286" s="46" t="s">
        <v>2403</v>
      </c>
    </row>
    <row r="287" spans="2:4" ht="15" thickBot="1" x14ac:dyDescent="0.35">
      <c r="B287" s="45" t="s">
        <v>2687</v>
      </c>
      <c r="C287" s="46" t="s">
        <v>2405</v>
      </c>
      <c r="D287" s="46" t="s">
        <v>2403</v>
      </c>
    </row>
    <row r="288" spans="2:4" ht="15" thickBot="1" x14ac:dyDescent="0.35">
      <c r="B288" s="45" t="s">
        <v>2688</v>
      </c>
      <c r="C288" s="46" t="s">
        <v>2405</v>
      </c>
      <c r="D288" s="46" t="s">
        <v>2403</v>
      </c>
    </row>
    <row r="289" spans="2:4" ht="15" thickBot="1" x14ac:dyDescent="0.35">
      <c r="B289" s="45" t="s">
        <v>2689</v>
      </c>
      <c r="C289" s="46" t="s">
        <v>2405</v>
      </c>
      <c r="D289" s="46" t="s">
        <v>2403</v>
      </c>
    </row>
    <row r="290" spans="2:4" ht="15" thickBot="1" x14ac:dyDescent="0.35">
      <c r="B290" s="45" t="s">
        <v>2690</v>
      </c>
      <c r="C290" s="46" t="s">
        <v>2405</v>
      </c>
      <c r="D290" s="46" t="s">
        <v>2403</v>
      </c>
    </row>
    <row r="291" spans="2:4" ht="15" thickBot="1" x14ac:dyDescent="0.35">
      <c r="B291" s="45" t="s">
        <v>2691</v>
      </c>
      <c r="C291" s="46" t="s">
        <v>2405</v>
      </c>
      <c r="D291" s="46" t="s">
        <v>2403</v>
      </c>
    </row>
    <row r="292" spans="2:4" ht="15" thickBot="1" x14ac:dyDescent="0.35">
      <c r="B292" s="45" t="s">
        <v>2692</v>
      </c>
      <c r="C292" s="46" t="s">
        <v>2405</v>
      </c>
      <c r="D292" s="46" t="s">
        <v>2403</v>
      </c>
    </row>
    <row r="293" spans="2:4" ht="15" thickBot="1" x14ac:dyDescent="0.35">
      <c r="B293" s="45" t="s">
        <v>2693</v>
      </c>
      <c r="C293" s="46" t="s">
        <v>2405</v>
      </c>
      <c r="D293" s="46" t="s">
        <v>2403</v>
      </c>
    </row>
    <row r="294" spans="2:4" ht="15" thickBot="1" x14ac:dyDescent="0.35">
      <c r="B294" s="45" t="s">
        <v>2694</v>
      </c>
      <c r="C294" s="46" t="s">
        <v>2405</v>
      </c>
      <c r="D294" s="46" t="s">
        <v>2403</v>
      </c>
    </row>
    <row r="295" spans="2:4" ht="15" thickBot="1" x14ac:dyDescent="0.35">
      <c r="B295" s="45" t="s">
        <v>2695</v>
      </c>
      <c r="C295" s="46" t="s">
        <v>2405</v>
      </c>
      <c r="D295" s="46" t="s">
        <v>2403</v>
      </c>
    </row>
    <row r="296" spans="2:4" ht="15" thickBot="1" x14ac:dyDescent="0.35">
      <c r="B296" s="45" t="s">
        <v>2696</v>
      </c>
      <c r="C296" s="46" t="s">
        <v>2405</v>
      </c>
      <c r="D296" s="46" t="s">
        <v>2403</v>
      </c>
    </row>
    <row r="297" spans="2:4" ht="15" thickBot="1" x14ac:dyDescent="0.35">
      <c r="B297" s="45" t="s">
        <v>2697</v>
      </c>
      <c r="C297" s="46" t="s">
        <v>2405</v>
      </c>
      <c r="D297" s="46" t="s">
        <v>2403</v>
      </c>
    </row>
    <row r="298" spans="2:4" ht="15" thickBot="1" x14ac:dyDescent="0.35">
      <c r="B298" s="45" t="s">
        <v>2698</v>
      </c>
      <c r="C298" s="46" t="s">
        <v>2405</v>
      </c>
      <c r="D298" s="46" t="s">
        <v>2403</v>
      </c>
    </row>
    <row r="299" spans="2:4" ht="15" thickBot="1" x14ac:dyDescent="0.35">
      <c r="B299" s="45" t="s">
        <v>2699</v>
      </c>
      <c r="C299" s="46" t="s">
        <v>2405</v>
      </c>
      <c r="D299" s="46" t="s">
        <v>2403</v>
      </c>
    </row>
    <row r="300" spans="2:4" ht="15" thickBot="1" x14ac:dyDescent="0.35">
      <c r="B300" s="45" t="s">
        <v>2700</v>
      </c>
      <c r="C300" s="46" t="s">
        <v>2405</v>
      </c>
      <c r="D300" s="46" t="s">
        <v>2403</v>
      </c>
    </row>
    <row r="301" spans="2:4" ht="15" thickBot="1" x14ac:dyDescent="0.35">
      <c r="B301" s="45" t="s">
        <v>2701</v>
      </c>
      <c r="C301" s="46" t="s">
        <v>2405</v>
      </c>
      <c r="D301" s="46" t="s">
        <v>2403</v>
      </c>
    </row>
    <row r="302" spans="2:4" ht="15" thickBot="1" x14ac:dyDescent="0.35">
      <c r="B302" s="45" t="s">
        <v>2702</v>
      </c>
      <c r="C302" s="46" t="s">
        <v>2405</v>
      </c>
      <c r="D302" s="46" t="s">
        <v>2403</v>
      </c>
    </row>
    <row r="303" spans="2:4" ht="15" thickBot="1" x14ac:dyDescent="0.35">
      <c r="B303" s="45" t="s">
        <v>2703</v>
      </c>
      <c r="C303" s="46" t="s">
        <v>2405</v>
      </c>
      <c r="D303" s="46" t="s">
        <v>2403</v>
      </c>
    </row>
    <row r="304" spans="2:4" ht="15" thickBot="1" x14ac:dyDescent="0.35">
      <c r="B304" s="45" t="s">
        <v>2704</v>
      </c>
      <c r="C304" s="46" t="s">
        <v>2405</v>
      </c>
      <c r="D304" s="46" t="s">
        <v>2403</v>
      </c>
    </row>
    <row r="305" spans="2:4" ht="15" thickBot="1" x14ac:dyDescent="0.35">
      <c r="B305" s="45" t="s">
        <v>2705</v>
      </c>
      <c r="C305" s="46" t="s">
        <v>2405</v>
      </c>
      <c r="D305" s="46" t="s">
        <v>2403</v>
      </c>
    </row>
    <row r="306" spans="2:4" ht="15" thickBot="1" x14ac:dyDescent="0.35">
      <c r="B306" s="45" t="s">
        <v>2706</v>
      </c>
      <c r="C306" s="46" t="s">
        <v>2405</v>
      </c>
      <c r="D306" s="46" t="s">
        <v>2403</v>
      </c>
    </row>
    <row r="307" spans="2:4" ht="15" thickBot="1" x14ac:dyDescent="0.35">
      <c r="B307" s="45" t="s">
        <v>2707</v>
      </c>
      <c r="C307" s="46" t="s">
        <v>2405</v>
      </c>
      <c r="D307" s="46" t="s">
        <v>2403</v>
      </c>
    </row>
    <row r="308" spans="2:4" ht="15" thickBot="1" x14ac:dyDescent="0.35">
      <c r="B308" s="45" t="s">
        <v>2708</v>
      </c>
      <c r="C308" s="46" t="s">
        <v>2405</v>
      </c>
      <c r="D308" s="46" t="s">
        <v>2403</v>
      </c>
    </row>
    <row r="309" spans="2:4" ht="15" thickBot="1" x14ac:dyDescent="0.35">
      <c r="B309" s="45" t="s">
        <v>2709</v>
      </c>
      <c r="C309" s="46" t="s">
        <v>2405</v>
      </c>
      <c r="D309" s="46" t="s">
        <v>2403</v>
      </c>
    </row>
    <row r="310" spans="2:4" ht="15" thickBot="1" x14ac:dyDescent="0.35">
      <c r="B310" s="45" t="s">
        <v>2710</v>
      </c>
      <c r="C310" s="46" t="s">
        <v>2405</v>
      </c>
      <c r="D310" s="46" t="s">
        <v>2403</v>
      </c>
    </row>
    <row r="311" spans="2:4" ht="15" thickBot="1" x14ac:dyDescent="0.35">
      <c r="B311" s="45" t="s">
        <v>2711</v>
      </c>
      <c r="C311" s="46" t="s">
        <v>2405</v>
      </c>
      <c r="D311" s="46" t="s">
        <v>2403</v>
      </c>
    </row>
    <row r="312" spans="2:4" ht="15" thickBot="1" x14ac:dyDescent="0.35">
      <c r="B312" s="45" t="s">
        <v>2712</v>
      </c>
      <c r="C312" s="46" t="s">
        <v>2405</v>
      </c>
      <c r="D312" s="46" t="s">
        <v>2403</v>
      </c>
    </row>
    <row r="313" spans="2:4" ht="15" thickBot="1" x14ac:dyDescent="0.35">
      <c r="B313" s="45" t="s">
        <v>2713</v>
      </c>
      <c r="C313" s="46" t="s">
        <v>2405</v>
      </c>
      <c r="D313" s="46" t="s">
        <v>2403</v>
      </c>
    </row>
    <row r="314" spans="2:4" ht="15" thickBot="1" x14ac:dyDescent="0.35">
      <c r="B314" s="45" t="s">
        <v>2714</v>
      </c>
      <c r="C314" s="46" t="s">
        <v>2405</v>
      </c>
      <c r="D314" s="46" t="s">
        <v>2403</v>
      </c>
    </row>
    <row r="315" spans="2:4" ht="15" thickBot="1" x14ac:dyDescent="0.35">
      <c r="B315" s="45" t="s">
        <v>2715</v>
      </c>
      <c r="C315" s="46" t="s">
        <v>2405</v>
      </c>
      <c r="D315" s="46" t="s">
        <v>2403</v>
      </c>
    </row>
    <row r="316" spans="2:4" ht="15" thickBot="1" x14ac:dyDescent="0.35">
      <c r="B316" s="45" t="s">
        <v>2716</v>
      </c>
      <c r="C316" s="46" t="s">
        <v>2405</v>
      </c>
      <c r="D316" s="46" t="s">
        <v>2403</v>
      </c>
    </row>
    <row r="317" spans="2:4" ht="15" thickBot="1" x14ac:dyDescent="0.35">
      <c r="B317" s="45" t="s">
        <v>2717</v>
      </c>
      <c r="C317" s="46" t="s">
        <v>2405</v>
      </c>
      <c r="D317" s="46" t="s">
        <v>2403</v>
      </c>
    </row>
    <row r="318" spans="2:4" ht="15" thickBot="1" x14ac:dyDescent="0.35">
      <c r="B318" s="45" t="s">
        <v>2718</v>
      </c>
      <c r="C318" s="46" t="s">
        <v>2405</v>
      </c>
      <c r="D318" s="46" t="s">
        <v>2403</v>
      </c>
    </row>
    <row r="319" spans="2:4" ht="15" thickBot="1" x14ac:dyDescent="0.35">
      <c r="B319" s="45" t="s">
        <v>2719</v>
      </c>
      <c r="C319" s="46" t="s">
        <v>2405</v>
      </c>
      <c r="D319" s="46" t="s">
        <v>2403</v>
      </c>
    </row>
    <row r="320" spans="2:4" ht="15" thickBot="1" x14ac:dyDescent="0.35">
      <c r="B320" s="45" t="s">
        <v>2720</v>
      </c>
      <c r="C320" s="46" t="s">
        <v>2405</v>
      </c>
      <c r="D320" s="46" t="s">
        <v>2403</v>
      </c>
    </row>
    <row r="321" spans="2:4" ht="15" thickBot="1" x14ac:dyDescent="0.35">
      <c r="B321" s="45" t="s">
        <v>2721</v>
      </c>
      <c r="C321" s="46" t="s">
        <v>2405</v>
      </c>
      <c r="D321" s="46" t="s">
        <v>2403</v>
      </c>
    </row>
    <row r="322" spans="2:4" ht="15" thickBot="1" x14ac:dyDescent="0.35">
      <c r="B322" s="45" t="s">
        <v>2722</v>
      </c>
      <c r="C322" s="46" t="s">
        <v>2405</v>
      </c>
      <c r="D322" s="46" t="s">
        <v>2403</v>
      </c>
    </row>
    <row r="323" spans="2:4" ht="15" thickBot="1" x14ac:dyDescent="0.35">
      <c r="B323" s="45" t="s">
        <v>2723</v>
      </c>
      <c r="C323" s="46" t="s">
        <v>2405</v>
      </c>
      <c r="D323" s="46" t="s">
        <v>2403</v>
      </c>
    </row>
    <row r="324" spans="2:4" ht="15" thickBot="1" x14ac:dyDescent="0.35">
      <c r="B324" s="45" t="s">
        <v>2724</v>
      </c>
      <c r="C324" s="46" t="s">
        <v>2405</v>
      </c>
      <c r="D324" s="46" t="s">
        <v>2403</v>
      </c>
    </row>
    <row r="325" spans="2:4" ht="15" thickBot="1" x14ac:dyDescent="0.35">
      <c r="B325" s="45" t="s">
        <v>2725</v>
      </c>
      <c r="C325" s="46" t="s">
        <v>2405</v>
      </c>
      <c r="D325" s="46" t="s">
        <v>2403</v>
      </c>
    </row>
    <row r="326" spans="2:4" ht="15" thickBot="1" x14ac:dyDescent="0.35">
      <c r="B326" s="45" t="s">
        <v>2726</v>
      </c>
      <c r="C326" s="46" t="s">
        <v>2405</v>
      </c>
      <c r="D326" s="46" t="s">
        <v>2403</v>
      </c>
    </row>
    <row r="327" spans="2:4" ht="15" thickBot="1" x14ac:dyDescent="0.35">
      <c r="B327" s="45" t="s">
        <v>2727</v>
      </c>
      <c r="C327" s="46" t="s">
        <v>2405</v>
      </c>
      <c r="D327" s="46" t="s">
        <v>2403</v>
      </c>
    </row>
    <row r="328" spans="2:4" ht="15" thickBot="1" x14ac:dyDescent="0.35">
      <c r="B328" s="45" t="s">
        <v>2728</v>
      </c>
      <c r="C328" s="46" t="s">
        <v>2405</v>
      </c>
      <c r="D328" s="46" t="s">
        <v>2403</v>
      </c>
    </row>
    <row r="329" spans="2:4" ht="15" thickBot="1" x14ac:dyDescent="0.35">
      <c r="B329" s="45" t="s">
        <v>2729</v>
      </c>
      <c r="C329" s="46" t="s">
        <v>2405</v>
      </c>
      <c r="D329" s="46" t="s">
        <v>2403</v>
      </c>
    </row>
    <row r="330" spans="2:4" ht="15" thickBot="1" x14ac:dyDescent="0.35">
      <c r="B330" s="45" t="s">
        <v>2730</v>
      </c>
      <c r="C330" s="46" t="s">
        <v>2405</v>
      </c>
      <c r="D330" s="46" t="s">
        <v>2403</v>
      </c>
    </row>
    <row r="331" spans="2:4" ht="15" thickBot="1" x14ac:dyDescent="0.35">
      <c r="B331" s="45" t="s">
        <v>2731</v>
      </c>
      <c r="C331" s="46" t="s">
        <v>2405</v>
      </c>
      <c r="D331" s="46" t="s">
        <v>2403</v>
      </c>
    </row>
    <row r="332" spans="2:4" ht="15" thickBot="1" x14ac:dyDescent="0.35">
      <c r="B332" s="45" t="s">
        <v>2732</v>
      </c>
      <c r="C332" s="46" t="s">
        <v>2405</v>
      </c>
      <c r="D332" s="46" t="s">
        <v>2403</v>
      </c>
    </row>
    <row r="333" spans="2:4" ht="15" thickBot="1" x14ac:dyDescent="0.35">
      <c r="B333" s="45" t="s">
        <v>2733</v>
      </c>
      <c r="C333" s="46" t="s">
        <v>2405</v>
      </c>
      <c r="D333" s="46" t="s">
        <v>2403</v>
      </c>
    </row>
    <row r="334" spans="2:4" ht="15" thickBot="1" x14ac:dyDescent="0.35">
      <c r="B334" s="45" t="s">
        <v>2734</v>
      </c>
      <c r="C334" s="46" t="s">
        <v>2405</v>
      </c>
      <c r="D334" s="46" t="s">
        <v>2403</v>
      </c>
    </row>
    <row r="335" spans="2:4" ht="15" thickBot="1" x14ac:dyDescent="0.35">
      <c r="B335" s="45" t="s">
        <v>2735</v>
      </c>
      <c r="C335" s="46" t="s">
        <v>2405</v>
      </c>
      <c r="D335" s="46" t="s">
        <v>2403</v>
      </c>
    </row>
    <row r="336" spans="2:4" ht="15" thickBot="1" x14ac:dyDescent="0.35">
      <c r="B336" s="45" t="s">
        <v>2736</v>
      </c>
      <c r="C336" s="46" t="s">
        <v>2405</v>
      </c>
      <c r="D336" s="46" t="s">
        <v>2403</v>
      </c>
    </row>
    <row r="337" spans="2:4" ht="15" thickBot="1" x14ac:dyDescent="0.35">
      <c r="B337" s="45" t="s">
        <v>2737</v>
      </c>
      <c r="C337" s="46" t="s">
        <v>2405</v>
      </c>
      <c r="D337" s="46" t="s">
        <v>2403</v>
      </c>
    </row>
    <row r="338" spans="2:4" ht="15" thickBot="1" x14ac:dyDescent="0.35">
      <c r="B338" s="45" t="s">
        <v>2738</v>
      </c>
      <c r="C338" s="46" t="s">
        <v>2405</v>
      </c>
      <c r="D338" s="46" t="s">
        <v>2403</v>
      </c>
    </row>
    <row r="339" spans="2:4" ht="15" thickBot="1" x14ac:dyDescent="0.35">
      <c r="B339" s="45" t="s">
        <v>2739</v>
      </c>
      <c r="C339" s="46" t="s">
        <v>2405</v>
      </c>
      <c r="D339" s="46" t="s">
        <v>2403</v>
      </c>
    </row>
    <row r="340" spans="2:4" ht="15" thickBot="1" x14ac:dyDescent="0.35">
      <c r="B340" s="45" t="s">
        <v>2740</v>
      </c>
      <c r="C340" s="46" t="s">
        <v>2405</v>
      </c>
      <c r="D340" s="46" t="s">
        <v>2403</v>
      </c>
    </row>
    <row r="341" spans="2:4" ht="15" thickBot="1" x14ac:dyDescent="0.35">
      <c r="B341" s="45" t="s">
        <v>2741</v>
      </c>
      <c r="C341" s="46" t="s">
        <v>2405</v>
      </c>
      <c r="D341" s="46" t="s">
        <v>2403</v>
      </c>
    </row>
    <row r="342" spans="2:4" ht="15" thickBot="1" x14ac:dyDescent="0.35">
      <c r="B342" s="45" t="s">
        <v>2742</v>
      </c>
      <c r="C342" s="46" t="s">
        <v>2405</v>
      </c>
      <c r="D342" s="46" t="s">
        <v>2403</v>
      </c>
    </row>
    <row r="343" spans="2:4" ht="15" thickBot="1" x14ac:dyDescent="0.35">
      <c r="B343" s="45" t="s">
        <v>2743</v>
      </c>
      <c r="C343" s="46" t="s">
        <v>2405</v>
      </c>
      <c r="D343" s="46" t="s">
        <v>2403</v>
      </c>
    </row>
    <row r="344" spans="2:4" ht="15" thickBot="1" x14ac:dyDescent="0.35">
      <c r="B344" s="45" t="s">
        <v>2744</v>
      </c>
      <c r="C344" s="46" t="s">
        <v>2405</v>
      </c>
      <c r="D344" s="46" t="s">
        <v>2403</v>
      </c>
    </row>
    <row r="345" spans="2:4" ht="15" thickBot="1" x14ac:dyDescent="0.35">
      <c r="B345" s="45" t="s">
        <v>2745</v>
      </c>
      <c r="C345" s="46" t="s">
        <v>2405</v>
      </c>
      <c r="D345" s="46" t="s">
        <v>2403</v>
      </c>
    </row>
    <row r="346" spans="2:4" ht="15" thickBot="1" x14ac:dyDescent="0.35">
      <c r="B346" s="45" t="s">
        <v>2746</v>
      </c>
      <c r="C346" s="46" t="s">
        <v>2405</v>
      </c>
      <c r="D346" s="46" t="s">
        <v>2403</v>
      </c>
    </row>
    <row r="347" spans="2:4" ht="15" thickBot="1" x14ac:dyDescent="0.35">
      <c r="B347" s="45" t="s">
        <v>2747</v>
      </c>
      <c r="C347" s="46" t="s">
        <v>2405</v>
      </c>
      <c r="D347" s="46" t="s">
        <v>2403</v>
      </c>
    </row>
    <row r="348" spans="2:4" ht="15" thickBot="1" x14ac:dyDescent="0.35">
      <c r="B348" s="45" t="s">
        <v>2748</v>
      </c>
      <c r="C348" s="46" t="s">
        <v>2405</v>
      </c>
      <c r="D348" s="46" t="s">
        <v>2403</v>
      </c>
    </row>
    <row r="349" spans="2:4" ht="15" thickBot="1" x14ac:dyDescent="0.35">
      <c r="B349" s="45" t="s">
        <v>2749</v>
      </c>
      <c r="C349" s="46" t="s">
        <v>2405</v>
      </c>
      <c r="D349" s="46" t="s">
        <v>2403</v>
      </c>
    </row>
    <row r="350" spans="2:4" ht="15" thickBot="1" x14ac:dyDescent="0.35">
      <c r="B350" s="45" t="s">
        <v>2750</v>
      </c>
      <c r="C350" s="46" t="s">
        <v>2405</v>
      </c>
      <c r="D350" s="46" t="s">
        <v>2403</v>
      </c>
    </row>
    <row r="351" spans="2:4" ht="15" thickBot="1" x14ac:dyDescent="0.35">
      <c r="B351" s="45" t="s">
        <v>2751</v>
      </c>
      <c r="C351" s="46" t="s">
        <v>2405</v>
      </c>
      <c r="D351" s="46" t="s">
        <v>2403</v>
      </c>
    </row>
    <row r="352" spans="2:4" ht="15" thickBot="1" x14ac:dyDescent="0.35">
      <c r="B352" s="45" t="s">
        <v>2752</v>
      </c>
      <c r="C352" s="46" t="s">
        <v>2405</v>
      </c>
      <c r="D352" s="46" t="s">
        <v>2403</v>
      </c>
    </row>
    <row r="353" spans="2:4" ht="15" thickBot="1" x14ac:dyDescent="0.35">
      <c r="B353" s="45" t="s">
        <v>2753</v>
      </c>
      <c r="C353" s="46" t="s">
        <v>2405</v>
      </c>
      <c r="D353" s="46" t="s">
        <v>2403</v>
      </c>
    </row>
    <row r="354" spans="2:4" ht="15" thickBot="1" x14ac:dyDescent="0.35">
      <c r="B354" s="45" t="s">
        <v>2754</v>
      </c>
      <c r="C354" s="46" t="s">
        <v>2405</v>
      </c>
      <c r="D354" s="46" t="s">
        <v>2403</v>
      </c>
    </row>
    <row r="355" spans="2:4" ht="15" thickBot="1" x14ac:dyDescent="0.35">
      <c r="B355" s="45" t="s">
        <v>2755</v>
      </c>
      <c r="C355" s="46" t="s">
        <v>2405</v>
      </c>
      <c r="D355" s="46" t="s">
        <v>2403</v>
      </c>
    </row>
    <row r="356" spans="2:4" ht="15" thickBot="1" x14ac:dyDescent="0.35">
      <c r="B356" s="45" t="s">
        <v>2756</v>
      </c>
      <c r="C356" s="46" t="s">
        <v>2405</v>
      </c>
      <c r="D356" s="46" t="s">
        <v>2403</v>
      </c>
    </row>
    <row r="357" spans="2:4" ht="15" thickBot="1" x14ac:dyDescent="0.35">
      <c r="B357" s="45" t="s">
        <v>2757</v>
      </c>
      <c r="C357" s="46" t="s">
        <v>2405</v>
      </c>
      <c r="D357" s="46" t="s">
        <v>2649</v>
      </c>
    </row>
    <row r="358" spans="2:4" ht="15" thickBot="1" x14ac:dyDescent="0.35">
      <c r="B358" s="45" t="s">
        <v>2758</v>
      </c>
      <c r="C358" s="46" t="s">
        <v>2405</v>
      </c>
      <c r="D358" s="46" t="s">
        <v>2649</v>
      </c>
    </row>
    <row r="359" spans="2:4" ht="15" thickBot="1" x14ac:dyDescent="0.35">
      <c r="B359" s="45" t="s">
        <v>2759</v>
      </c>
      <c r="C359" s="46" t="s">
        <v>2405</v>
      </c>
      <c r="D359" s="46" t="s">
        <v>2649</v>
      </c>
    </row>
    <row r="360" spans="2:4" ht="15" thickBot="1" x14ac:dyDescent="0.35">
      <c r="B360" s="45" t="s">
        <v>2760</v>
      </c>
      <c r="C360" s="46" t="s">
        <v>2405</v>
      </c>
      <c r="D360" s="46" t="s">
        <v>2649</v>
      </c>
    </row>
    <row r="361" spans="2:4" ht="15" thickBot="1" x14ac:dyDescent="0.35">
      <c r="B361" s="45" t="s">
        <v>2761</v>
      </c>
      <c r="C361" s="46" t="s">
        <v>2405</v>
      </c>
      <c r="D361" s="46" t="s">
        <v>2649</v>
      </c>
    </row>
    <row r="362" spans="2:4" ht="15" thickBot="1" x14ac:dyDescent="0.35">
      <c r="B362" s="45" t="s">
        <v>2762</v>
      </c>
      <c r="C362" s="46" t="s">
        <v>2405</v>
      </c>
      <c r="D362" s="46" t="s">
        <v>2649</v>
      </c>
    </row>
    <row r="363" spans="2:4" ht="15" thickBot="1" x14ac:dyDescent="0.35">
      <c r="B363" s="45" t="s">
        <v>2763</v>
      </c>
      <c r="C363" s="46" t="s">
        <v>2405</v>
      </c>
      <c r="D363" s="46" t="s">
        <v>2649</v>
      </c>
    </row>
    <row r="364" spans="2:4" ht="15" thickBot="1" x14ac:dyDescent="0.35">
      <c r="B364" s="45" t="s">
        <v>2764</v>
      </c>
      <c r="C364" s="46" t="s">
        <v>2405</v>
      </c>
      <c r="D364" s="46" t="s">
        <v>2649</v>
      </c>
    </row>
    <row r="365" spans="2:4" ht="15" thickBot="1" x14ac:dyDescent="0.35">
      <c r="B365" s="45" t="s">
        <v>2765</v>
      </c>
      <c r="C365" s="46" t="s">
        <v>2405</v>
      </c>
      <c r="D365" s="46" t="s">
        <v>2649</v>
      </c>
    </row>
    <row r="366" spans="2:4" ht="15" thickBot="1" x14ac:dyDescent="0.35">
      <c r="B366" s="45" t="s">
        <v>2766</v>
      </c>
      <c r="C366" s="46" t="s">
        <v>2405</v>
      </c>
      <c r="D366" s="46" t="s">
        <v>2649</v>
      </c>
    </row>
    <row r="367" spans="2:4" ht="15" thickBot="1" x14ac:dyDescent="0.35">
      <c r="B367" s="45" t="s">
        <v>2767</v>
      </c>
      <c r="C367" s="46" t="s">
        <v>2405</v>
      </c>
      <c r="D367" s="46" t="s">
        <v>2649</v>
      </c>
    </row>
    <row r="368" spans="2:4" ht="15" thickBot="1" x14ac:dyDescent="0.35">
      <c r="B368" s="45" t="s">
        <v>2768</v>
      </c>
      <c r="C368" s="46" t="s">
        <v>2405</v>
      </c>
      <c r="D368" s="46" t="s">
        <v>2649</v>
      </c>
    </row>
    <row r="369" spans="2:4" ht="15" thickBot="1" x14ac:dyDescent="0.35">
      <c r="B369" s="45" t="s">
        <v>2769</v>
      </c>
      <c r="C369" s="46" t="s">
        <v>2405</v>
      </c>
      <c r="D369" s="46" t="s">
        <v>2649</v>
      </c>
    </row>
    <row r="370" spans="2:4" ht="15" thickBot="1" x14ac:dyDescent="0.35">
      <c r="B370" s="45" t="s">
        <v>2770</v>
      </c>
      <c r="C370" s="46" t="s">
        <v>19</v>
      </c>
      <c r="D370" s="46" t="s">
        <v>2771</v>
      </c>
    </row>
    <row r="371" spans="2:4" ht="15" thickBot="1" x14ac:dyDescent="0.35">
      <c r="B371" s="45" t="s">
        <v>2772</v>
      </c>
      <c r="C371" s="46" t="s">
        <v>19</v>
      </c>
      <c r="D371" s="46" t="s">
        <v>2771</v>
      </c>
    </row>
    <row r="372" spans="2:4" ht="15" thickBot="1" x14ac:dyDescent="0.35">
      <c r="B372" s="45" t="s">
        <v>2773</v>
      </c>
      <c r="C372" s="46" t="s">
        <v>19</v>
      </c>
      <c r="D372" s="46" t="s">
        <v>2771</v>
      </c>
    </row>
    <row r="373" spans="2:4" ht="15" thickBot="1" x14ac:dyDescent="0.35">
      <c r="B373" s="45" t="s">
        <v>2774</v>
      </c>
      <c r="C373" s="46" t="s">
        <v>19</v>
      </c>
      <c r="D373" s="46" t="s">
        <v>2771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showGridLines="0" zoomScaleNormal="100" workbookViewId="0">
      <pane ySplit="2" topLeftCell="A3" activePane="bottomLeft" state="frozen"/>
      <selection pane="bottomLeft" activeCell="L27" sqref="L27"/>
    </sheetView>
  </sheetViews>
  <sheetFormatPr baseColWidth="10" defaultColWidth="8.5546875" defaultRowHeight="12" x14ac:dyDescent="0.3"/>
  <cols>
    <col min="1" max="1" width="3.5546875" style="10" customWidth="1"/>
    <col min="2" max="2" width="35.5546875" style="9" customWidth="1"/>
    <col min="3" max="3" width="15.5546875" style="9" customWidth="1"/>
    <col min="4" max="4" width="3.5546875" style="9" customWidth="1"/>
    <col min="5" max="5" width="35.5546875" style="9" customWidth="1"/>
    <col min="6" max="6" width="15.5546875" style="9" customWidth="1"/>
    <col min="7" max="7" width="3.5546875" style="9" customWidth="1"/>
    <col min="8" max="8" width="35.5546875" style="9" customWidth="1"/>
    <col min="9" max="9" width="15.5546875" style="9" customWidth="1"/>
    <col min="10" max="10" width="3.5546875" style="9" customWidth="1"/>
    <col min="11" max="11" width="35.5546875" style="9" customWidth="1"/>
    <col min="12" max="12" width="15.5546875" style="10" customWidth="1"/>
    <col min="13" max="16384" width="8.5546875" style="10"/>
  </cols>
  <sheetData>
    <row r="1" spans="1:12" s="7" customFormat="1" ht="24" x14ac:dyDescent="0.3">
      <c r="B1" s="5" t="s">
        <v>2775</v>
      </c>
      <c r="C1" s="5" t="s">
        <v>2776</v>
      </c>
      <c r="D1" s="6"/>
      <c r="E1" s="5" t="s">
        <v>2777</v>
      </c>
      <c r="F1" s="5" t="s">
        <v>2778</v>
      </c>
      <c r="G1" s="6"/>
      <c r="H1" s="5" t="s">
        <v>2779</v>
      </c>
      <c r="I1" s="5" t="s">
        <v>2780</v>
      </c>
      <c r="J1" s="6"/>
      <c r="K1" s="6"/>
      <c r="L1" s="6"/>
    </row>
    <row r="2" spans="1:12" x14ac:dyDescent="0.3">
      <c r="B2" s="8" t="s">
        <v>107</v>
      </c>
      <c r="C2" s="8" t="s">
        <v>2781</v>
      </c>
      <c r="E2" s="8" t="s">
        <v>107</v>
      </c>
      <c r="F2" s="8" t="s">
        <v>2781</v>
      </c>
      <c r="H2" s="8" t="s">
        <v>107</v>
      </c>
      <c r="I2" s="8" t="s">
        <v>2781</v>
      </c>
      <c r="K2" s="8" t="s">
        <v>2782</v>
      </c>
      <c r="L2" s="8" t="s">
        <v>2781</v>
      </c>
    </row>
    <row r="3" spans="1:12" ht="24" x14ac:dyDescent="0.3">
      <c r="A3" s="19"/>
      <c r="B3" s="9" t="s">
        <v>15</v>
      </c>
      <c r="C3" s="9" t="s">
        <v>2783</v>
      </c>
      <c r="E3" s="9" t="s">
        <v>2784</v>
      </c>
      <c r="F3" s="9" t="s">
        <v>2785</v>
      </c>
      <c r="H3" s="9" t="s">
        <v>76</v>
      </c>
      <c r="I3" s="9" t="s">
        <v>2786</v>
      </c>
      <c r="K3" s="9" t="s">
        <v>124</v>
      </c>
      <c r="L3" s="9" t="s">
        <v>2787</v>
      </c>
    </row>
    <row r="4" spans="1:12" ht="24" x14ac:dyDescent="0.3">
      <c r="A4" s="19"/>
      <c r="B4" s="9" t="s">
        <v>18</v>
      </c>
      <c r="C4" s="9" t="s">
        <v>2788</v>
      </c>
      <c r="E4" s="9" t="s">
        <v>2789</v>
      </c>
      <c r="F4" s="9" t="s">
        <v>2790</v>
      </c>
      <c r="H4" s="9" t="s">
        <v>80</v>
      </c>
      <c r="I4" s="9" t="s">
        <v>2791</v>
      </c>
      <c r="K4" s="9" t="s">
        <v>216</v>
      </c>
      <c r="L4" s="9" t="s">
        <v>2792</v>
      </c>
    </row>
    <row r="5" spans="1:12" ht="24" x14ac:dyDescent="0.3">
      <c r="A5" s="19"/>
      <c r="B5" s="9" t="s">
        <v>21</v>
      </c>
      <c r="C5" s="9" t="s">
        <v>2793</v>
      </c>
      <c r="E5" s="9" t="s">
        <v>2794</v>
      </c>
      <c r="F5" s="9" t="s">
        <v>2795</v>
      </c>
      <c r="H5" s="9" t="s">
        <v>2796</v>
      </c>
      <c r="I5" s="9" t="s">
        <v>2797</v>
      </c>
      <c r="K5" s="9" t="s">
        <v>223</v>
      </c>
      <c r="L5" s="9" t="s">
        <v>2798</v>
      </c>
    </row>
    <row r="6" spans="1:12" x14ac:dyDescent="0.3">
      <c r="A6" s="19"/>
      <c r="B6" s="9" t="s">
        <v>23</v>
      </c>
      <c r="C6" s="9" t="s">
        <v>2799</v>
      </c>
      <c r="E6" s="9" t="s">
        <v>2800</v>
      </c>
      <c r="F6" s="9" t="s">
        <v>2801</v>
      </c>
      <c r="H6" s="9" t="s">
        <v>79</v>
      </c>
      <c r="I6" s="9" t="s">
        <v>2802</v>
      </c>
      <c r="K6" s="9" t="s">
        <v>232</v>
      </c>
      <c r="L6" s="9" t="s">
        <v>2803</v>
      </c>
    </row>
    <row r="7" spans="1:12" ht="24" x14ac:dyDescent="0.3">
      <c r="A7" s="19"/>
      <c r="B7" s="9" t="s">
        <v>24</v>
      </c>
      <c r="C7" s="9" t="s">
        <v>2804</v>
      </c>
      <c r="E7" s="9" t="s">
        <v>2805</v>
      </c>
      <c r="F7" s="9" t="s">
        <v>2806</v>
      </c>
      <c r="H7" s="9" t="s">
        <v>82</v>
      </c>
      <c r="I7" s="9" t="s">
        <v>2807</v>
      </c>
      <c r="K7" s="9" t="s">
        <v>249</v>
      </c>
      <c r="L7" s="9" t="s">
        <v>2808</v>
      </c>
    </row>
    <row r="8" spans="1:12" ht="36" x14ac:dyDescent="0.3">
      <c r="A8" s="19"/>
      <c r="B8" s="9" t="s">
        <v>26</v>
      </c>
      <c r="C8" s="9" t="s">
        <v>2809</v>
      </c>
      <c r="E8" s="9" t="s">
        <v>2810</v>
      </c>
      <c r="F8" s="9" t="s">
        <v>2811</v>
      </c>
      <c r="H8" s="9" t="s">
        <v>84</v>
      </c>
      <c r="I8" s="9" t="s">
        <v>2812</v>
      </c>
      <c r="K8" s="9" t="s">
        <v>258</v>
      </c>
      <c r="L8" s="9" t="s">
        <v>2813</v>
      </c>
    </row>
    <row r="9" spans="1:12" x14ac:dyDescent="0.3">
      <c r="A9" s="19"/>
      <c r="B9" s="9" t="s">
        <v>50</v>
      </c>
      <c r="C9" s="9" t="s">
        <v>2814</v>
      </c>
      <c r="E9" s="9" t="s">
        <v>2815</v>
      </c>
      <c r="F9" s="9" t="s">
        <v>2816</v>
      </c>
      <c r="H9" s="9" t="s">
        <v>86</v>
      </c>
      <c r="I9" s="9" t="s">
        <v>2817</v>
      </c>
      <c r="K9" s="9" t="s">
        <v>1094</v>
      </c>
      <c r="L9" s="9" t="s">
        <v>2818</v>
      </c>
    </row>
    <row r="10" spans="1:12" ht="24" x14ac:dyDescent="0.3">
      <c r="A10" s="19"/>
      <c r="B10" s="9" t="s">
        <v>28</v>
      </c>
      <c r="C10" s="9" t="s">
        <v>2819</v>
      </c>
      <c r="E10" s="9" t="s">
        <v>2820</v>
      </c>
      <c r="F10" s="9" t="s">
        <v>2821</v>
      </c>
      <c r="K10" s="9" t="s">
        <v>1119</v>
      </c>
      <c r="L10" s="9" t="s">
        <v>2822</v>
      </c>
    </row>
    <row r="11" spans="1:12" x14ac:dyDescent="0.3">
      <c r="A11" s="19"/>
      <c r="B11" s="9" t="s">
        <v>30</v>
      </c>
      <c r="C11" s="9" t="s">
        <v>2823</v>
      </c>
      <c r="K11" s="9" t="s">
        <v>1234</v>
      </c>
      <c r="L11" s="9" t="s">
        <v>2824</v>
      </c>
    </row>
    <row r="12" spans="1:12" x14ac:dyDescent="0.3">
      <c r="A12" s="19"/>
      <c r="B12" s="9" t="s">
        <v>730</v>
      </c>
      <c r="C12" s="9" t="s">
        <v>2825</v>
      </c>
      <c r="K12" s="9" t="s">
        <v>1239</v>
      </c>
      <c r="L12" s="9" t="s">
        <v>2826</v>
      </c>
    </row>
    <row r="13" spans="1:12" x14ac:dyDescent="0.3">
      <c r="A13" s="19"/>
      <c r="B13" s="9" t="s">
        <v>35</v>
      </c>
      <c r="C13" s="9" t="s">
        <v>2827</v>
      </c>
      <c r="K13" s="9" t="s">
        <v>1270</v>
      </c>
      <c r="L13" s="9" t="s">
        <v>2828</v>
      </c>
    </row>
    <row r="14" spans="1:12" x14ac:dyDescent="0.3">
      <c r="A14" s="19"/>
      <c r="B14" s="9" t="s">
        <v>37</v>
      </c>
      <c r="C14" s="9" t="s">
        <v>2829</v>
      </c>
      <c r="K14" s="9" t="s">
        <v>1305</v>
      </c>
      <c r="L14" s="9" t="s">
        <v>2830</v>
      </c>
    </row>
    <row r="15" spans="1:12" ht="24" x14ac:dyDescent="0.3">
      <c r="A15" s="19"/>
      <c r="B15" s="9" t="s">
        <v>1842</v>
      </c>
      <c r="C15" s="9" t="s">
        <v>2831</v>
      </c>
      <c r="K15" s="9" t="s">
        <v>1320</v>
      </c>
      <c r="L15" s="9" t="s">
        <v>2832</v>
      </c>
    </row>
    <row r="16" spans="1:12" ht="24" x14ac:dyDescent="0.3">
      <c r="A16" s="19"/>
      <c r="B16" s="9" t="s">
        <v>42</v>
      </c>
      <c r="C16" s="9" t="s">
        <v>2833</v>
      </c>
      <c r="K16" s="9" t="s">
        <v>1354</v>
      </c>
      <c r="L16" s="9" t="s">
        <v>2830</v>
      </c>
    </row>
    <row r="17" spans="1:12" x14ac:dyDescent="0.3">
      <c r="A17" s="19"/>
      <c r="B17" s="9" t="s">
        <v>44</v>
      </c>
      <c r="C17" s="9" t="s">
        <v>2834</v>
      </c>
      <c r="K17" s="9" t="s">
        <v>1081</v>
      </c>
      <c r="L17" s="9" t="s">
        <v>2830</v>
      </c>
    </row>
    <row r="18" spans="1:12" x14ac:dyDescent="0.3">
      <c r="A18" s="19"/>
      <c r="B18" s="9" t="s">
        <v>844</v>
      </c>
      <c r="C18" s="9" t="s">
        <v>2835</v>
      </c>
      <c r="K18" s="9" t="s">
        <v>1440</v>
      </c>
      <c r="L18" s="9" t="s">
        <v>2836</v>
      </c>
    </row>
    <row r="19" spans="1:12" x14ac:dyDescent="0.3">
      <c r="A19" s="19"/>
      <c r="B19" s="9" t="s">
        <v>879</v>
      </c>
      <c r="C19" s="9" t="s">
        <v>2837</v>
      </c>
      <c r="K19" s="9" t="s">
        <v>1475</v>
      </c>
      <c r="L19" s="9" t="s">
        <v>2838</v>
      </c>
    </row>
    <row r="20" spans="1:12" x14ac:dyDescent="0.3">
      <c r="A20" s="19"/>
      <c r="B20" s="9" t="s">
        <v>45</v>
      </c>
      <c r="C20" s="9" t="s">
        <v>2839</v>
      </c>
      <c r="K20" s="9" t="s">
        <v>1495</v>
      </c>
      <c r="L20" s="9" t="s">
        <v>2836</v>
      </c>
    </row>
    <row r="21" spans="1:12" x14ac:dyDescent="0.3">
      <c r="A21" s="19"/>
      <c r="B21" s="9" t="s">
        <v>891</v>
      </c>
      <c r="C21" s="9" t="s">
        <v>891</v>
      </c>
      <c r="K21" s="9" t="s">
        <v>1504</v>
      </c>
      <c r="L21" s="9" t="s">
        <v>2838</v>
      </c>
    </row>
    <row r="22" spans="1:12" x14ac:dyDescent="0.3">
      <c r="A22" s="19"/>
      <c r="B22" s="9" t="s">
        <v>58</v>
      </c>
      <c r="C22" s="9" t="s">
        <v>2840</v>
      </c>
      <c r="K22" s="9" t="s">
        <v>275</v>
      </c>
      <c r="L22" s="9" t="s">
        <v>2841</v>
      </c>
    </row>
    <row r="23" spans="1:12" x14ac:dyDescent="0.3">
      <c r="B23" s="9" t="s">
        <v>55</v>
      </c>
      <c r="C23" s="9" t="s">
        <v>2842</v>
      </c>
      <c r="K23" s="9" t="s">
        <v>2843</v>
      </c>
      <c r="L23" s="9" t="s">
        <v>2844</v>
      </c>
    </row>
    <row r="24" spans="1:12" x14ac:dyDescent="0.3">
      <c r="B24" s="9" t="s">
        <v>64</v>
      </c>
      <c r="C24" s="9" t="s">
        <v>2845</v>
      </c>
    </row>
    <row r="25" spans="1:12" x14ac:dyDescent="0.3">
      <c r="B25" s="9" t="s">
        <v>1313</v>
      </c>
      <c r="C25" s="9" t="s">
        <v>2846</v>
      </c>
    </row>
    <row r="26" spans="1:12" x14ac:dyDescent="0.3">
      <c r="B26" s="9" t="s">
        <v>1080</v>
      </c>
      <c r="C26" s="9" t="s">
        <v>2847</v>
      </c>
    </row>
    <row r="27" spans="1:12" x14ac:dyDescent="0.3">
      <c r="B27" s="9" t="s">
        <v>1422</v>
      </c>
      <c r="C27" s="9" t="s">
        <v>2848</v>
      </c>
    </row>
    <row r="28" spans="1:12" x14ac:dyDescent="0.3">
      <c r="B28" s="9" t="s">
        <v>1494</v>
      </c>
      <c r="C28" s="9" t="s">
        <v>2849</v>
      </c>
    </row>
    <row r="29" spans="1:12" x14ac:dyDescent="0.3">
      <c r="B29" s="9" t="s">
        <v>1520</v>
      </c>
      <c r="C29" s="9" t="s">
        <v>2839</v>
      </c>
    </row>
  </sheetData>
  <dataValidations count="1">
    <dataValidation type="list" allowBlank="1" showInputMessage="1" showErrorMessage="1" errorTitle="Bad input" error="Please use one of the approved options" sqref="B28:B29" xr:uid="{00000000-0002-0000-0500-000000000000}">
      <formula1>Equipment_Description</formula1>
    </dataValidation>
  </dataValidations>
  <pageMargins left="0.7" right="0.7" top="0.75" bottom="0.75" header="0.3" footer="0.3"/>
  <pageSetup paperSize="9" orientation="portrait"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4EC105493CD74A815DB50894E422E1" ma:contentTypeVersion="14" ma:contentTypeDescription="Create a new document." ma:contentTypeScope="" ma:versionID="e2785fa55801e51629c4d53d11a1f271">
  <xsd:schema xmlns:xsd="http://www.w3.org/2001/XMLSchema" xmlns:xs="http://www.w3.org/2001/XMLSchema" xmlns:p="http://schemas.microsoft.com/office/2006/metadata/properties" xmlns:ns2="65ae2451-22bc-4f83-9f9d-95cead6d1713" xmlns:ns3="1404328a-1570-4078-96c5-1d174cd7e72c" targetNamespace="http://schemas.microsoft.com/office/2006/metadata/properties" ma:root="true" ma:fieldsID="41d78a56eebf6e8f2454b5e946e7e010" ns2:_="" ns3:_="">
    <xsd:import namespace="65ae2451-22bc-4f83-9f9d-95cead6d1713"/>
    <xsd:import namespace="1404328a-1570-4078-96c5-1d174cd7e7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CR" minOccurs="0"/>
                <xsd:element ref="ns3:SharedWithUsers" minOccurs="0"/>
                <xsd:element ref="ns3:SharedWithDetails" minOccurs="0"/>
                <xsd:element ref="ns2:MediaLengthInSecond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e2451-22bc-4f83-9f9d-95cead6d1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04328a-1570-4078-96c5-1d174cd7e72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5ae2451-22bc-4f83-9f9d-95cead6d1713" xsi:nil="true"/>
  </documentManagement>
</p:properties>
</file>

<file path=customXml/item4.xml>��< ? x m l   v e r s i o n = " 1 . 0 "   e n c o d i n g = " u t f - 1 6 " ? > < D a t a M a s h u p   x m l n s = " h t t p : / / s c h e m a s . m i c r o s o f t . c o m / D a t a M a s h u p " > A A A A A B U D A A B Q S w M E F A A C A A g A d 4 0 Y U 2 4 m x n S l A A A A 9 Q A A A B I A H A B D b 2 5 m a W c v U G F j a 2 F n Z S 5 4 b W w g o h g A K K A U A A A A A A A A A A A A A A A A A A A A A A A A A A A A e 7 9 7 v 4 1 9 R W 6 O Q l l q U X F m f p 6 t k q G e g Z J C a l 5 y f k p m X r q t U m l J m q 6 F k r 2 d T U B i c n Z i e q o C U H F e s V V F c Y q t U k Z J S Y G V v n 5 5 e b l e u b F e f l G 6 v p G B g a F + h K 9 P c H J G a m 6 i E l x x J m H F u p l 5 x S W J e c m p S n Y 2 Y R D H 2 B n p W Z r q m Z k A n W S j D x O z 8 c 3 M Q 8 g b A e V A s k i C N s 6 l O S W l R a l 2 a U W 6 b k E 2 + j C u j T 7 U C 3 Y A U E s D B B Q A A g A I A H e N G 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j R h T K I p H u A 4 A A A A R A A A A E w A c A E Z v c m 1 1 b G F z L 1 N l Y 3 R p b 2 4 x L m 0 g o h g A K K A U A A A A A A A A A A A A A A A A A A A A A A A A A A A A K 0 5 N L s n M z 1 M I h t C G 1 g B Q S w E C L Q A U A A I A C A B 3 j R h T b i b G d K U A A A D 1 A A A A E g A A A A A A A A A A A A A A A A A A A A A A Q 2 9 u Z m l n L 1 B h Y 2 t h Z 2 U u e G 1 s U E s B A i 0 A F A A C A A g A d 4 0 Y U w / K 6 a u k A A A A 6 Q A A A B M A A A A A A A A A A A A A A A A A 8 Q A A A F t D b 2 5 0 Z W 5 0 X 1 R 5 c G V z X S 5 4 b W x Q S w E C L Q A U A A I A C A B 3 j R h T 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l T V p t f 0 2 0 m S t A 7 k o A + J l A A A A A A C A A A A A A A Q Z g A A A A E A A C A A A A C n D o p u p H K z e B W E X 3 z c Q T h n 6 M d p x b n 0 I 4 a u u R p V 1 y l M M A A A A A A O g A A A A A I A A C A A A A C 3 2 z f 0 N B w K p O j d q E I E 3 v S 0 b e U 5 X e r u R p P K W Z o I N E D u h l A A A A A m S A q R n d o S F i P O E P y d z s W S 2 P c D k 3 W s v o y q R D f 6 S 1 s S U Q C 3 R 7 I J s H O f z C + h l T 6 p i C 8 W D t 5 W q n q H A v y S t U m Q 8 I i S T k 9 p F s F Z B 2 5 t f D G h Z 8 J X 3 k A A A A A p G b Z 1 2 p G M j A Y u f D i r 9 / s 8 A K y X V P h D A p I z 6 M B T Z S 9 + Z S W I o J g 2 D a p f x + j A H u n q F i c j E h 3 x m 3 N S V b x U g q K w B W C l < / D a t a M a s h u p > 
</file>

<file path=customXml/itemProps1.xml><?xml version="1.0" encoding="utf-8"?>
<ds:datastoreItem xmlns:ds="http://schemas.openxmlformats.org/officeDocument/2006/customXml" ds:itemID="{DF981412-4D84-401B-84C2-D2926BB9A1C6}">
  <ds:schemaRefs>
    <ds:schemaRef ds:uri="http://schemas.microsoft.com/sharepoint/v3/contenttype/forms"/>
  </ds:schemaRefs>
</ds:datastoreItem>
</file>

<file path=customXml/itemProps2.xml><?xml version="1.0" encoding="utf-8"?>
<ds:datastoreItem xmlns:ds="http://schemas.openxmlformats.org/officeDocument/2006/customXml" ds:itemID="{D5EF7AE7-ABB3-4DD6-87E4-ADB7311DB0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e2451-22bc-4f83-9f9d-95cead6d1713"/>
    <ds:schemaRef ds:uri="1404328a-1570-4078-96c5-1d174cd7e7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546A10-25D4-4071-AD4B-932EFF3EEDDF}">
  <ds:schemaRefs>
    <ds:schemaRef ds:uri="http://schemas.microsoft.com/office/2006/metadata/properties"/>
    <ds:schemaRef ds:uri="http://schemas.microsoft.com/office/infopath/2007/PartnerControls"/>
    <ds:schemaRef ds:uri="65ae2451-22bc-4f83-9f9d-95cead6d1713"/>
  </ds:schemaRefs>
</ds:datastoreItem>
</file>

<file path=customXml/itemProps4.xml><?xml version="1.0" encoding="utf-8"?>
<ds:datastoreItem xmlns:ds="http://schemas.openxmlformats.org/officeDocument/2006/customXml" ds:itemID="{0BD8108F-71AB-41CF-BF27-2002365C2D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11</vt:i4>
      </vt:variant>
    </vt:vector>
  </HeadingPairs>
  <TitlesOfParts>
    <vt:vector size="20" baseType="lpstr">
      <vt:lpstr>ER Progress Sheet</vt:lpstr>
      <vt:lpstr>Version</vt:lpstr>
      <vt:lpstr>database</vt:lpstr>
      <vt:lpstr>DC Cables-design</vt:lpstr>
      <vt:lpstr>Visualisation</vt:lpstr>
      <vt:lpstr>Visualisation2</vt:lpstr>
      <vt:lpstr>SCADA-Annex1</vt:lpstr>
      <vt:lpstr>SCADA-Annex2</vt:lpstr>
      <vt:lpstr>Drop Downs</vt:lpstr>
      <vt:lpstr>database!_Toc62662692</vt:lpstr>
      <vt:lpstr>'SCADA-Annex1'!_Toc80189597</vt:lpstr>
      <vt:lpstr>'SCADA-Annex2'!_Toc80189598</vt:lpstr>
      <vt:lpstr>Doc_Section</vt:lpstr>
      <vt:lpstr>Docu_Abb</vt:lpstr>
      <vt:lpstr>Equip_Abb</vt:lpstr>
      <vt:lpstr>Equipment_Description</vt:lpstr>
      <vt:lpstr>Section_Abb</vt:lpstr>
      <vt:lpstr>Testing_Abb</vt:lpstr>
      <vt:lpstr>Testing_Description</vt:lpstr>
      <vt:lpstr>'ER Progress Sheet'!Zone_d_impression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Carter</dc:creator>
  <cp:keywords/>
  <dc:description/>
  <cp:lastModifiedBy>pierre parajua</cp:lastModifiedBy>
  <cp:revision/>
  <dcterms:created xsi:type="dcterms:W3CDTF">2021-01-28T11:34:04Z</dcterms:created>
  <dcterms:modified xsi:type="dcterms:W3CDTF">2022-11-11T13:31:17Z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0x0101006C4EC105493CD74A815DB50894E422E1</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xd_Signature">
    <vt:bool>false</vt:bool>
  </property>
</Properties>
</file>