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reau\bio-info\"/>
    </mc:Choice>
  </mc:AlternateContent>
  <xr:revisionPtr revIDLastSave="0" documentId="13_ncr:1_{51CAC53E-06B4-4345-8422-AA96ACE62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H5" i="1"/>
  <c r="H6" i="1"/>
  <c r="H7" i="1"/>
  <c r="H8" i="1"/>
  <c r="H9" i="1"/>
  <c r="H4" i="1"/>
  <c r="B22" i="1" a="1"/>
  <c r="B22" i="1" s="1"/>
  <c r="B24" i="1" a="1"/>
  <c r="B24" i="1" s="1"/>
  <c r="B23" i="1" a="1"/>
  <c r="B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<sst xmlns="http://schemas.openxmlformats.org/spreadsheetml/2006/main" count="27" uniqueCount="22">
  <si>
    <t>nombre de reads</t>
  </si>
  <si>
    <t>v1</t>
  </si>
  <si>
    <t>0.0</t>
  </si>
  <si>
    <t>113.251</t>
  </si>
  <si>
    <t>3.530</t>
  </si>
  <si>
    <t>0.908</t>
  </si>
  <si>
    <t>446.596</t>
  </si>
  <si>
    <t>pc fac</t>
  </si>
  <si>
    <t>2.133</t>
  </si>
  <si>
    <t>assembleur naîf</t>
  </si>
  <si>
    <t>assembleur graphe</t>
  </si>
  <si>
    <t>v2 (optimisations)</t>
  </si>
  <si>
    <t>1.978E-5</t>
  </si>
  <si>
    <t>0.002</t>
  </si>
  <si>
    <t>0.019</t>
  </si>
  <si>
    <t>0.043</t>
  </si>
  <si>
    <t>0.131</t>
  </si>
  <si>
    <t>NA</t>
  </si>
  <si>
    <t>naïf opti</t>
  </si>
  <si>
    <t>nombre reads</t>
  </si>
  <si>
    <t>graphe</t>
  </si>
  <si>
    <t>proportion temps de calcul (v2/v1)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</si>
</sst>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/>
    <xf numFmtId="0" fontId="1" fillId="2" borderId="0" xfId="1" applyAlignment="1"/>
    <xf numFmtId="0" fontId="1" fillId="3" borderId="0" xfId="2"/>
    <xf numFmtId="0" fontId="1" fillId="3" borderId="0" xfId="2" applyAlignment="1"/>
    <xf numFmtId="0" fontId="1" fillId="4" borderId="0" xfId="3"/>
    <xf numFmtId="11" fontId="0" fillId="0" borderId="0" xfId="0" applyNumberFormat="1"/>
    <xf numFmtId="0" fontId="3" fillId="5" borderId="0" xfId="4"/>
  </cellXfs>
  <cellStyles count="5">
    <cellStyle name="60 % - Accent1" xfId="1" builtinId="32"/>
    <cellStyle name="60 % - Accent2" xfId="2" builtinId="36"/>
    <cellStyle name="60 % - Accent6" xfId="3" builtinId="52"/>
    <cellStyle name="Normal" xfId="0" builtinId="0"/>
    <cellStyle name="Satisfaisant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Feuil1!$A$4:$A$9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29300</c:v>
                </c:pt>
              </c:numCache>
            </c:numRef>
          </c:cat>
          <c:val>
            <c:numRef>
              <c:f>Feuil1!$B$4:$B$9</c:f>
              <c:numCache>
                <c:formatCode>General</c:formatCode>
                <c:ptCount val="6"/>
                <c:pt idx="0">
                  <c:v>1E-3</c:v>
                </c:pt>
                <c:pt idx="1">
                  <c:v>1.5609999999999999</c:v>
                </c:pt>
                <c:pt idx="2">
                  <c:v>4.8970000000000002</c:v>
                </c:pt>
                <c:pt idx="3">
                  <c:v>192.90199999999999</c:v>
                </c:pt>
                <c:pt idx="4">
                  <c:v>619.20299999999997</c:v>
                </c:pt>
                <c:pt idx="5">
                  <c:v>3446.04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99-451D-8DD8-19D25447B156}"/>
            </c:ext>
          </c:extLst>
        </c:ser>
        <c:ser>
          <c:idx val="1"/>
          <c:order val="1"/>
          <c:tx>
            <c:strRef>
              <c:f>Feuil1!$C$3</c:f>
              <c:strCache>
                <c:ptCount val="1"/>
                <c:pt idx="0">
                  <c:v>v2 (optimisations)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Feuil1!$A$4:$A$9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29300</c:v>
                </c:pt>
              </c:numCache>
            </c:numRef>
          </c:cat>
          <c:val>
            <c:numRef>
              <c:f>Feuil1!$D$4:$D$9</c:f>
              <c:numCache>
                <c:formatCode>General</c:formatCode>
                <c:ptCount val="6"/>
                <c:pt idx="0" formatCode="0.00E+00">
                  <c:v>5.2449999999999998E-6</c:v>
                </c:pt>
                <c:pt idx="1">
                  <c:v>0.92500000000000004</c:v>
                </c:pt>
                <c:pt idx="2">
                  <c:v>3.177</c:v>
                </c:pt>
                <c:pt idx="3">
                  <c:v>103.178</c:v>
                </c:pt>
                <c:pt idx="4">
                  <c:v>448.01</c:v>
                </c:pt>
                <c:pt idx="5">
                  <c:v>2325.009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B-46C6-820F-82354B34B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293872"/>
        <c:axId val="1864292624"/>
      </c:lineChart>
      <c:catAx>
        <c:axId val="186429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reads en entrée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4292624"/>
        <c:crosses val="autoZero"/>
        <c:auto val="1"/>
        <c:lblAlgn val="ctr"/>
        <c:lblOffset val="100"/>
        <c:noMultiLvlLbl val="0"/>
      </c:catAx>
      <c:valAx>
        <c:axId val="18642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d'exécution</a:t>
                </a:r>
                <a:r>
                  <a:rPr lang="fr-FR" baseline="0"/>
                  <a:t> en secondes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429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8</xdr:row>
      <xdr:rowOff>16192</xdr:rowOff>
    </xdr:from>
    <xdr:to>
      <xdr:col>14</xdr:col>
      <xdr:colOff>742950</xdr:colOff>
      <xdr:row>22</xdr:row>
      <xdr:rowOff>92392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7C53A6E-9679-4D0B-AECF-5F614032B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1" workbookViewId="0">
      <selection activeCell="E26" sqref="E26"/>
    </sheetView>
  </sheetViews>
  <sheetFormatPr baseColWidth="10" defaultRowHeight="14.4" x14ac:dyDescent="0.3"/>
  <cols>
    <col min="1" max="1" width="18.44140625" customWidth="1"/>
    <col min="2" max="2" width="12" bestFit="1" customWidth="1"/>
    <col min="3" max="3" width="18.109375" customWidth="1"/>
    <col min="4" max="4" width="14.5546875" customWidth="1"/>
    <col min="8" max="8" width="31.33203125" customWidth="1"/>
  </cols>
  <sheetData>
    <row r="1" spans="1:8" x14ac:dyDescent="0.3">
      <c r="A1" s="3"/>
      <c r="B1" s="3"/>
      <c r="D1" s="3"/>
      <c r="E1" s="3"/>
    </row>
    <row r="2" spans="1:8" x14ac:dyDescent="0.3">
      <c r="A2" t="s">
        <v>9</v>
      </c>
      <c r="D2" t="s">
        <v>7</v>
      </c>
      <c r="E2" t="s">
        <v>7</v>
      </c>
    </row>
    <row r="3" spans="1:8" x14ac:dyDescent="0.3">
      <c r="A3" s="3" t="s">
        <v>0</v>
      </c>
      <c r="B3" s="4" t="s">
        <v>1</v>
      </c>
      <c r="C3" s="5" t="s">
        <v>11</v>
      </c>
      <c r="D3" s="6"/>
      <c r="E3" s="6"/>
      <c r="H3" s="9" t="s">
        <v>21</v>
      </c>
    </row>
    <row r="4" spans="1:8" x14ac:dyDescent="0.3">
      <c r="A4" s="1">
        <v>100</v>
      </c>
      <c r="B4" s="1">
        <v>1E-3</v>
      </c>
      <c r="C4" s="1" t="s">
        <v>2</v>
      </c>
      <c r="D4" s="2">
        <v>5.2449999999999998E-6</v>
      </c>
      <c r="E4" s="2">
        <v>4.053E-6</v>
      </c>
      <c r="H4" s="8">
        <f>SUM(D4/B4)*100</f>
        <v>0.52449999999999997</v>
      </c>
    </row>
    <row r="5" spans="1:8" x14ac:dyDescent="0.3">
      <c r="A5" s="1">
        <v>500</v>
      </c>
      <c r="B5" s="1">
        <v>1.5609999999999999</v>
      </c>
      <c r="C5" s="1" t="s">
        <v>5</v>
      </c>
      <c r="D5" s="1">
        <v>0.92500000000000004</v>
      </c>
      <c r="E5" s="1">
        <v>0.64300000000000002</v>
      </c>
      <c r="H5" s="8">
        <f>SUM(D5/B5)*100</f>
        <v>59.256886611146712</v>
      </c>
    </row>
    <row r="6" spans="1:8" x14ac:dyDescent="0.3">
      <c r="A6" s="1">
        <v>1000</v>
      </c>
      <c r="B6" s="1">
        <v>4.8970000000000002</v>
      </c>
      <c r="C6" s="1" t="s">
        <v>4</v>
      </c>
      <c r="D6" s="1">
        <v>3.177</v>
      </c>
      <c r="E6" s="1" t="s">
        <v>8</v>
      </c>
      <c r="H6" s="8">
        <f>SUM(D6/B6)*100</f>
        <v>64.8764549724321</v>
      </c>
    </row>
    <row r="7" spans="1:8" x14ac:dyDescent="0.3">
      <c r="A7" s="1">
        <v>5000</v>
      </c>
      <c r="B7" s="1">
        <v>192.90199999999999</v>
      </c>
      <c r="C7" s="1" t="s">
        <v>3</v>
      </c>
      <c r="D7" s="1">
        <v>103.178</v>
      </c>
      <c r="E7" s="1">
        <v>71.468000000000004</v>
      </c>
      <c r="H7" s="8">
        <f>SUM(D7/B7)*100</f>
        <v>53.487262962540569</v>
      </c>
    </row>
    <row r="8" spans="1:8" x14ac:dyDescent="0.3">
      <c r="A8" s="1">
        <v>10000</v>
      </c>
      <c r="B8" s="1">
        <v>619.20299999999997</v>
      </c>
      <c r="C8" s="1" t="s">
        <v>6</v>
      </c>
      <c r="D8" s="1">
        <v>448.01</v>
      </c>
      <c r="E8" s="1">
        <v>299.98700000000002</v>
      </c>
      <c r="H8" s="8">
        <f>SUM(D8/B8)*100</f>
        <v>72.352685629753083</v>
      </c>
    </row>
    <row r="9" spans="1:8" x14ac:dyDescent="0.3">
      <c r="A9" s="1">
        <v>29300</v>
      </c>
      <c r="B9" s="1">
        <v>3446.04</v>
      </c>
      <c r="C9" s="1" t="s">
        <v>17</v>
      </c>
      <c r="D9" s="1">
        <v>2325.009</v>
      </c>
      <c r="E9" s="1" t="s">
        <v>17</v>
      </c>
      <c r="H9" s="8">
        <f>SUM(D9/B9)*100</f>
        <v>67.469007904725416</v>
      </c>
    </row>
    <row r="10" spans="1:8" x14ac:dyDescent="0.3">
      <c r="A10" t="s">
        <v>10</v>
      </c>
      <c r="H10" s="8">
        <f>100-AVERAGE(H5:H9)</f>
        <v>36.511540383880423</v>
      </c>
    </row>
    <row r="11" spans="1:8" x14ac:dyDescent="0.3">
      <c r="A11" t="s">
        <v>0</v>
      </c>
      <c r="B11" s="7" t="s">
        <v>1</v>
      </c>
    </row>
    <row r="12" spans="1:8" x14ac:dyDescent="0.3">
      <c r="A12" s="1">
        <v>100</v>
      </c>
      <c r="B12" s="1" t="s">
        <v>12</v>
      </c>
      <c r="C12" s="1"/>
      <c r="D12" s="1"/>
    </row>
    <row r="13" spans="1:8" x14ac:dyDescent="0.3">
      <c r="A13" s="1">
        <v>500</v>
      </c>
      <c r="B13" s="1" t="s">
        <v>13</v>
      </c>
      <c r="C13" s="1"/>
      <c r="D13" s="1"/>
    </row>
    <row r="14" spans="1:8" x14ac:dyDescent="0.3">
      <c r="A14" s="1">
        <v>1000</v>
      </c>
      <c r="B14" s="1" t="s">
        <v>13</v>
      </c>
      <c r="C14" s="1"/>
      <c r="D14" s="1"/>
    </row>
    <row r="15" spans="1:8" x14ac:dyDescent="0.3">
      <c r="A15" s="1">
        <v>5000</v>
      </c>
      <c r="B15" s="1" t="s">
        <v>14</v>
      </c>
      <c r="C15" s="1"/>
      <c r="D15" s="1"/>
    </row>
    <row r="16" spans="1:8" x14ac:dyDescent="0.3">
      <c r="A16" s="1">
        <v>10000</v>
      </c>
      <c r="B16" s="1" t="s">
        <v>15</v>
      </c>
      <c r="C16" s="1"/>
      <c r="D16" s="1"/>
    </row>
    <row r="17" spans="1:7" x14ac:dyDescent="0.3">
      <c r="A17" s="1">
        <v>29300</v>
      </c>
      <c r="B17" s="1" t="s">
        <v>16</v>
      </c>
      <c r="C17" s="1"/>
      <c r="D17" s="1"/>
    </row>
    <row r="22" spans="1:7" x14ac:dyDescent="0.3">
      <c r="A22" t="s">
        <v>19</v>
      </c>
      <c r="B22" s="1" cm="1">
        <f t="array" ref="B22:G22">TRANSPOSE(A12:A17)</f>
        <v>100</v>
      </c>
      <c r="C22" s="1">
        <v>500</v>
      </c>
      <c r="D22" s="1">
        <v>1000</v>
      </c>
      <c r="E22" s="1">
        <v>5000</v>
      </c>
      <c r="F22" s="1">
        <v>10000</v>
      </c>
      <c r="G22" s="1">
        <v>29300</v>
      </c>
    </row>
    <row r="23" spans="1:7" x14ac:dyDescent="0.3">
      <c r="A23" t="s">
        <v>18</v>
      </c>
      <c r="B23" s="1" cm="1">
        <f t="array" ref="B23:G23">TRANSPOSE(D4:D9)</f>
        <v>5.2449999999999998E-6</v>
      </c>
      <c r="C23" s="1">
        <v>0.92500000000000004</v>
      </c>
      <c r="D23" s="1">
        <v>3.177</v>
      </c>
      <c r="E23" s="1">
        <v>103.178</v>
      </c>
      <c r="F23" s="1">
        <v>448.01</v>
      </c>
      <c r="G23" s="1">
        <v>2325.009</v>
      </c>
    </row>
    <row r="24" spans="1:7" x14ac:dyDescent="0.3">
      <c r="A24" t="s">
        <v>20</v>
      </c>
      <c r="B24" s="1" t="str" cm="1">
        <f t="array" ref="B24:G24">TRANSPOSE(B12:B17)</f>
        <v>1.978E-5</v>
      </c>
      <c r="C24" s="1" t="str">
        <v>0.002</v>
      </c>
      <c r="D24" s="1" t="str">
        <v>0.002</v>
      </c>
      <c r="E24" s="1" t="str">
        <v>0.019</v>
      </c>
      <c r="F24" s="1" t="str">
        <v>0.043</v>
      </c>
      <c r="G24" s="1" t="str">
        <v>0.131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Treton</dc:creator>
  <cp:lastModifiedBy>Pierre Treton</cp:lastModifiedBy>
  <dcterms:created xsi:type="dcterms:W3CDTF">2022-04-29T16:46:28Z</dcterms:created>
  <dcterms:modified xsi:type="dcterms:W3CDTF">2022-05-06T18:03:38Z</dcterms:modified>
</cp:coreProperties>
</file>